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DieseArbeitsmappe"/>
  <mc:AlternateContent xmlns:mc="http://schemas.openxmlformats.org/markup-compatibility/2006">
    <mc:Choice Requires="x15">
      <x15ac:absPath xmlns:x15ac="http://schemas.microsoft.com/office/spreadsheetml/2010/11/ac" url="S:\Transfer\2024_Website\Vorlagen\Website\Übergebe an Artos\Vorlagen franz\"/>
    </mc:Choice>
  </mc:AlternateContent>
  <xr:revisionPtr revIDLastSave="0" documentId="13_ncr:1_{A188488E-851D-416E-97AD-FEBA622A52ED}" xr6:coauthVersionLast="47" xr6:coauthVersionMax="47" xr10:uidLastSave="{00000000-0000-0000-0000-000000000000}"/>
  <workbookProtection workbookAlgorithmName="SHA-512" workbookHashValue="zw9ePJT8Ud6u3DZQEe3UadYQUWq//OHB4Jw0hi8BFAG3TBqUlXhyWIY2neyiKqBTBooycDrw75l3VWc9AuXqgw==" workbookSaltValue="EpXLScLyt/+Zus6ayE2crQ==" workbookSpinCount="100000" lockStructure="1"/>
  <bookViews>
    <workbookView xWindow="28680" yWindow="-120" windowWidth="29040" windowHeight="17640" tabRatio="874" xr2:uid="{00000000-000D-0000-FFFF-FFFF00000000}"/>
  </bookViews>
  <sheets>
    <sheet name="Page de garde" sheetId="2" r:id="rId1"/>
    <sheet name="Récapitulatif" sheetId="14" r:id="rId2"/>
    <sheet name="Recettes" sheetId="1" r:id="rId3"/>
    <sheet name="Dépenses" sheetId="4" r:id="rId4"/>
    <sheet name="Investissements" sheetId="6" r:id="rId5"/>
    <sheet name="Avoir des clients" sheetId="7" r:id="rId6"/>
    <sheet name="Autres avoirs" sheetId="8" r:id="rId7"/>
    <sheet name="Stocks matériel&amp;marchandises" sheetId="9" r:id="rId8"/>
    <sheet name="Travaux en cours" sheetId="11" r:id="rId9"/>
    <sheet name="Dettes (créanciers)" sheetId="13" r:id="rId10"/>
    <sheet name="Listen" sheetId="5" state="hidden" r:id="rId11"/>
  </sheets>
  <definedNames>
    <definedName name="_xlnm._FilterDatabase" localSheetId="6" hidden="1">'Autres avoirs'!$A$8:$D$8</definedName>
    <definedName name="_xlnm._FilterDatabase" localSheetId="5" hidden="1">'Avoir des clients'!$A$8:$D$8</definedName>
    <definedName name="_xlnm._FilterDatabase" localSheetId="3" hidden="1">Dépenses!$A$8:$E$8</definedName>
    <definedName name="_xlnm._FilterDatabase" localSheetId="9" hidden="1">'Dettes (créanciers)'!$A$8:$E$8</definedName>
    <definedName name="_xlnm._FilterDatabase" localSheetId="4" hidden="1">Investissements!$A$8:$D$8</definedName>
    <definedName name="_xlnm._FilterDatabase" localSheetId="2" hidden="1">Recettes!$A$8:$D$8</definedName>
    <definedName name="_xlnm._FilterDatabase" localSheetId="7" hidden="1">'Stocks matériel&amp;marchandises'!$A$8:$E$8</definedName>
    <definedName name="_xlnm.Print_Titles" localSheetId="6">'Autres avoirs'!$6:$8</definedName>
    <definedName name="_xlnm.Print_Titles" localSheetId="5">'Avoir des clients'!$6:$8</definedName>
    <definedName name="_xlnm.Print_Titles" localSheetId="3">Dépenses!$1:$8</definedName>
    <definedName name="_xlnm.Print_Titles" localSheetId="9">'Dettes (créanciers)'!$6:$8</definedName>
    <definedName name="_xlnm.Print_Titles" localSheetId="4">Investissements!$6:$8</definedName>
    <definedName name="_xlnm.Print_Titles" localSheetId="2">Recettes!$1:$8</definedName>
    <definedName name="_xlnm.Print_Titles" localSheetId="7">'Stocks matériel&amp;marchandises'!$6:$8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2" i="11" l="1"/>
  <c r="D55" i="6"/>
  <c r="E141" i="4"/>
  <c r="D141" i="1"/>
  <c r="A6" i="13"/>
  <c r="A6" i="11"/>
  <c r="A6" i="9"/>
  <c r="A6" i="8"/>
  <c r="A6" i="7"/>
  <c r="A6" i="4"/>
  <c r="A6" i="6"/>
  <c r="A6" i="1"/>
  <c r="A6" i="14"/>
  <c r="F9" i="11"/>
  <c r="C8" i="11"/>
  <c r="D8" i="11"/>
  <c r="B11" i="14"/>
  <c r="B12" i="14"/>
  <c r="B13" i="14"/>
  <c r="B14" i="14"/>
  <c r="B15" i="14"/>
  <c r="B16" i="14"/>
  <c r="B17" i="14"/>
  <c r="B18" i="14"/>
  <c r="B3" i="14"/>
  <c r="B2" i="14"/>
  <c r="B1" i="14"/>
  <c r="E3" i="13"/>
  <c r="E2" i="13"/>
  <c r="E1" i="13"/>
  <c r="G3" i="11"/>
  <c r="G2" i="11"/>
  <c r="G1" i="11"/>
  <c r="G9" i="11"/>
  <c r="D10" i="9"/>
  <c r="D9"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E3" i="9"/>
  <c r="E2" i="9"/>
  <c r="E1" i="9"/>
  <c r="D3" i="8"/>
  <c r="D2" i="8"/>
  <c r="D1" i="8"/>
  <c r="D3" i="7"/>
  <c r="D2" i="7"/>
  <c r="D1" i="7"/>
  <c r="D3" i="6"/>
  <c r="D2" i="6"/>
  <c r="D1" i="6"/>
  <c r="B10" i="14"/>
  <c r="E3" i="4"/>
  <c r="E2" i="4"/>
  <c r="E1" i="4"/>
  <c r="D3" i="1"/>
  <c r="D2" i="1"/>
  <c r="D1" i="1"/>
  <c r="G12" i="11"/>
  <c r="E55" i="13"/>
  <c r="D42" i="11"/>
  <c r="C42" i="11"/>
  <c r="B42" i="11"/>
  <c r="F11" i="11"/>
  <c r="G11" i="11"/>
  <c r="F12" i="11"/>
  <c r="F13" i="11"/>
  <c r="G13" i="11"/>
  <c r="F14" i="11"/>
  <c r="G14" i="11"/>
  <c r="F15" i="11"/>
  <c r="G15" i="11"/>
  <c r="F16" i="11"/>
  <c r="G16" i="11"/>
  <c r="F17" i="11"/>
  <c r="G17" i="11"/>
  <c r="F18" i="11"/>
  <c r="G18" i="11"/>
  <c r="F19" i="11"/>
  <c r="G19" i="11"/>
  <c r="F20" i="11"/>
  <c r="G20" i="11"/>
  <c r="F21" i="11"/>
  <c r="G21" i="11"/>
  <c r="F22" i="11"/>
  <c r="G22" i="11"/>
  <c r="F23" i="11"/>
  <c r="G23" i="11"/>
  <c r="F24" i="11"/>
  <c r="G24" i="11"/>
  <c r="F25" i="11"/>
  <c r="G25" i="11"/>
  <c r="F26" i="11"/>
  <c r="G26" i="11"/>
  <c r="F27" i="11"/>
  <c r="G27" i="11"/>
  <c r="F28" i="11"/>
  <c r="G28" i="11"/>
  <c r="F29" i="11"/>
  <c r="G29" i="11"/>
  <c r="F30" i="11"/>
  <c r="G30" i="11"/>
  <c r="F31" i="11"/>
  <c r="G31" i="11"/>
  <c r="F32" i="11"/>
  <c r="G32" i="11"/>
  <c r="F33" i="11"/>
  <c r="G33" i="11"/>
  <c r="F34" i="11"/>
  <c r="G34" i="11"/>
  <c r="F35" i="11"/>
  <c r="G35" i="11"/>
  <c r="F36" i="11"/>
  <c r="G36" i="11"/>
  <c r="F37" i="11"/>
  <c r="G37" i="11"/>
  <c r="F38" i="11"/>
  <c r="G38" i="11"/>
  <c r="F39" i="11"/>
  <c r="G39" i="11"/>
  <c r="F40" i="11"/>
  <c r="G40" i="11"/>
  <c r="F41" i="11"/>
  <c r="G41" i="11"/>
  <c r="G10" i="11"/>
  <c r="F10" i="11"/>
  <c r="D55" i="8"/>
  <c r="D55" i="7"/>
  <c r="G42" i="11"/>
  <c r="B19" i="14"/>
</calcChain>
</file>

<file path=xl/sharedStrings.xml><?xml version="1.0" encoding="utf-8"?>
<sst xmlns="http://schemas.openxmlformats.org/spreadsheetml/2006/main" count="70" uniqueCount="44">
  <si>
    <t>Total CHF:</t>
  </si>
  <si>
    <t>TOTAL CHF</t>
  </si>
  <si>
    <t>Comptabilité</t>
  </si>
  <si>
    <t>au</t>
  </si>
  <si>
    <t>Société</t>
  </si>
  <si>
    <t>Rue / No.</t>
  </si>
  <si>
    <t>NPA Lieu</t>
  </si>
  <si>
    <t>Montant</t>
  </si>
  <si>
    <t>Recettes</t>
  </si>
  <si>
    <t>Résultat</t>
  </si>
  <si>
    <t>Calcul recettes-dépenses</t>
  </si>
  <si>
    <t>Client (nom, lieu)</t>
  </si>
  <si>
    <t>Remarques</t>
  </si>
  <si>
    <t>Date de paiement</t>
  </si>
  <si>
    <t>Attribution</t>
  </si>
  <si>
    <t>Pour quoi? Période?</t>
  </si>
  <si>
    <t>Objet</t>
  </si>
  <si>
    <t>Date de la facture</t>
  </si>
  <si>
    <t>Nom, lieu</t>
  </si>
  <si>
    <t>Prix d'achat (PA)
par quantité</t>
  </si>
  <si>
    <t>Description</t>
  </si>
  <si>
    <t>Description/ Contrat / Client</t>
  </si>
  <si>
    <t>Somme du contrat (Total)</t>
  </si>
  <si>
    <t>Travaux en cours</t>
  </si>
  <si>
    <t>Acomptes</t>
  </si>
  <si>
    <t>Émetteur de la facture</t>
  </si>
  <si>
    <t>Matériel et marchandises</t>
  </si>
  <si>
    <t>Attribution des charges (Zuordnungen Aufwand)</t>
  </si>
  <si>
    <t>Personnel</t>
  </si>
  <si>
    <t>Vide</t>
  </si>
  <si>
    <t>AVS exploitant/e</t>
  </si>
  <si>
    <t>LPP exploitant/e</t>
  </si>
  <si>
    <t>Loyers des locaux commerciaux</t>
  </si>
  <si>
    <t>Frais véhicule</t>
  </si>
  <si>
    <t>Autres frais d'exploitation</t>
  </si>
  <si>
    <t>Entretien/Réparations/Remplacement</t>
  </si>
  <si>
    <t>Loyer des locaux commerciaux</t>
  </si>
  <si>
    <t>Frais de véhicule</t>
  </si>
  <si>
    <t>Date d'encaisse-ment</t>
  </si>
  <si>
    <r>
      <t xml:space="preserve">Quantité
</t>
    </r>
    <r>
      <rPr>
        <sz val="10"/>
        <rFont val="Segoe UI"/>
        <family val="2"/>
      </rPr>
      <t>(pièce,kg,l.)</t>
    </r>
  </si>
  <si>
    <t>Remarques (par ex. "prêt")</t>
  </si>
  <si>
    <t>Total PA</t>
  </si>
  <si>
    <t>Remarques
 (par ex."stock ancien")</t>
  </si>
  <si>
    <t>Remarques (par ex."douteux , entrée incertaine",etc)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</si>
</sst>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 _S_F_r_._-;\-* #,##0.00\ _S_F_r_._-;_-* &quot;-&quot;??\ _S_F_r_._-;_-@_-"/>
    <numFmt numFmtId="165" formatCode="d/\ mmmm\ yyyy"/>
    <numFmt numFmtId="166" formatCode="#,##0.00_ ;[Red]\-#,##0.00\ "/>
    <numFmt numFmtId="167" formatCode="#,##0.00_ ;\-#,##0.00\ "/>
    <numFmt numFmtId="168" formatCode="0.00_ ;[Red]\-0.00\ "/>
  </numFmts>
  <fonts count="16" x14ac:knownFonts="1">
    <font>
      <sz val="11"/>
      <color theme="1"/>
      <name val="Arial"/>
      <family val="2"/>
    </font>
    <font>
      <sz val="11"/>
      <color theme="1"/>
      <name val="Arial"/>
      <family val="2"/>
    </font>
    <font>
      <b/>
      <sz val="11"/>
      <color theme="1"/>
      <name val="Arial"/>
      <family val="2"/>
    </font>
    <font>
      <sz val="11"/>
      <name val="Times New Roman"/>
      <family val="1"/>
    </font>
    <font>
      <sz val="10"/>
      <color theme="1"/>
      <name val="arial"/>
      <family val="2"/>
    </font>
    <font>
      <sz val="11"/>
      <name val="Segoe UI"/>
      <family val="2"/>
    </font>
    <font>
      <b/>
      <sz val="40"/>
      <name val="Segoe UI"/>
      <family val="2"/>
    </font>
    <font>
      <b/>
      <sz val="13"/>
      <name val="Segoe UI"/>
      <family val="2"/>
    </font>
    <font>
      <b/>
      <sz val="17"/>
      <name val="Segoe UI"/>
      <family val="2"/>
    </font>
    <font>
      <b/>
      <sz val="11"/>
      <name val="Segoe UI"/>
      <family val="2"/>
    </font>
    <font>
      <sz val="9"/>
      <name val="Segoe UI"/>
      <family val="2"/>
    </font>
    <font>
      <b/>
      <sz val="12"/>
      <name val="Segoe UI"/>
      <family val="2"/>
    </font>
    <font>
      <sz val="10"/>
      <name val="Segoe UI"/>
      <family val="2"/>
    </font>
    <font>
      <b/>
      <sz val="10"/>
      <name val="Segoe UI"/>
      <family val="2"/>
    </font>
    <font>
      <b/>
      <sz val="9"/>
      <name val="Segoe UI"/>
      <family val="2"/>
    </font>
    <font>
      <sz val="12"/>
      <name val="Segoe UI"/>
      <family val="2"/>
    </font>
  </fonts>
  <fills count="4">
    <fill>
      <patternFill patternType="none"/>
    </fill>
    <fill>
      <patternFill patternType="gray125"/>
    </fill>
    <fill>
      <patternFill patternType="solid">
        <fgColor rgb="FFB9E4F9"/>
        <bgColor indexed="64"/>
      </patternFill>
    </fill>
    <fill>
      <patternFill patternType="solid">
        <fgColor rgb="FFD9D9D9"/>
        <bgColor indexed="64"/>
      </patternFill>
    </fill>
  </fills>
  <borders count="26">
    <border>
      <left/>
      <right/>
      <top/>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dotted">
        <color auto="1"/>
      </bottom>
      <diagonal/>
    </border>
    <border>
      <left style="medium">
        <color auto="1"/>
      </left>
      <right style="thin">
        <color auto="1"/>
      </right>
      <top style="medium">
        <color auto="1"/>
      </top>
      <bottom style="hair">
        <color auto="1"/>
      </bottom>
      <diagonal/>
    </border>
    <border>
      <left style="thin">
        <color auto="1"/>
      </left>
      <right/>
      <top style="medium">
        <color auto="1"/>
      </top>
      <bottom style="hair">
        <color auto="1"/>
      </bottom>
      <diagonal/>
    </border>
    <border>
      <left style="thin">
        <color auto="1"/>
      </left>
      <right style="thin">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top style="hair">
        <color auto="1"/>
      </top>
      <bottom style="medium">
        <color auto="1"/>
      </bottom>
      <diagonal/>
    </border>
    <border>
      <left style="thin">
        <color auto="1"/>
      </left>
      <right style="thin">
        <color auto="1"/>
      </right>
      <top style="hair">
        <color auto="1"/>
      </top>
      <bottom style="medium">
        <color auto="1"/>
      </bottom>
      <diagonal/>
    </border>
    <border>
      <left/>
      <right style="medium">
        <color auto="1"/>
      </right>
      <top style="hair">
        <color auto="1"/>
      </top>
      <bottom style="medium">
        <color auto="1"/>
      </bottom>
      <diagonal/>
    </border>
    <border>
      <left style="thin">
        <color auto="1"/>
      </left>
      <right style="thin">
        <color auto="1"/>
      </right>
      <top style="medium">
        <color auto="1"/>
      </top>
      <bottom/>
      <diagonal/>
    </border>
    <border>
      <left style="medium">
        <color auto="1"/>
      </left>
      <right style="medium">
        <color auto="1"/>
      </right>
      <top style="medium">
        <color auto="1"/>
      </top>
      <bottom style="double">
        <color auto="1"/>
      </bottom>
      <diagonal/>
    </border>
    <border>
      <left style="medium">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medium">
        <color auto="1"/>
      </bottom>
      <diagonal/>
    </border>
    <border>
      <left style="thin">
        <color auto="1"/>
      </left>
      <right style="thin">
        <color auto="1"/>
      </right>
      <top/>
      <bottom style="hair">
        <color auto="1"/>
      </bottom>
      <diagonal/>
    </border>
  </borders>
  <cellStyleXfs count="4">
    <xf numFmtId="0" fontId="0" fillId="0" borderId="0"/>
    <xf numFmtId="0" fontId="3" fillId="0" borderId="0"/>
    <xf numFmtId="164" fontId="3" fillId="0" borderId="0" applyFont="0" applyFill="0" applyBorder="0" applyAlignment="0" applyProtection="0"/>
    <xf numFmtId="43" fontId="1" fillId="0" borderId="0" applyFont="0" applyFill="0" applyBorder="0" applyAlignment="0" applyProtection="0"/>
  </cellStyleXfs>
  <cellXfs count="142">
    <xf numFmtId="0" fontId="0" fillId="0" borderId="0" xfId="0"/>
    <xf numFmtId="0" fontId="4" fillId="0" borderId="0" xfId="0" applyFont="1"/>
    <xf numFmtId="0" fontId="2" fillId="0" borderId="0" xfId="0" applyFont="1"/>
    <xf numFmtId="0" fontId="5" fillId="0" borderId="0" xfId="0" applyFont="1"/>
    <xf numFmtId="0" fontId="5" fillId="0" borderId="0" xfId="1" applyFont="1"/>
    <xf numFmtId="0" fontId="6" fillId="0" borderId="0" xfId="1" applyFont="1" applyAlignment="1">
      <alignment horizontal="center"/>
    </xf>
    <xf numFmtId="0" fontId="7" fillId="0" borderId="0" xfId="1" applyFont="1" applyAlignment="1">
      <alignment horizontal="center"/>
    </xf>
    <xf numFmtId="0" fontId="5" fillId="0" borderId="0" xfId="1" applyFont="1" applyAlignment="1">
      <alignment horizontal="center" vertical="center"/>
    </xf>
    <xf numFmtId="0" fontId="9" fillId="0" borderId="0" xfId="1" applyFont="1" applyAlignment="1">
      <alignment horizontal="right"/>
    </xf>
    <xf numFmtId="0" fontId="10" fillId="0" borderId="0" xfId="1" applyFont="1" applyAlignment="1">
      <alignment horizontal="right"/>
    </xf>
    <xf numFmtId="1" fontId="11" fillId="0" borderId="0" xfId="2" applyNumberFormat="1" applyFont="1" applyBorder="1" applyAlignment="1" applyProtection="1">
      <alignment vertical="center"/>
    </xf>
    <xf numFmtId="0" fontId="12" fillId="0" borderId="0" xfId="0" applyFont="1"/>
    <xf numFmtId="0" fontId="13" fillId="2" borderId="0" xfId="0" applyFont="1" applyFill="1" applyAlignment="1">
      <alignment vertical="center"/>
    </xf>
    <xf numFmtId="0" fontId="13" fillId="2" borderId="0" xfId="0" applyFont="1" applyFill="1" applyAlignment="1">
      <alignment horizontal="right" vertical="center"/>
    </xf>
    <xf numFmtId="0" fontId="12" fillId="0" borderId="0" xfId="0" applyFont="1" applyAlignment="1">
      <alignment vertical="center"/>
    </xf>
    <xf numFmtId="167" fontId="12" fillId="0" borderId="0" xfId="0" applyNumberFormat="1" applyFont="1"/>
    <xf numFmtId="0" fontId="13" fillId="3" borderId="0" xfId="0" applyFont="1" applyFill="1" applyAlignment="1">
      <alignment vertical="center"/>
    </xf>
    <xf numFmtId="167" fontId="13" fillId="3" borderId="0" xfId="0" applyNumberFormat="1" applyFont="1" applyFill="1" applyAlignment="1">
      <alignment vertical="center"/>
    </xf>
    <xf numFmtId="0" fontId="13" fillId="0" borderId="0" xfId="0" applyFont="1" applyAlignment="1">
      <alignment vertical="center"/>
    </xf>
    <xf numFmtId="167" fontId="5" fillId="0" borderId="0" xfId="0" applyNumberFormat="1" applyFont="1"/>
    <xf numFmtId="0" fontId="12" fillId="0" borderId="0" xfId="2" applyNumberFormat="1" applyFont="1" applyBorder="1" applyAlignment="1" applyProtection="1">
      <alignment vertical="center" wrapText="1" shrinkToFit="1"/>
    </xf>
    <xf numFmtId="0" fontId="12" fillId="0" borderId="0" xfId="2" applyNumberFormat="1" applyFont="1" applyBorder="1" applyAlignment="1" applyProtection="1">
      <alignment vertical="center" shrinkToFit="1"/>
    </xf>
    <xf numFmtId="0" fontId="5" fillId="0" borderId="0" xfId="1" applyFont="1" applyAlignment="1">
      <alignment horizontal="left" shrinkToFit="1"/>
    </xf>
    <xf numFmtId="0" fontId="10" fillId="0" borderId="0" xfId="2" applyNumberFormat="1" applyFont="1" applyBorder="1" applyAlignment="1" applyProtection="1">
      <alignment vertical="center" wrapText="1" shrinkToFit="1"/>
    </xf>
    <xf numFmtId="0" fontId="10" fillId="0" borderId="0" xfId="2" applyNumberFormat="1" applyFont="1" applyBorder="1" applyAlignment="1" applyProtection="1">
      <alignment vertical="center" shrinkToFit="1"/>
    </xf>
    <xf numFmtId="0" fontId="10" fillId="0" borderId="0" xfId="1" applyFont="1" applyAlignment="1">
      <alignment horizontal="left" shrinkToFit="1"/>
    </xf>
    <xf numFmtId="0" fontId="10" fillId="0" borderId="0" xfId="0" applyFont="1"/>
    <xf numFmtId="0" fontId="10" fillId="0" borderId="0" xfId="1" applyFont="1"/>
    <xf numFmtId="0" fontId="5" fillId="0" borderId="0" xfId="1" applyFont="1" applyAlignment="1">
      <alignment horizontal="right"/>
    </xf>
    <xf numFmtId="1" fontId="12" fillId="0" borderId="0" xfId="1" applyNumberFormat="1" applyFont="1" applyAlignment="1">
      <alignment vertical="top"/>
    </xf>
    <xf numFmtId="0" fontId="12" fillId="0" borderId="0" xfId="1" applyFont="1" applyAlignment="1">
      <alignment vertical="top"/>
    </xf>
    <xf numFmtId="0" fontId="13" fillId="0" borderId="0" xfId="2" applyNumberFormat="1" applyFont="1" applyBorder="1" applyAlignment="1" applyProtection="1">
      <alignment horizontal="left" vertical="center" shrinkToFit="1"/>
      <protection hidden="1"/>
    </xf>
    <xf numFmtId="166" fontId="12" fillId="0" borderId="0" xfId="1" applyNumberFormat="1" applyFont="1" applyAlignment="1">
      <alignment horizontal="right" vertical="top"/>
    </xf>
    <xf numFmtId="1" fontId="11" fillId="0" borderId="0" xfId="2" applyNumberFormat="1" applyFont="1" applyBorder="1" applyAlignment="1" applyProtection="1">
      <alignment vertical="center" shrinkToFit="1"/>
    </xf>
    <xf numFmtId="0" fontId="11" fillId="0" borderId="0" xfId="2" applyNumberFormat="1" applyFont="1" applyFill="1" applyBorder="1" applyAlignment="1" applyProtection="1">
      <alignment horizontal="left" vertical="center" shrinkToFit="1"/>
      <protection hidden="1"/>
    </xf>
    <xf numFmtId="0" fontId="14" fillId="0" borderId="0" xfId="2" applyNumberFormat="1" applyFont="1" applyFill="1" applyBorder="1" applyAlignment="1" applyProtection="1">
      <alignment horizontal="left" vertical="center" shrinkToFit="1"/>
      <protection hidden="1"/>
    </xf>
    <xf numFmtId="166" fontId="15" fillId="0" borderId="0" xfId="1" applyNumberFormat="1" applyFont="1" applyAlignment="1">
      <alignment horizontal="right" vertical="top"/>
    </xf>
    <xf numFmtId="0" fontId="15" fillId="0" borderId="0" xfId="1" applyFont="1" applyAlignment="1">
      <alignment vertical="top"/>
    </xf>
    <xf numFmtId="0" fontId="15" fillId="0" borderId="0" xfId="0" applyFont="1"/>
    <xf numFmtId="1" fontId="12" fillId="0" borderId="0" xfId="1" applyNumberFormat="1" applyFont="1" applyAlignment="1">
      <alignment horizontal="left" vertical="top"/>
    </xf>
    <xf numFmtId="165" fontId="12" fillId="0" borderId="0" xfId="1" applyNumberFormat="1" applyFont="1" applyAlignment="1">
      <alignment horizontal="left" vertical="top"/>
    </xf>
    <xf numFmtId="0" fontId="12" fillId="0" borderId="0" xfId="1" applyFont="1" applyAlignment="1">
      <alignment horizontal="left" vertical="top"/>
    </xf>
    <xf numFmtId="0" fontId="10" fillId="0" borderId="0" xfId="1" applyFont="1" applyAlignment="1">
      <alignment horizontal="left" vertical="top"/>
    </xf>
    <xf numFmtId="166" fontId="12" fillId="0" borderId="0" xfId="2" applyNumberFormat="1" applyFont="1" applyAlignment="1" applyProtection="1">
      <alignment horizontal="right" vertical="top" shrinkToFit="1"/>
    </xf>
    <xf numFmtId="1" fontId="13" fillId="2" borderId="2" xfId="1" applyNumberFormat="1" applyFont="1" applyFill="1" applyBorder="1" applyAlignment="1">
      <alignment horizontal="left" vertical="center" wrapText="1"/>
    </xf>
    <xf numFmtId="164" fontId="13" fillId="2" borderId="1" xfId="2" applyFont="1" applyFill="1" applyBorder="1" applyAlignment="1" applyProtection="1">
      <alignment horizontal="left" vertical="center" wrapText="1"/>
    </xf>
    <xf numFmtId="166" fontId="13" fillId="2" borderId="3" xfId="2" applyNumberFormat="1" applyFont="1" applyFill="1" applyBorder="1" applyAlignment="1" applyProtection="1">
      <alignment horizontal="right" vertical="center" wrapText="1"/>
    </xf>
    <xf numFmtId="0" fontId="12" fillId="0" borderId="0" xfId="1" applyFont="1"/>
    <xf numFmtId="14" fontId="12" fillId="0" borderId="5" xfId="1" applyNumberFormat="1" applyFont="1" applyBorder="1" applyAlignment="1" applyProtection="1">
      <alignment horizontal="left" shrinkToFit="1"/>
      <protection locked="0"/>
    </xf>
    <xf numFmtId="49" fontId="12" fillId="0" borderId="6" xfId="2" applyNumberFormat="1" applyFont="1" applyBorder="1" applyAlignment="1" applyProtection="1">
      <alignment horizontal="left" shrinkToFit="1"/>
      <protection locked="0"/>
    </xf>
    <xf numFmtId="49" fontId="12" fillId="0" borderId="7" xfId="2" applyNumberFormat="1" applyFont="1" applyBorder="1" applyAlignment="1" applyProtection="1">
      <alignment horizontal="left" shrinkToFit="1"/>
      <protection locked="0"/>
    </xf>
    <xf numFmtId="49" fontId="10" fillId="0" borderId="17" xfId="2" applyNumberFormat="1" applyFont="1" applyBorder="1" applyAlignment="1" applyProtection="1">
      <alignment horizontal="left" shrinkToFit="1"/>
      <protection locked="0"/>
    </xf>
    <xf numFmtId="166" fontId="12" fillId="0" borderId="8" xfId="2" applyNumberFormat="1" applyFont="1" applyBorder="1" applyAlignment="1" applyProtection="1">
      <alignment horizontal="right" shrinkToFit="1"/>
      <protection locked="0"/>
    </xf>
    <xf numFmtId="14" fontId="12" fillId="0" borderId="9" xfId="1" applyNumberFormat="1" applyFont="1" applyBorder="1" applyAlignment="1" applyProtection="1">
      <alignment horizontal="left" shrinkToFit="1"/>
      <protection locked="0"/>
    </xf>
    <xf numFmtId="49" fontId="12" fillId="0" borderId="10" xfId="2" applyNumberFormat="1" applyFont="1" applyBorder="1" applyAlignment="1" applyProtection="1">
      <alignment horizontal="left" shrinkToFit="1"/>
      <protection locked="0"/>
    </xf>
    <xf numFmtId="49" fontId="12" fillId="0" borderId="11" xfId="2" applyNumberFormat="1" applyFont="1" applyBorder="1" applyAlignment="1" applyProtection="1">
      <alignment horizontal="left" shrinkToFit="1"/>
      <protection locked="0"/>
    </xf>
    <xf numFmtId="49" fontId="10" fillId="0" borderId="11" xfId="2" applyNumberFormat="1" applyFont="1" applyBorder="1" applyAlignment="1" applyProtection="1">
      <alignment horizontal="left" shrinkToFit="1"/>
      <protection locked="0"/>
    </xf>
    <xf numFmtId="166" fontId="12" fillId="0" borderId="12" xfId="2" applyNumberFormat="1" applyFont="1" applyBorder="1" applyAlignment="1" applyProtection="1">
      <alignment horizontal="right" shrinkToFit="1"/>
      <protection locked="0"/>
    </xf>
    <xf numFmtId="14" fontId="12" fillId="0" borderId="13" xfId="1" applyNumberFormat="1" applyFont="1" applyBorder="1" applyAlignment="1" applyProtection="1">
      <alignment horizontal="left" shrinkToFit="1"/>
      <protection locked="0"/>
    </xf>
    <xf numFmtId="49" fontId="12" fillId="0" borderId="14" xfId="2" applyNumberFormat="1" applyFont="1" applyBorder="1" applyAlignment="1" applyProtection="1">
      <alignment horizontal="left" shrinkToFit="1"/>
      <protection locked="0"/>
    </xf>
    <xf numFmtId="49" fontId="12" fillId="0" borderId="15" xfId="2" applyNumberFormat="1" applyFont="1" applyBorder="1" applyAlignment="1" applyProtection="1">
      <alignment horizontal="left" shrinkToFit="1"/>
      <protection locked="0"/>
    </xf>
    <xf numFmtId="49" fontId="10" fillId="0" borderId="15" xfId="2" applyNumberFormat="1" applyFont="1" applyBorder="1" applyAlignment="1" applyProtection="1">
      <alignment horizontal="left" shrinkToFit="1"/>
      <protection locked="0"/>
    </xf>
    <xf numFmtId="166" fontId="12" fillId="0" borderId="16" xfId="2" applyNumberFormat="1" applyFont="1" applyBorder="1" applyAlignment="1" applyProtection="1">
      <alignment horizontal="right" shrinkToFit="1"/>
      <protection locked="0"/>
    </xf>
    <xf numFmtId="0" fontId="9" fillId="0" borderId="0" xfId="0" applyFont="1"/>
    <xf numFmtId="0" fontId="9" fillId="0" borderId="0" xfId="0" applyFont="1" applyAlignment="1">
      <alignment horizontal="right"/>
    </xf>
    <xf numFmtId="166" fontId="9" fillId="0" borderId="18" xfId="0" applyNumberFormat="1" applyFont="1" applyBorder="1" applyAlignment="1">
      <alignment horizontal="right"/>
    </xf>
    <xf numFmtId="0" fontId="12" fillId="0" borderId="0" xfId="0" applyFont="1" applyAlignment="1">
      <alignment horizontal="left"/>
    </xf>
    <xf numFmtId="0" fontId="10" fillId="0" borderId="0" xfId="0" applyFont="1" applyAlignment="1">
      <alignment horizontal="left"/>
    </xf>
    <xf numFmtId="0" fontId="12" fillId="0" borderId="0" xfId="0" applyFont="1" applyAlignment="1">
      <alignment horizontal="right"/>
    </xf>
    <xf numFmtId="0" fontId="5" fillId="0" borderId="0" xfId="0" applyFont="1" applyAlignment="1">
      <alignment horizontal="left"/>
    </xf>
    <xf numFmtId="0" fontId="5" fillId="0" borderId="0" xfId="0" applyFont="1" applyAlignment="1">
      <alignment horizontal="right"/>
    </xf>
    <xf numFmtId="1" fontId="11" fillId="0" borderId="0" xfId="2" applyNumberFormat="1" applyFont="1" applyBorder="1" applyAlignment="1" applyProtection="1">
      <alignment horizontal="center" vertical="center" shrinkToFit="1"/>
    </xf>
    <xf numFmtId="0" fontId="11" fillId="0" borderId="0" xfId="2" applyNumberFormat="1" applyFont="1" applyFill="1" applyBorder="1" applyAlignment="1" applyProtection="1">
      <alignment horizontal="center" vertical="center" shrinkToFit="1"/>
      <protection hidden="1"/>
    </xf>
    <xf numFmtId="0" fontId="13" fillId="0" borderId="0" xfId="2" applyNumberFormat="1" applyFont="1" applyFill="1" applyBorder="1" applyAlignment="1" applyProtection="1">
      <alignment horizontal="right" vertical="center" shrinkToFit="1"/>
      <protection hidden="1"/>
    </xf>
    <xf numFmtId="166" fontId="15" fillId="0" borderId="0" xfId="1" applyNumberFormat="1" applyFont="1" applyAlignment="1">
      <alignment horizontal="left" vertical="top"/>
    </xf>
    <xf numFmtId="0" fontId="5" fillId="0" borderId="0" xfId="0" applyFont="1" applyProtection="1">
      <protection hidden="1"/>
    </xf>
    <xf numFmtId="166" fontId="5" fillId="0" borderId="0" xfId="0" applyNumberFormat="1" applyFont="1" applyProtection="1">
      <protection hidden="1"/>
    </xf>
    <xf numFmtId="0" fontId="14" fillId="2" borderId="2" xfId="0" applyFont="1" applyFill="1" applyBorder="1" applyAlignment="1" applyProtection="1">
      <alignment horizontal="left" vertical="center" wrapText="1"/>
      <protection hidden="1"/>
    </xf>
    <xf numFmtId="0" fontId="14" fillId="2" borderId="21"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14" fillId="2" borderId="2" xfId="0" applyFont="1" applyFill="1" applyBorder="1" applyAlignment="1" applyProtection="1">
      <alignment horizontal="center" vertical="center" wrapText="1"/>
      <protection hidden="1"/>
    </xf>
    <xf numFmtId="0" fontId="12" fillId="0" borderId="0" xfId="0" applyFont="1" applyAlignment="1" applyProtection="1">
      <alignment horizontal="center" vertical="center"/>
      <protection hidden="1"/>
    </xf>
    <xf numFmtId="3" fontId="12" fillId="0" borderId="7" xfId="0" applyNumberFormat="1" applyFont="1" applyBorder="1" applyAlignment="1" applyProtection="1">
      <alignment horizontal="left" vertical="center" shrinkToFit="1"/>
      <protection locked="0"/>
    </xf>
    <xf numFmtId="166" fontId="12" fillId="0" borderId="7" xfId="0" applyNumberFormat="1" applyFont="1" applyBorder="1" applyAlignment="1" applyProtection="1">
      <alignment vertical="center" shrinkToFit="1"/>
      <protection locked="0"/>
    </xf>
    <xf numFmtId="166" fontId="12" fillId="0" borderId="22" xfId="0" applyNumberFormat="1" applyFont="1" applyBorder="1" applyAlignment="1" applyProtection="1">
      <alignment vertical="center" shrinkToFit="1"/>
      <protection locked="0"/>
    </xf>
    <xf numFmtId="166" fontId="12" fillId="0" borderId="0" xfId="0" applyNumberFormat="1" applyFont="1" applyAlignment="1" applyProtection="1">
      <alignment vertical="center" shrinkToFit="1"/>
      <protection hidden="1"/>
    </xf>
    <xf numFmtId="166" fontId="12" fillId="0" borderId="5" xfId="0" applyNumberFormat="1" applyFont="1" applyBorder="1" applyAlignment="1" applyProtection="1">
      <alignment vertical="center" shrinkToFit="1"/>
      <protection hidden="1"/>
    </xf>
    <xf numFmtId="166" fontId="12" fillId="0" borderId="22" xfId="0" applyNumberFormat="1" applyFont="1" applyBorder="1" applyAlignment="1" applyProtection="1">
      <alignment vertical="center" shrinkToFit="1"/>
      <protection hidden="1"/>
    </xf>
    <xf numFmtId="0" fontId="12" fillId="0" borderId="0" xfId="0" applyFont="1" applyAlignment="1" applyProtection="1">
      <alignment vertical="center" shrinkToFit="1"/>
      <protection hidden="1"/>
    </xf>
    <xf numFmtId="0" fontId="12" fillId="0" borderId="0" xfId="0" applyFont="1" applyAlignment="1" applyProtection="1">
      <alignment vertical="center"/>
      <protection hidden="1"/>
    </xf>
    <xf numFmtId="3" fontId="12" fillId="0" borderId="25" xfId="0" applyNumberFormat="1" applyFont="1" applyBorder="1" applyAlignment="1" applyProtection="1">
      <alignment horizontal="left" vertical="center" shrinkToFit="1"/>
      <protection locked="0"/>
    </xf>
    <xf numFmtId="166" fontId="12" fillId="0" borderId="11" xfId="0" applyNumberFormat="1" applyFont="1" applyBorder="1" applyAlignment="1" applyProtection="1">
      <alignment vertical="center" shrinkToFit="1"/>
      <protection locked="0"/>
    </xf>
    <xf numFmtId="166" fontId="12" fillId="0" borderId="23" xfId="0" applyNumberFormat="1" applyFont="1" applyBorder="1" applyAlignment="1" applyProtection="1">
      <alignment vertical="center" shrinkToFit="1"/>
      <protection locked="0"/>
    </xf>
    <xf numFmtId="166" fontId="12" fillId="0" borderId="9" xfId="0" applyNumberFormat="1" applyFont="1" applyBorder="1" applyAlignment="1" applyProtection="1">
      <alignment vertical="center" shrinkToFit="1"/>
      <protection hidden="1"/>
    </xf>
    <xf numFmtId="166" fontId="12" fillId="0" borderId="23" xfId="0" applyNumberFormat="1" applyFont="1" applyBorder="1" applyAlignment="1" applyProtection="1">
      <alignment vertical="center" shrinkToFit="1"/>
      <protection hidden="1"/>
    </xf>
    <xf numFmtId="3" fontId="12" fillId="0" borderId="11" xfId="0" applyNumberFormat="1" applyFont="1" applyBorder="1" applyAlignment="1" applyProtection="1">
      <alignment horizontal="left" vertical="center" shrinkToFit="1"/>
      <protection locked="0"/>
    </xf>
    <xf numFmtId="3" fontId="12" fillId="0" borderId="14" xfId="0" applyNumberFormat="1" applyFont="1" applyBorder="1" applyAlignment="1" applyProtection="1">
      <alignment horizontal="left" vertical="center" shrinkToFit="1"/>
      <protection locked="0"/>
    </xf>
    <xf numFmtId="166" fontId="5" fillId="0" borderId="15" xfId="0" applyNumberFormat="1" applyFont="1" applyBorder="1" applyAlignment="1" applyProtection="1">
      <alignment vertical="center" shrinkToFit="1"/>
      <protection locked="0"/>
    </xf>
    <xf numFmtId="166" fontId="12" fillId="0" borderId="24" xfId="0" applyNumberFormat="1" applyFont="1" applyBorder="1" applyAlignment="1" applyProtection="1">
      <alignment vertical="center" shrinkToFit="1"/>
      <protection locked="0"/>
    </xf>
    <xf numFmtId="166" fontId="12" fillId="0" borderId="13" xfId="0" applyNumberFormat="1" applyFont="1" applyBorder="1" applyAlignment="1" applyProtection="1">
      <alignment vertical="center" shrinkToFit="1"/>
      <protection hidden="1"/>
    </xf>
    <xf numFmtId="166" fontId="12" fillId="0" borderId="24" xfId="0" applyNumberFormat="1" applyFont="1" applyBorder="1" applyAlignment="1" applyProtection="1">
      <alignment vertical="center" shrinkToFit="1"/>
      <protection hidden="1"/>
    </xf>
    <xf numFmtId="166" fontId="11" fillId="0" borderId="0" xfId="0" applyNumberFormat="1" applyFont="1" applyAlignment="1" applyProtection="1">
      <alignment horizontal="right" vertical="center" shrinkToFit="1"/>
      <protection hidden="1"/>
    </xf>
    <xf numFmtId="166" fontId="12" fillId="0" borderId="2" xfId="3" applyNumberFormat="1" applyFont="1" applyFill="1" applyBorder="1" applyAlignment="1" applyProtection="1">
      <alignment horizontal="right" shrinkToFit="1"/>
      <protection hidden="1"/>
    </xf>
    <xf numFmtId="166" fontId="12" fillId="0" borderId="21" xfId="3" applyNumberFormat="1" applyFont="1" applyFill="1" applyBorder="1" applyAlignment="1" applyProtection="1">
      <alignment horizontal="right" shrinkToFit="1"/>
      <protection hidden="1"/>
    </xf>
    <xf numFmtId="166" fontId="12" fillId="0" borderId="3" xfId="3" applyNumberFormat="1" applyFont="1" applyFill="1" applyBorder="1" applyAlignment="1" applyProtection="1">
      <alignment horizontal="right" shrinkToFit="1"/>
      <protection hidden="1"/>
    </xf>
    <xf numFmtId="166" fontId="11" fillId="0" borderId="0" xfId="0" applyNumberFormat="1" applyFont="1" applyAlignment="1" applyProtection="1">
      <alignment vertical="center" shrinkToFit="1"/>
      <protection hidden="1"/>
    </xf>
    <xf numFmtId="166" fontId="9" fillId="0" borderId="19" xfId="3" applyNumberFormat="1" applyFont="1" applyFill="1" applyBorder="1" applyAlignment="1" applyProtection="1">
      <alignment horizontal="right" shrinkToFit="1"/>
      <protection hidden="1"/>
    </xf>
    <xf numFmtId="166" fontId="9" fillId="0" borderId="20" xfId="3" applyNumberFormat="1" applyFont="1" applyFill="1" applyBorder="1" applyAlignment="1" applyProtection="1">
      <alignment horizontal="right" shrinkToFit="1"/>
      <protection hidden="1"/>
    </xf>
    <xf numFmtId="0" fontId="11" fillId="0" borderId="0" xfId="0" applyFont="1" applyAlignment="1" applyProtection="1">
      <alignment vertical="center" shrinkToFit="1"/>
      <protection hidden="1"/>
    </xf>
    <xf numFmtId="0" fontId="11" fillId="0" borderId="0" xfId="0" applyFont="1" applyAlignment="1" applyProtection="1">
      <alignment vertical="center"/>
      <protection hidden="1"/>
    </xf>
    <xf numFmtId="0" fontId="5" fillId="0" borderId="0" xfId="0" applyFont="1" applyAlignment="1" applyProtection="1">
      <alignment shrinkToFit="1"/>
      <protection hidden="1"/>
    </xf>
    <xf numFmtId="166" fontId="5" fillId="0" borderId="0" xfId="0" applyNumberFormat="1" applyFont="1" applyAlignment="1" applyProtection="1">
      <alignment shrinkToFit="1"/>
      <protection hidden="1"/>
    </xf>
    <xf numFmtId="168" fontId="5" fillId="0" borderId="0" xfId="0" applyNumberFormat="1" applyFont="1" applyAlignment="1" applyProtection="1">
      <alignment shrinkToFit="1"/>
      <protection hidden="1"/>
    </xf>
    <xf numFmtId="165" fontId="12" fillId="0" borderId="0" xfId="1" applyNumberFormat="1" applyFont="1" applyAlignment="1">
      <alignment horizontal="center" vertical="top"/>
    </xf>
    <xf numFmtId="0" fontId="12" fillId="0" borderId="0" xfId="1" applyFont="1" applyAlignment="1">
      <alignment horizontal="center" vertical="top"/>
    </xf>
    <xf numFmtId="43" fontId="13" fillId="0" borderId="0" xfId="3" applyFont="1" applyAlignment="1" applyProtection="1">
      <alignment horizontal="right" vertical="top"/>
    </xf>
    <xf numFmtId="166" fontId="12" fillId="0" borderId="0" xfId="2" applyNumberFormat="1" applyFont="1" applyAlignment="1" applyProtection="1">
      <alignment horizontal="left" vertical="top" shrinkToFit="1"/>
    </xf>
    <xf numFmtId="164" fontId="13" fillId="2" borderId="1" xfId="2" applyFont="1" applyFill="1" applyBorder="1" applyAlignment="1" applyProtection="1">
      <alignment horizontal="center" vertical="center" wrapText="1"/>
    </xf>
    <xf numFmtId="164" fontId="14" fillId="2" borderId="1" xfId="2" applyFont="1" applyFill="1" applyBorder="1" applyAlignment="1" applyProtection="1">
      <alignment horizontal="center" vertical="center" wrapText="1"/>
    </xf>
    <xf numFmtId="164" fontId="13" fillId="2" borderId="1" xfId="2" applyFont="1" applyFill="1" applyBorder="1" applyAlignment="1" applyProtection="1">
      <alignment horizontal="right" vertical="center" wrapText="1"/>
    </xf>
    <xf numFmtId="166" fontId="13" fillId="2" borderId="3" xfId="2" applyNumberFormat="1" applyFont="1" applyFill="1" applyBorder="1" applyAlignment="1" applyProtection="1">
      <alignment horizontal="left" vertical="center" wrapText="1"/>
    </xf>
    <xf numFmtId="167" fontId="12" fillId="0" borderId="11" xfId="3" applyNumberFormat="1" applyFont="1" applyBorder="1" applyAlignment="1" applyProtection="1">
      <alignment horizontal="right" shrinkToFit="1"/>
      <protection locked="0"/>
    </xf>
    <xf numFmtId="49" fontId="12" fillId="0" borderId="7" xfId="2" applyNumberFormat="1" applyFont="1" applyBorder="1" applyAlignment="1" applyProtection="1">
      <alignment horizontal="center" shrinkToFit="1"/>
      <protection locked="0"/>
    </xf>
    <xf numFmtId="167" fontId="12" fillId="0" borderId="17" xfId="3" applyNumberFormat="1" applyFont="1" applyBorder="1" applyAlignment="1" applyProtection="1">
      <alignment horizontal="right" shrinkToFit="1"/>
      <protection locked="0"/>
    </xf>
    <xf numFmtId="166" fontId="12" fillId="0" borderId="8" xfId="2" applyNumberFormat="1" applyFont="1" applyBorder="1" applyAlignment="1" applyProtection="1">
      <alignment horizontal="left" shrinkToFit="1"/>
      <protection locked="0"/>
    </xf>
    <xf numFmtId="49" fontId="12" fillId="0" borderId="11" xfId="2" applyNumberFormat="1" applyFont="1" applyBorder="1" applyAlignment="1" applyProtection="1">
      <alignment horizontal="center" shrinkToFit="1"/>
      <protection locked="0"/>
    </xf>
    <xf numFmtId="166" fontId="12" fillId="0" borderId="12" xfId="2" applyNumberFormat="1" applyFont="1" applyBorder="1" applyAlignment="1" applyProtection="1">
      <alignment horizontal="left" shrinkToFit="1"/>
      <protection locked="0"/>
    </xf>
    <xf numFmtId="167" fontId="12" fillId="0" borderId="15" xfId="3" applyNumberFormat="1" applyFont="1" applyBorder="1" applyAlignment="1" applyProtection="1">
      <alignment horizontal="right" shrinkToFit="1"/>
      <protection locked="0"/>
    </xf>
    <xf numFmtId="49" fontId="12" fillId="0" borderId="15" xfId="2" applyNumberFormat="1" applyFont="1" applyBorder="1" applyAlignment="1" applyProtection="1">
      <alignment horizontal="center" shrinkToFit="1"/>
      <protection locked="0"/>
    </xf>
    <xf numFmtId="166" fontId="12" fillId="0" borderId="16" xfId="2" applyNumberFormat="1" applyFont="1" applyBorder="1" applyAlignment="1" applyProtection="1">
      <alignment horizontal="left" shrinkToFit="1"/>
      <protection locked="0"/>
    </xf>
    <xf numFmtId="0" fontId="9" fillId="0" borderId="0" xfId="0" applyFont="1" applyAlignment="1">
      <alignment horizontal="center"/>
    </xf>
    <xf numFmtId="0" fontId="12" fillId="0" borderId="0" xfId="0" applyFont="1" applyAlignment="1">
      <alignment horizontal="center"/>
    </xf>
    <xf numFmtId="167" fontId="12" fillId="0" borderId="0" xfId="3" applyNumberFormat="1" applyFont="1" applyAlignment="1">
      <alignment horizontal="right"/>
    </xf>
    <xf numFmtId="0" fontId="5" fillId="0" borderId="0" xfId="0" applyFont="1" applyAlignment="1">
      <alignment horizontal="center"/>
    </xf>
    <xf numFmtId="0" fontId="13" fillId="0" borderId="0" xfId="1" applyFont="1"/>
    <xf numFmtId="0" fontId="13" fillId="0" borderId="0" xfId="0" applyFont="1"/>
    <xf numFmtId="0" fontId="6" fillId="0" borderId="0" xfId="1" applyFont="1" applyAlignment="1">
      <alignment horizontal="center"/>
    </xf>
    <xf numFmtId="0" fontId="8" fillId="2" borderId="0" xfId="1" applyFont="1" applyFill="1" applyAlignment="1" applyProtection="1">
      <alignment horizontal="center" vertical="center"/>
      <protection locked="0"/>
    </xf>
    <xf numFmtId="0" fontId="7" fillId="0" borderId="0" xfId="1" applyFont="1" applyAlignment="1">
      <alignment horizontal="center"/>
    </xf>
    <xf numFmtId="0" fontId="8" fillId="2" borderId="4" xfId="1" applyFont="1" applyFill="1" applyBorder="1" applyAlignment="1" applyProtection="1">
      <alignment horizontal="center" vertical="center"/>
      <protection locked="0"/>
    </xf>
    <xf numFmtId="14" fontId="7" fillId="0" borderId="0" xfId="1" applyNumberFormat="1" applyFont="1" applyAlignment="1">
      <alignment horizontal="center"/>
    </xf>
  </cellXfs>
  <cellStyles count="4">
    <cellStyle name="Komma" xfId="3" builtinId="3"/>
    <cellStyle name="Komma 2" xfId="2" xr:uid="{00000000-0005-0000-0000-000001000000}"/>
    <cellStyle name="Standard" xfId="0" builtinId="0"/>
    <cellStyle name="Standard 2" xfId="1" xr:uid="{00000000-0005-0000-0000-000003000000}"/>
  </cellStyles>
  <dxfs count="0"/>
  <tableStyles count="0" defaultTableStyle="TableStyleMedium2" defaultPivotStyle="PivotStyleLight16"/>
  <colors>
    <mruColors>
      <color rgb="FF1D71B8"/>
      <color rgb="FF7FCDF4"/>
      <color rgb="FF15357B"/>
      <color rgb="FFD9D9D9"/>
      <color rgb="FFB9E4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2:G29"/>
  <sheetViews>
    <sheetView showGridLines="0" tabSelected="1" zoomScale="85" zoomScaleNormal="85" workbookViewId="0">
      <selection activeCell="B24" sqref="B24:F25"/>
    </sheetView>
  </sheetViews>
  <sheetFormatPr baseColWidth="10" defaultColWidth="11" defaultRowHeight="16.5" x14ac:dyDescent="0.3"/>
  <cols>
    <col min="1" max="3" width="11" style="3"/>
    <col min="4" max="4" width="11.125" style="3" bestFit="1" customWidth="1"/>
    <col min="5" max="16384" width="11" style="3"/>
  </cols>
  <sheetData>
    <row r="2" spans="1:7" x14ac:dyDescent="0.3">
      <c r="B2" s="4"/>
      <c r="C2" s="4"/>
      <c r="D2" s="4"/>
      <c r="E2" s="4"/>
      <c r="F2" s="4"/>
    </row>
    <row r="10" spans="1:7" ht="57" x14ac:dyDescent="0.95">
      <c r="A10" s="137" t="s">
        <v>2</v>
      </c>
      <c r="B10" s="137"/>
      <c r="C10" s="137"/>
      <c r="D10" s="137"/>
      <c r="E10" s="137"/>
      <c r="F10" s="137"/>
      <c r="G10" s="137"/>
    </row>
    <row r="11" spans="1:7" ht="57" x14ac:dyDescent="0.95">
      <c r="B11" s="5"/>
      <c r="C11" s="5"/>
      <c r="D11" s="5"/>
      <c r="E11" s="5"/>
      <c r="F11" s="5"/>
    </row>
    <row r="12" spans="1:7" ht="18.75" x14ac:dyDescent="0.35">
      <c r="B12" s="139"/>
      <c r="C12" s="139"/>
      <c r="D12" s="139"/>
      <c r="E12" s="139"/>
      <c r="F12" s="139"/>
    </row>
    <row r="13" spans="1:7" ht="18.75" x14ac:dyDescent="0.35">
      <c r="B13" s="141">
        <v>45474</v>
      </c>
      <c r="C13" s="141"/>
      <c r="D13" s="6" t="s">
        <v>3</v>
      </c>
      <c r="E13" s="141">
        <v>45838</v>
      </c>
      <c r="F13" s="141"/>
    </row>
    <row r="19" spans="2:6" x14ac:dyDescent="0.3">
      <c r="B19" s="4"/>
      <c r="C19" s="7"/>
      <c r="D19" s="7"/>
      <c r="E19" s="7"/>
      <c r="F19" s="4"/>
    </row>
    <row r="24" spans="2:6" x14ac:dyDescent="0.3">
      <c r="B24" s="138" t="s">
        <v>4</v>
      </c>
      <c r="C24" s="138"/>
      <c r="D24" s="138"/>
      <c r="E24" s="138"/>
      <c r="F24" s="138"/>
    </row>
    <row r="25" spans="2:6" x14ac:dyDescent="0.3">
      <c r="B25" s="140"/>
      <c r="C25" s="140"/>
      <c r="D25" s="140"/>
      <c r="E25" s="140"/>
      <c r="F25" s="140"/>
    </row>
    <row r="26" spans="2:6" x14ac:dyDescent="0.3">
      <c r="B26" s="138" t="s">
        <v>5</v>
      </c>
      <c r="C26" s="138"/>
      <c r="D26" s="138"/>
      <c r="E26" s="138"/>
      <c r="F26" s="138"/>
    </row>
    <row r="27" spans="2:6" x14ac:dyDescent="0.3">
      <c r="B27" s="140"/>
      <c r="C27" s="140"/>
      <c r="D27" s="140"/>
      <c r="E27" s="140"/>
      <c r="F27" s="140"/>
    </row>
    <row r="28" spans="2:6" x14ac:dyDescent="0.3">
      <c r="B28" s="138" t="s">
        <v>6</v>
      </c>
      <c r="C28" s="138"/>
      <c r="D28" s="138"/>
      <c r="E28" s="138"/>
      <c r="F28" s="138"/>
    </row>
    <row r="29" spans="2:6" x14ac:dyDescent="0.3">
      <c r="B29" s="138"/>
      <c r="C29" s="138"/>
      <c r="D29" s="138"/>
      <c r="E29" s="138"/>
      <c r="F29" s="138"/>
    </row>
  </sheetData>
  <sheetProtection algorithmName="SHA-512" hashValue="Wg0Qt9QlhZ6pRbSdR+l1Kxh9p7ITE41tfdJLimOq4mB0QrPkrDM5oJA+9XdNWGv2MrAHW8xsdcfrmb670cprdw==" saltValue="S5iI/Lw8rgRJvvaFMpvtoQ==" spinCount="100000" sheet="1" objects="1" scenarios="1" selectLockedCells="1"/>
  <mergeCells count="7">
    <mergeCell ref="A10:G10"/>
    <mergeCell ref="B28:F29"/>
    <mergeCell ref="B12:F12"/>
    <mergeCell ref="B24:F25"/>
    <mergeCell ref="B26:F27"/>
    <mergeCell ref="B13:C13"/>
    <mergeCell ref="E13:F13"/>
  </mergeCells>
  <printOptions horizontalCentered="1"/>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H1004"/>
  <sheetViews>
    <sheetView showGridLines="0" zoomScaleNormal="100" workbookViewId="0">
      <selection activeCell="A9" sqref="A9"/>
    </sheetView>
  </sheetViews>
  <sheetFormatPr baseColWidth="10" defaultColWidth="10.875" defaultRowHeight="16.5" x14ac:dyDescent="0.3"/>
  <cols>
    <col min="1" max="1" width="9.75" style="3" customWidth="1"/>
    <col min="2" max="2" width="16.875" style="3" customWidth="1"/>
    <col min="3" max="3" width="20.875" style="69" customWidth="1"/>
    <col min="4" max="4" width="18.625" style="67" customWidth="1"/>
    <col min="5" max="5" width="13.625" style="70" customWidth="1"/>
    <col min="6" max="16384" width="10.875" style="3"/>
  </cols>
  <sheetData>
    <row r="1" spans="1:8" x14ac:dyDescent="0.3">
      <c r="A1" s="20"/>
      <c r="B1" s="21"/>
      <c r="C1" s="22"/>
      <c r="D1" s="3"/>
      <c r="E1" s="8" t="str">
        <f>'Page de garde'!B24</f>
        <v>Société</v>
      </c>
      <c r="F1" s="4"/>
      <c r="G1" s="4"/>
    </row>
    <row r="2" spans="1:8" s="26" customFormat="1" ht="12" x14ac:dyDescent="0.2">
      <c r="A2" s="23"/>
      <c r="B2" s="24"/>
      <c r="C2" s="25"/>
      <c r="E2" s="9" t="str">
        <f>'Page de garde'!B26</f>
        <v>Rue / No.</v>
      </c>
      <c r="F2" s="27"/>
      <c r="G2" s="27"/>
    </row>
    <row r="3" spans="1:8" s="26" customFormat="1" ht="12" x14ac:dyDescent="0.2">
      <c r="A3" s="23"/>
      <c r="B3" s="24"/>
      <c r="C3" s="25"/>
      <c r="E3" s="9" t="str">
        <f>'Page de garde'!B28</f>
        <v>NPA Lieu</v>
      </c>
      <c r="F3" s="27"/>
      <c r="G3" s="27"/>
    </row>
    <row r="4" spans="1:8" x14ac:dyDescent="0.3">
      <c r="A4" s="20"/>
      <c r="B4" s="21"/>
      <c r="C4" s="22"/>
      <c r="D4" s="28"/>
      <c r="E4" s="4"/>
      <c r="F4" s="4"/>
      <c r="G4" s="4"/>
    </row>
    <row r="5" spans="1:8" s="11" customFormat="1" ht="14.25" x14ac:dyDescent="0.25">
      <c r="A5" s="29"/>
      <c r="B5" s="30"/>
      <c r="C5" s="31"/>
      <c r="D5" s="32"/>
      <c r="E5" s="30"/>
      <c r="F5" s="30"/>
      <c r="G5" s="30"/>
    </row>
    <row r="6" spans="1:8" s="38" customFormat="1" ht="17.25" x14ac:dyDescent="0.3">
      <c r="A6" s="10" t="str">
        <f>"Factures ouvertes (Dettes)"&amp;" au "&amp;TEXT('Page de garde'!E13,"TT.MM.JJJJ")</f>
        <v>Factures ouvertes (Dettes) au 30.06.2025</v>
      </c>
      <c r="B6" s="33"/>
      <c r="C6" s="34"/>
      <c r="D6" s="35"/>
      <c r="E6" s="36"/>
      <c r="F6" s="37"/>
      <c r="G6" s="37"/>
      <c r="H6" s="37"/>
    </row>
    <row r="7" spans="1:8" s="11" customFormat="1" ht="15" thickBot="1" x14ac:dyDescent="0.3">
      <c r="A7" s="39"/>
      <c r="B7" s="40"/>
      <c r="C7" s="41"/>
      <c r="D7" s="42"/>
      <c r="E7" s="43"/>
      <c r="F7" s="30"/>
      <c r="G7" s="30"/>
      <c r="H7" s="30"/>
    </row>
    <row r="8" spans="1:8" s="11" customFormat="1" ht="39" customHeight="1" thickBot="1" x14ac:dyDescent="0.3">
      <c r="A8" s="44" t="s">
        <v>17</v>
      </c>
      <c r="B8" s="45" t="s">
        <v>25</v>
      </c>
      <c r="C8" s="45" t="s">
        <v>15</v>
      </c>
      <c r="D8" s="45" t="s">
        <v>14</v>
      </c>
      <c r="E8" s="46" t="s">
        <v>7</v>
      </c>
      <c r="F8" s="47"/>
      <c r="G8" s="47"/>
      <c r="H8" s="47"/>
    </row>
    <row r="9" spans="1:8" s="11" customFormat="1" ht="14.25" x14ac:dyDescent="0.25">
      <c r="A9" s="48"/>
      <c r="B9" s="49"/>
      <c r="C9" s="50"/>
      <c r="D9" s="51"/>
      <c r="E9" s="52"/>
      <c r="G9" s="47"/>
      <c r="H9" s="47"/>
    </row>
    <row r="10" spans="1:8" s="11" customFormat="1" ht="14.25" x14ac:dyDescent="0.25">
      <c r="A10" s="53"/>
      <c r="B10" s="54"/>
      <c r="C10" s="55"/>
      <c r="D10" s="56"/>
      <c r="E10" s="57"/>
      <c r="G10" s="47"/>
      <c r="H10" s="47"/>
    </row>
    <row r="11" spans="1:8" s="11" customFormat="1" ht="14.25" x14ac:dyDescent="0.25">
      <c r="A11" s="53"/>
      <c r="B11" s="54"/>
      <c r="C11" s="55"/>
      <c r="D11" s="56"/>
      <c r="E11" s="57"/>
      <c r="G11" s="47"/>
      <c r="H11" s="47"/>
    </row>
    <row r="12" spans="1:8" s="11" customFormat="1" ht="14.25" x14ac:dyDescent="0.25">
      <c r="A12" s="53"/>
      <c r="B12" s="54"/>
      <c r="C12" s="55"/>
      <c r="D12" s="56"/>
      <c r="E12" s="57"/>
      <c r="F12" s="47"/>
      <c r="G12" s="47"/>
      <c r="H12" s="47"/>
    </row>
    <row r="13" spans="1:8" s="11" customFormat="1" ht="14.25" x14ac:dyDescent="0.25">
      <c r="A13" s="53"/>
      <c r="B13" s="54"/>
      <c r="C13" s="55"/>
      <c r="D13" s="56"/>
      <c r="E13" s="57"/>
      <c r="F13" s="47"/>
      <c r="G13" s="47"/>
      <c r="H13" s="47"/>
    </row>
    <row r="14" spans="1:8" s="11" customFormat="1" ht="14.25" x14ac:dyDescent="0.25">
      <c r="A14" s="53"/>
      <c r="B14" s="54"/>
      <c r="C14" s="55"/>
      <c r="D14" s="56"/>
      <c r="E14" s="57"/>
      <c r="F14" s="47"/>
      <c r="G14" s="47"/>
      <c r="H14" s="47"/>
    </row>
    <row r="15" spans="1:8" s="11" customFormat="1" ht="14.25" x14ac:dyDescent="0.25">
      <c r="A15" s="53"/>
      <c r="B15" s="54"/>
      <c r="C15" s="55"/>
      <c r="D15" s="56"/>
      <c r="E15" s="57"/>
      <c r="F15" s="47"/>
      <c r="G15" s="47"/>
      <c r="H15" s="47"/>
    </row>
    <row r="16" spans="1:8" s="11" customFormat="1" ht="14.25" x14ac:dyDescent="0.25">
      <c r="A16" s="53"/>
      <c r="B16" s="54"/>
      <c r="C16" s="55"/>
      <c r="D16" s="56"/>
      <c r="E16" s="57"/>
      <c r="F16" s="47"/>
      <c r="G16" s="47"/>
      <c r="H16" s="47"/>
    </row>
    <row r="17" spans="1:8" s="11" customFormat="1" ht="14.25" x14ac:dyDescent="0.25">
      <c r="A17" s="53"/>
      <c r="B17" s="54"/>
      <c r="C17" s="55"/>
      <c r="D17" s="56"/>
      <c r="E17" s="57"/>
      <c r="F17" s="47"/>
      <c r="G17" s="47"/>
      <c r="H17" s="47"/>
    </row>
    <row r="18" spans="1:8" s="11" customFormat="1" ht="14.25" x14ac:dyDescent="0.25">
      <c r="A18" s="53"/>
      <c r="B18" s="54"/>
      <c r="C18" s="55"/>
      <c r="D18" s="56"/>
      <c r="E18" s="57"/>
      <c r="F18" s="47"/>
      <c r="G18" s="47"/>
      <c r="H18" s="47"/>
    </row>
    <row r="19" spans="1:8" s="11" customFormat="1" ht="14.25" x14ac:dyDescent="0.25">
      <c r="A19" s="53"/>
      <c r="B19" s="54"/>
      <c r="C19" s="55"/>
      <c r="D19" s="56"/>
      <c r="E19" s="57"/>
      <c r="F19" s="47"/>
      <c r="G19" s="47"/>
      <c r="H19" s="47"/>
    </row>
    <row r="20" spans="1:8" s="11" customFormat="1" ht="14.25" x14ac:dyDescent="0.25">
      <c r="A20" s="53"/>
      <c r="B20" s="54"/>
      <c r="C20" s="55"/>
      <c r="D20" s="56"/>
      <c r="E20" s="57"/>
      <c r="F20" s="47"/>
      <c r="G20" s="47"/>
      <c r="H20" s="47"/>
    </row>
    <row r="21" spans="1:8" s="11" customFormat="1" ht="14.25" x14ac:dyDescent="0.25">
      <c r="A21" s="53"/>
      <c r="B21" s="54"/>
      <c r="C21" s="55"/>
      <c r="D21" s="56"/>
      <c r="E21" s="57"/>
      <c r="F21" s="47"/>
      <c r="G21" s="47"/>
      <c r="H21" s="47"/>
    </row>
    <row r="22" spans="1:8" s="11" customFormat="1" ht="14.25" x14ac:dyDescent="0.25">
      <c r="A22" s="53"/>
      <c r="B22" s="54"/>
      <c r="C22" s="55"/>
      <c r="D22" s="56"/>
      <c r="E22" s="57"/>
      <c r="F22" s="47"/>
      <c r="G22" s="47"/>
      <c r="H22" s="47"/>
    </row>
    <row r="23" spans="1:8" s="11" customFormat="1" ht="14.25" x14ac:dyDescent="0.25">
      <c r="A23" s="53"/>
      <c r="B23" s="54"/>
      <c r="C23" s="55"/>
      <c r="D23" s="56"/>
      <c r="E23" s="57"/>
      <c r="F23" s="47"/>
      <c r="G23" s="47"/>
      <c r="H23" s="47"/>
    </row>
    <row r="24" spans="1:8" s="11" customFormat="1" ht="14.25" x14ac:dyDescent="0.25">
      <c r="A24" s="53"/>
      <c r="B24" s="54"/>
      <c r="C24" s="55"/>
      <c r="D24" s="56"/>
      <c r="E24" s="57"/>
      <c r="F24" s="47"/>
      <c r="G24" s="47"/>
      <c r="H24" s="47"/>
    </row>
    <row r="25" spans="1:8" s="11" customFormat="1" ht="14.25" x14ac:dyDescent="0.25">
      <c r="A25" s="53"/>
      <c r="B25" s="54"/>
      <c r="C25" s="55"/>
      <c r="D25" s="56"/>
      <c r="E25" s="57"/>
      <c r="F25" s="47"/>
      <c r="G25" s="47"/>
      <c r="H25" s="47"/>
    </row>
    <row r="26" spans="1:8" s="11" customFormat="1" ht="14.25" x14ac:dyDescent="0.25">
      <c r="A26" s="53"/>
      <c r="B26" s="54"/>
      <c r="C26" s="55"/>
      <c r="D26" s="56"/>
      <c r="E26" s="57"/>
      <c r="F26" s="47"/>
      <c r="G26" s="47"/>
      <c r="H26" s="47"/>
    </row>
    <row r="27" spans="1:8" s="11" customFormat="1" ht="14.25" x14ac:dyDescent="0.25">
      <c r="A27" s="53"/>
      <c r="B27" s="54"/>
      <c r="C27" s="55"/>
      <c r="D27" s="56"/>
      <c r="E27" s="57"/>
      <c r="F27" s="47"/>
      <c r="G27" s="47"/>
      <c r="H27" s="47"/>
    </row>
    <row r="28" spans="1:8" s="11" customFormat="1" ht="14.25" x14ac:dyDescent="0.25">
      <c r="A28" s="53"/>
      <c r="B28" s="54"/>
      <c r="C28" s="55"/>
      <c r="D28" s="56"/>
      <c r="E28" s="57"/>
      <c r="F28" s="47"/>
      <c r="G28" s="47"/>
      <c r="H28" s="47"/>
    </row>
    <row r="29" spans="1:8" s="11" customFormat="1" ht="14.25" x14ac:dyDescent="0.25">
      <c r="A29" s="53"/>
      <c r="B29" s="54"/>
      <c r="C29" s="55"/>
      <c r="D29" s="56"/>
      <c r="E29" s="57"/>
      <c r="F29" s="47"/>
      <c r="G29" s="47"/>
      <c r="H29" s="47"/>
    </row>
    <row r="30" spans="1:8" s="11" customFormat="1" ht="14.25" x14ac:dyDescent="0.25">
      <c r="A30" s="53"/>
      <c r="B30" s="54"/>
      <c r="C30" s="55"/>
      <c r="D30" s="56"/>
      <c r="E30" s="57"/>
      <c r="F30" s="47"/>
      <c r="G30" s="47"/>
      <c r="H30" s="47"/>
    </row>
    <row r="31" spans="1:8" s="11" customFormat="1" ht="14.25" x14ac:dyDescent="0.25">
      <c r="A31" s="53"/>
      <c r="B31" s="54"/>
      <c r="C31" s="55"/>
      <c r="D31" s="56"/>
      <c r="E31" s="57"/>
      <c r="F31" s="47"/>
      <c r="G31" s="47"/>
      <c r="H31" s="47"/>
    </row>
    <row r="32" spans="1:8" s="11" customFormat="1" ht="14.25" x14ac:dyDescent="0.25">
      <c r="A32" s="53"/>
      <c r="B32" s="54"/>
      <c r="C32" s="55"/>
      <c r="D32" s="56"/>
      <c r="E32" s="57"/>
      <c r="F32" s="47"/>
      <c r="G32" s="47"/>
      <c r="H32" s="47"/>
    </row>
    <row r="33" spans="1:8" s="11" customFormat="1" ht="14.25" x14ac:dyDescent="0.25">
      <c r="A33" s="53"/>
      <c r="B33" s="54"/>
      <c r="C33" s="55"/>
      <c r="D33" s="56"/>
      <c r="E33" s="57"/>
      <c r="F33" s="47"/>
      <c r="G33" s="47"/>
      <c r="H33" s="47"/>
    </row>
    <row r="34" spans="1:8" s="11" customFormat="1" ht="14.25" x14ac:dyDescent="0.25">
      <c r="A34" s="53"/>
      <c r="B34" s="54"/>
      <c r="C34" s="55"/>
      <c r="D34" s="56"/>
      <c r="E34" s="57"/>
      <c r="F34" s="47"/>
      <c r="G34" s="47"/>
      <c r="H34" s="47"/>
    </row>
    <row r="35" spans="1:8" s="11" customFormat="1" ht="14.25" x14ac:dyDescent="0.25">
      <c r="A35" s="53"/>
      <c r="B35" s="54"/>
      <c r="C35" s="55"/>
      <c r="D35" s="56"/>
      <c r="E35" s="57"/>
      <c r="F35" s="47"/>
      <c r="G35" s="47"/>
      <c r="H35" s="47"/>
    </row>
    <row r="36" spans="1:8" s="11" customFormat="1" ht="14.25" x14ac:dyDescent="0.25">
      <c r="A36" s="53"/>
      <c r="B36" s="54"/>
      <c r="C36" s="55"/>
      <c r="D36" s="56"/>
      <c r="E36" s="57"/>
      <c r="F36" s="47"/>
      <c r="G36" s="47"/>
      <c r="H36" s="47"/>
    </row>
    <row r="37" spans="1:8" s="11" customFormat="1" ht="14.25" x14ac:dyDescent="0.25">
      <c r="A37" s="53"/>
      <c r="B37" s="54"/>
      <c r="C37" s="55"/>
      <c r="D37" s="56"/>
      <c r="E37" s="57"/>
      <c r="F37" s="47"/>
      <c r="G37" s="47"/>
      <c r="H37" s="47"/>
    </row>
    <row r="38" spans="1:8" s="11" customFormat="1" ht="14.25" x14ac:dyDescent="0.25">
      <c r="A38" s="53"/>
      <c r="B38" s="54"/>
      <c r="C38" s="55"/>
      <c r="D38" s="56"/>
      <c r="E38" s="57"/>
      <c r="F38" s="47"/>
      <c r="G38" s="47"/>
      <c r="H38" s="47"/>
    </row>
    <row r="39" spans="1:8" s="11" customFormat="1" ht="14.25" x14ac:dyDescent="0.25">
      <c r="A39" s="53"/>
      <c r="B39" s="54"/>
      <c r="C39" s="55"/>
      <c r="D39" s="56"/>
      <c r="E39" s="57"/>
      <c r="F39" s="47"/>
      <c r="G39" s="47"/>
      <c r="H39" s="47"/>
    </row>
    <row r="40" spans="1:8" s="11" customFormat="1" ht="14.25" x14ac:dyDescent="0.25">
      <c r="A40" s="53"/>
      <c r="B40" s="54"/>
      <c r="C40" s="55"/>
      <c r="D40" s="56"/>
      <c r="E40" s="57"/>
      <c r="F40" s="47"/>
      <c r="G40" s="47"/>
      <c r="H40" s="47"/>
    </row>
    <row r="41" spans="1:8" s="11" customFormat="1" ht="14.25" x14ac:dyDescent="0.25">
      <c r="A41" s="53"/>
      <c r="B41" s="54"/>
      <c r="C41" s="55"/>
      <c r="D41" s="56"/>
      <c r="E41" s="57"/>
      <c r="F41" s="47"/>
      <c r="G41" s="47"/>
      <c r="H41" s="47"/>
    </row>
    <row r="42" spans="1:8" s="11" customFormat="1" ht="14.25" x14ac:dyDescent="0.25">
      <c r="A42" s="53"/>
      <c r="B42" s="54"/>
      <c r="C42" s="55"/>
      <c r="D42" s="56"/>
      <c r="E42" s="57"/>
      <c r="F42" s="47"/>
      <c r="G42" s="47"/>
      <c r="H42" s="47"/>
    </row>
    <row r="43" spans="1:8" s="11" customFormat="1" ht="14.25" x14ac:dyDescent="0.25">
      <c r="A43" s="53"/>
      <c r="B43" s="54"/>
      <c r="C43" s="55"/>
      <c r="D43" s="56"/>
      <c r="E43" s="57"/>
      <c r="F43" s="47"/>
      <c r="G43" s="47"/>
      <c r="H43" s="47"/>
    </row>
    <row r="44" spans="1:8" s="11" customFormat="1" ht="14.25" x14ac:dyDescent="0.25">
      <c r="A44" s="53"/>
      <c r="B44" s="54"/>
      <c r="C44" s="55"/>
      <c r="D44" s="56"/>
      <c r="E44" s="57"/>
      <c r="F44" s="47"/>
      <c r="G44" s="47"/>
      <c r="H44" s="47"/>
    </row>
    <row r="45" spans="1:8" s="11" customFormat="1" ht="14.25" x14ac:dyDescent="0.25">
      <c r="A45" s="53"/>
      <c r="B45" s="54"/>
      <c r="C45" s="55"/>
      <c r="D45" s="56"/>
      <c r="E45" s="57"/>
      <c r="F45" s="47"/>
      <c r="G45" s="47"/>
      <c r="H45" s="47"/>
    </row>
    <row r="46" spans="1:8" s="11" customFormat="1" ht="14.25" x14ac:dyDescent="0.25">
      <c r="A46" s="53"/>
      <c r="B46" s="54"/>
      <c r="C46" s="55"/>
      <c r="D46" s="56"/>
      <c r="E46" s="57"/>
      <c r="F46" s="47"/>
      <c r="G46" s="47"/>
      <c r="H46" s="47"/>
    </row>
    <row r="47" spans="1:8" s="11" customFormat="1" ht="14.25" x14ac:dyDescent="0.25">
      <c r="A47" s="53"/>
      <c r="B47" s="54"/>
      <c r="C47" s="55"/>
      <c r="D47" s="56"/>
      <c r="E47" s="57"/>
      <c r="F47" s="47"/>
      <c r="G47" s="47"/>
      <c r="H47" s="47"/>
    </row>
    <row r="48" spans="1:8" s="11" customFormat="1" ht="14.25" x14ac:dyDescent="0.25">
      <c r="A48" s="53"/>
      <c r="B48" s="54"/>
      <c r="C48" s="55"/>
      <c r="D48" s="56"/>
      <c r="E48" s="57"/>
      <c r="F48" s="47"/>
      <c r="G48" s="47"/>
      <c r="H48" s="47"/>
    </row>
    <row r="49" spans="1:8" s="11" customFormat="1" ht="14.25" x14ac:dyDescent="0.25">
      <c r="A49" s="53"/>
      <c r="B49" s="54"/>
      <c r="C49" s="55"/>
      <c r="D49" s="56"/>
      <c r="E49" s="57"/>
      <c r="F49" s="47"/>
      <c r="G49" s="47"/>
      <c r="H49" s="47"/>
    </row>
    <row r="50" spans="1:8" s="11" customFormat="1" ht="14.25" x14ac:dyDescent="0.25">
      <c r="A50" s="53"/>
      <c r="B50" s="54"/>
      <c r="C50" s="55"/>
      <c r="D50" s="56"/>
      <c r="E50" s="57"/>
      <c r="F50" s="47"/>
      <c r="G50" s="47"/>
      <c r="H50" s="47"/>
    </row>
    <row r="51" spans="1:8" s="11" customFormat="1" ht="14.25" x14ac:dyDescent="0.25">
      <c r="A51" s="53"/>
      <c r="B51" s="54"/>
      <c r="C51" s="55"/>
      <c r="D51" s="56"/>
      <c r="E51" s="57"/>
      <c r="F51" s="47"/>
      <c r="G51" s="47"/>
      <c r="H51" s="47"/>
    </row>
    <row r="52" spans="1:8" s="11" customFormat="1" ht="14.25" x14ac:dyDescent="0.25">
      <c r="A52" s="53"/>
      <c r="B52" s="54"/>
      <c r="C52" s="55"/>
      <c r="D52" s="56"/>
      <c r="E52" s="57"/>
      <c r="F52" s="47"/>
      <c r="G52" s="47"/>
      <c r="H52" s="47"/>
    </row>
    <row r="53" spans="1:8" s="11" customFormat="1" ht="14.25" x14ac:dyDescent="0.25">
      <c r="A53" s="53"/>
      <c r="B53" s="54"/>
      <c r="C53" s="55"/>
      <c r="D53" s="56"/>
      <c r="E53" s="57"/>
      <c r="F53" s="47"/>
      <c r="G53" s="47"/>
      <c r="H53" s="47"/>
    </row>
    <row r="54" spans="1:8" s="11" customFormat="1" ht="15" thickBot="1" x14ac:dyDescent="0.3">
      <c r="A54" s="58"/>
      <c r="B54" s="59"/>
      <c r="C54" s="60"/>
      <c r="D54" s="61"/>
      <c r="E54" s="62"/>
      <c r="F54" s="47"/>
      <c r="G54" s="47"/>
      <c r="H54" s="47"/>
    </row>
    <row r="55" spans="1:8" s="63" customFormat="1" ht="17.25" thickBot="1" x14ac:dyDescent="0.35">
      <c r="C55" s="64"/>
      <c r="D55" s="64" t="s">
        <v>1</v>
      </c>
      <c r="E55" s="65">
        <f>SUM(E9:E54)</f>
        <v>0</v>
      </c>
    </row>
    <row r="56" spans="1:8" s="11" customFormat="1" ht="15" thickTop="1" x14ac:dyDescent="0.25">
      <c r="C56" s="66"/>
      <c r="D56" s="67"/>
      <c r="E56" s="68"/>
    </row>
    <row r="57" spans="1:8" s="11" customFormat="1" ht="14.25" x14ac:dyDescent="0.25">
      <c r="C57" s="66"/>
      <c r="D57" s="67"/>
      <c r="E57" s="68"/>
    </row>
    <row r="58" spans="1:8" s="11" customFormat="1" ht="14.25" x14ac:dyDescent="0.25">
      <c r="C58" s="66"/>
      <c r="D58" s="67"/>
      <c r="E58" s="68"/>
    </row>
    <row r="59" spans="1:8" s="11" customFormat="1" ht="14.25" x14ac:dyDescent="0.25">
      <c r="C59" s="66"/>
      <c r="D59" s="67"/>
      <c r="E59" s="68"/>
    </row>
    <row r="60" spans="1:8" s="11" customFormat="1" ht="14.25" x14ac:dyDescent="0.25">
      <c r="C60" s="66"/>
      <c r="D60" s="67"/>
      <c r="E60" s="68"/>
    </row>
    <row r="61" spans="1:8" s="11" customFormat="1" ht="14.25" x14ac:dyDescent="0.25">
      <c r="C61" s="66"/>
      <c r="D61" s="67"/>
      <c r="E61" s="68"/>
    </row>
    <row r="62" spans="1:8" s="11" customFormat="1" ht="14.25" x14ac:dyDescent="0.25">
      <c r="C62" s="66"/>
      <c r="D62" s="67"/>
      <c r="E62" s="68"/>
    </row>
    <row r="63" spans="1:8" s="11" customFormat="1" ht="14.25" x14ac:dyDescent="0.25">
      <c r="C63" s="66"/>
      <c r="D63" s="67"/>
      <c r="E63" s="68"/>
    </row>
    <row r="64" spans="1:8" s="11" customFormat="1" ht="14.25" x14ac:dyDescent="0.25">
      <c r="C64" s="66"/>
      <c r="D64" s="67"/>
      <c r="E64" s="68"/>
    </row>
    <row r="65" spans="3:5" s="11" customFormat="1" ht="14.25" x14ac:dyDescent="0.25">
      <c r="C65" s="66"/>
      <c r="D65" s="67"/>
      <c r="E65" s="68"/>
    </row>
    <row r="66" spans="3:5" s="11" customFormat="1" ht="14.25" x14ac:dyDescent="0.25">
      <c r="C66" s="66"/>
      <c r="D66" s="67"/>
      <c r="E66" s="68"/>
    </row>
    <row r="67" spans="3:5" s="11" customFormat="1" ht="14.25" x14ac:dyDescent="0.25">
      <c r="C67" s="66"/>
      <c r="D67" s="67"/>
      <c r="E67" s="68"/>
    </row>
    <row r="68" spans="3:5" s="11" customFormat="1" ht="14.25" x14ac:dyDescent="0.25">
      <c r="C68" s="66"/>
      <c r="D68" s="67"/>
      <c r="E68" s="68"/>
    </row>
    <row r="69" spans="3:5" s="11" customFormat="1" ht="14.25" x14ac:dyDescent="0.25">
      <c r="C69" s="66"/>
      <c r="D69" s="67"/>
      <c r="E69" s="68"/>
    </row>
    <row r="70" spans="3:5" s="11" customFormat="1" ht="14.25" x14ac:dyDescent="0.25">
      <c r="C70" s="66"/>
      <c r="D70" s="67"/>
      <c r="E70" s="68"/>
    </row>
    <row r="71" spans="3:5" s="11" customFormat="1" ht="14.25" x14ac:dyDescent="0.25">
      <c r="C71" s="66"/>
      <c r="D71" s="67"/>
      <c r="E71" s="68"/>
    </row>
    <row r="72" spans="3:5" s="11" customFormat="1" ht="14.25" x14ac:dyDescent="0.25">
      <c r="C72" s="66"/>
      <c r="D72" s="67"/>
      <c r="E72" s="68"/>
    </row>
    <row r="73" spans="3:5" s="11" customFormat="1" ht="14.25" x14ac:dyDescent="0.25">
      <c r="C73" s="66"/>
      <c r="D73" s="67"/>
      <c r="E73" s="68"/>
    </row>
    <row r="74" spans="3:5" s="11" customFormat="1" ht="14.25" x14ac:dyDescent="0.25">
      <c r="C74" s="66"/>
      <c r="D74" s="67"/>
      <c r="E74" s="68"/>
    </row>
    <row r="75" spans="3:5" s="11" customFormat="1" ht="14.25" x14ac:dyDescent="0.25">
      <c r="C75" s="66"/>
      <c r="D75" s="67"/>
      <c r="E75" s="68"/>
    </row>
    <row r="76" spans="3:5" s="11" customFormat="1" ht="14.25" x14ac:dyDescent="0.25">
      <c r="C76" s="66"/>
      <c r="D76" s="67"/>
      <c r="E76" s="68"/>
    </row>
    <row r="77" spans="3:5" s="11" customFormat="1" ht="14.25" x14ac:dyDescent="0.25">
      <c r="C77" s="66"/>
      <c r="D77" s="67"/>
      <c r="E77" s="68"/>
    </row>
    <row r="78" spans="3:5" s="11" customFormat="1" ht="14.25" x14ac:dyDescent="0.25">
      <c r="C78" s="66"/>
      <c r="D78" s="67"/>
      <c r="E78" s="68"/>
    </row>
    <row r="79" spans="3:5" s="11" customFormat="1" ht="14.25" x14ac:dyDescent="0.25">
      <c r="C79" s="66"/>
      <c r="D79" s="67"/>
      <c r="E79" s="68"/>
    </row>
    <row r="80" spans="3:5" s="11" customFormat="1" ht="14.25" x14ac:dyDescent="0.25">
      <c r="C80" s="66"/>
      <c r="D80" s="67"/>
      <c r="E80" s="68"/>
    </row>
    <row r="81" spans="3:5" s="11" customFormat="1" ht="14.25" x14ac:dyDescent="0.25">
      <c r="C81" s="66"/>
      <c r="D81" s="67"/>
      <c r="E81" s="68"/>
    </row>
    <row r="82" spans="3:5" s="11" customFormat="1" ht="14.25" x14ac:dyDescent="0.25">
      <c r="C82" s="66"/>
      <c r="D82" s="67"/>
      <c r="E82" s="68"/>
    </row>
    <row r="83" spans="3:5" s="11" customFormat="1" ht="14.25" x14ac:dyDescent="0.25">
      <c r="C83" s="66"/>
      <c r="D83" s="67"/>
      <c r="E83" s="68"/>
    </row>
    <row r="84" spans="3:5" s="11" customFormat="1" ht="14.25" x14ac:dyDescent="0.25">
      <c r="C84" s="66"/>
      <c r="D84" s="67"/>
      <c r="E84" s="68"/>
    </row>
    <row r="85" spans="3:5" s="11" customFormat="1" ht="14.25" x14ac:dyDescent="0.25">
      <c r="C85" s="66"/>
      <c r="D85" s="67"/>
      <c r="E85" s="68"/>
    </row>
    <row r="86" spans="3:5" s="11" customFormat="1" ht="14.25" x14ac:dyDescent="0.25">
      <c r="C86" s="66"/>
      <c r="D86" s="67"/>
      <c r="E86" s="68"/>
    </row>
    <row r="87" spans="3:5" s="11" customFormat="1" ht="14.25" x14ac:dyDescent="0.25">
      <c r="C87" s="66"/>
      <c r="D87" s="67"/>
      <c r="E87" s="68"/>
    </row>
    <row r="88" spans="3:5" s="11" customFormat="1" ht="14.25" x14ac:dyDescent="0.25">
      <c r="C88" s="66"/>
      <c r="D88" s="67"/>
      <c r="E88" s="68"/>
    </row>
    <row r="89" spans="3:5" s="11" customFormat="1" ht="14.25" x14ac:dyDescent="0.25">
      <c r="C89" s="66"/>
      <c r="D89" s="67"/>
      <c r="E89" s="68"/>
    </row>
    <row r="90" spans="3:5" s="11" customFormat="1" ht="14.25" x14ac:dyDescent="0.25">
      <c r="C90" s="66"/>
      <c r="D90" s="67"/>
      <c r="E90" s="68"/>
    </row>
    <row r="91" spans="3:5" s="11" customFormat="1" ht="14.25" x14ac:dyDescent="0.25">
      <c r="C91" s="66"/>
      <c r="D91" s="67"/>
      <c r="E91" s="68"/>
    </row>
    <row r="92" spans="3:5" s="11" customFormat="1" ht="14.25" x14ac:dyDescent="0.25">
      <c r="C92" s="66"/>
      <c r="D92" s="67"/>
      <c r="E92" s="68"/>
    </row>
    <row r="93" spans="3:5" s="11" customFormat="1" ht="14.25" x14ac:dyDescent="0.25">
      <c r="C93" s="66"/>
      <c r="D93" s="67"/>
      <c r="E93" s="68"/>
    </row>
    <row r="94" spans="3:5" s="11" customFormat="1" ht="14.25" x14ac:dyDescent="0.25">
      <c r="C94" s="66"/>
      <c r="D94" s="67"/>
      <c r="E94" s="68"/>
    </row>
    <row r="95" spans="3:5" s="11" customFormat="1" ht="14.25" x14ac:dyDescent="0.25">
      <c r="C95" s="66"/>
      <c r="D95" s="67"/>
      <c r="E95" s="68"/>
    </row>
    <row r="96" spans="3:5" s="11" customFormat="1" ht="14.25" x14ac:dyDescent="0.25">
      <c r="C96" s="66"/>
      <c r="D96" s="67"/>
      <c r="E96" s="68"/>
    </row>
    <row r="97" spans="3:5" s="11" customFormat="1" ht="14.25" x14ac:dyDescent="0.25">
      <c r="C97" s="66"/>
      <c r="D97" s="67"/>
      <c r="E97" s="68"/>
    </row>
    <row r="98" spans="3:5" s="11" customFormat="1" ht="14.25" x14ac:dyDescent="0.25">
      <c r="C98" s="66"/>
      <c r="D98" s="67"/>
      <c r="E98" s="68"/>
    </row>
    <row r="99" spans="3:5" s="11" customFormat="1" ht="14.25" x14ac:dyDescent="0.25">
      <c r="C99" s="66"/>
      <c r="D99" s="67"/>
      <c r="E99" s="68"/>
    </row>
    <row r="100" spans="3:5" s="11" customFormat="1" ht="14.25" x14ac:dyDescent="0.25">
      <c r="C100" s="66"/>
      <c r="D100" s="67"/>
      <c r="E100" s="68"/>
    </row>
    <row r="101" spans="3:5" s="11" customFormat="1" ht="14.25" x14ac:dyDescent="0.25">
      <c r="C101" s="66"/>
      <c r="D101" s="67"/>
      <c r="E101" s="68"/>
    </row>
    <row r="102" spans="3:5" s="11" customFormat="1" ht="14.25" x14ac:dyDescent="0.25">
      <c r="C102" s="66"/>
      <c r="D102" s="67"/>
      <c r="E102" s="68"/>
    </row>
    <row r="103" spans="3:5" s="11" customFormat="1" ht="14.25" x14ac:dyDescent="0.25">
      <c r="C103" s="66"/>
      <c r="D103" s="67"/>
      <c r="E103" s="68"/>
    </row>
    <row r="104" spans="3:5" s="11" customFormat="1" ht="14.25" x14ac:dyDescent="0.25">
      <c r="C104" s="66"/>
      <c r="D104" s="67"/>
      <c r="E104" s="68"/>
    </row>
    <row r="105" spans="3:5" s="11" customFormat="1" ht="14.25" x14ac:dyDescent="0.25">
      <c r="C105" s="66"/>
      <c r="D105" s="67"/>
      <c r="E105" s="68"/>
    </row>
    <row r="106" spans="3:5" s="11" customFormat="1" ht="14.25" x14ac:dyDescent="0.25">
      <c r="C106" s="66"/>
      <c r="D106" s="67"/>
      <c r="E106" s="68"/>
    </row>
    <row r="107" spans="3:5" s="11" customFormat="1" ht="14.25" x14ac:dyDescent="0.25">
      <c r="C107" s="66"/>
      <c r="D107" s="67"/>
      <c r="E107" s="68"/>
    </row>
    <row r="108" spans="3:5" s="11" customFormat="1" ht="14.25" x14ac:dyDescent="0.25">
      <c r="C108" s="66"/>
      <c r="D108" s="67"/>
      <c r="E108" s="68"/>
    </row>
    <row r="109" spans="3:5" s="11" customFormat="1" ht="14.25" x14ac:dyDescent="0.25">
      <c r="C109" s="66"/>
      <c r="D109" s="67"/>
      <c r="E109" s="68"/>
    </row>
    <row r="110" spans="3:5" s="11" customFormat="1" ht="14.25" x14ac:dyDescent="0.25">
      <c r="C110" s="66"/>
      <c r="D110" s="67"/>
      <c r="E110" s="68"/>
    </row>
    <row r="111" spans="3:5" s="11" customFormat="1" ht="14.25" x14ac:dyDescent="0.25">
      <c r="C111" s="66"/>
      <c r="D111" s="67"/>
      <c r="E111" s="68"/>
    </row>
    <row r="112" spans="3:5" s="11" customFormat="1" ht="14.25" x14ac:dyDescent="0.25">
      <c r="C112" s="66"/>
      <c r="D112" s="67"/>
      <c r="E112" s="68"/>
    </row>
    <row r="113" spans="3:5" s="11" customFormat="1" ht="14.25" x14ac:dyDescent="0.25">
      <c r="C113" s="66"/>
      <c r="D113" s="67"/>
      <c r="E113" s="68"/>
    </row>
    <row r="114" spans="3:5" s="11" customFormat="1" ht="14.25" x14ac:dyDescent="0.25">
      <c r="C114" s="66"/>
      <c r="D114" s="67"/>
      <c r="E114" s="68"/>
    </row>
    <row r="115" spans="3:5" s="11" customFormat="1" ht="14.25" x14ac:dyDescent="0.25">
      <c r="C115" s="66"/>
      <c r="D115" s="67"/>
      <c r="E115" s="68"/>
    </row>
    <row r="116" spans="3:5" s="11" customFormat="1" ht="14.25" x14ac:dyDescent="0.25">
      <c r="C116" s="66"/>
      <c r="D116" s="67"/>
      <c r="E116" s="68"/>
    </row>
    <row r="117" spans="3:5" s="11" customFormat="1" ht="14.25" x14ac:dyDescent="0.25">
      <c r="C117" s="66"/>
      <c r="D117" s="67"/>
      <c r="E117" s="68"/>
    </row>
    <row r="118" spans="3:5" s="11" customFormat="1" ht="14.25" x14ac:dyDescent="0.25">
      <c r="C118" s="66"/>
      <c r="D118" s="67"/>
      <c r="E118" s="68"/>
    </row>
    <row r="119" spans="3:5" s="11" customFormat="1" ht="14.25" x14ac:dyDescent="0.25">
      <c r="C119" s="66"/>
      <c r="D119" s="67"/>
      <c r="E119" s="68"/>
    </row>
    <row r="120" spans="3:5" s="11" customFormat="1" ht="14.25" x14ac:dyDescent="0.25">
      <c r="C120" s="66"/>
      <c r="D120" s="67"/>
      <c r="E120" s="68"/>
    </row>
    <row r="121" spans="3:5" s="11" customFormat="1" ht="14.25" x14ac:dyDescent="0.25">
      <c r="C121" s="66"/>
      <c r="D121" s="67"/>
      <c r="E121" s="68"/>
    </row>
    <row r="122" spans="3:5" s="11" customFormat="1" ht="14.25" x14ac:dyDescent="0.25">
      <c r="C122" s="66"/>
      <c r="D122" s="67"/>
      <c r="E122" s="68"/>
    </row>
    <row r="123" spans="3:5" s="11" customFormat="1" ht="14.25" x14ac:dyDescent="0.25">
      <c r="C123" s="66"/>
      <c r="D123" s="67"/>
      <c r="E123" s="68"/>
    </row>
    <row r="124" spans="3:5" s="11" customFormat="1" ht="14.25" x14ac:dyDescent="0.25">
      <c r="C124" s="66"/>
      <c r="D124" s="67"/>
      <c r="E124" s="68"/>
    </row>
    <row r="125" spans="3:5" s="11" customFormat="1" ht="14.25" x14ac:dyDescent="0.25">
      <c r="C125" s="66"/>
      <c r="D125" s="67"/>
      <c r="E125" s="68"/>
    </row>
    <row r="126" spans="3:5" s="11" customFormat="1" ht="14.25" x14ac:dyDescent="0.25">
      <c r="C126" s="66"/>
      <c r="D126" s="67"/>
      <c r="E126" s="68"/>
    </row>
    <row r="127" spans="3:5" s="11" customFormat="1" ht="14.25" x14ac:dyDescent="0.25">
      <c r="C127" s="66"/>
      <c r="D127" s="67"/>
      <c r="E127" s="68"/>
    </row>
    <row r="128" spans="3:5" s="11" customFormat="1" ht="14.25" x14ac:dyDescent="0.25">
      <c r="C128" s="66"/>
      <c r="D128" s="67"/>
      <c r="E128" s="68"/>
    </row>
    <row r="129" spans="3:5" s="11" customFormat="1" ht="14.25" x14ac:dyDescent="0.25">
      <c r="C129" s="66"/>
      <c r="D129" s="67"/>
      <c r="E129" s="68"/>
    </row>
    <row r="130" spans="3:5" s="11" customFormat="1" ht="14.25" x14ac:dyDescent="0.25">
      <c r="C130" s="66"/>
      <c r="D130" s="67"/>
      <c r="E130" s="68"/>
    </row>
    <row r="131" spans="3:5" s="11" customFormat="1" ht="14.25" x14ac:dyDescent="0.25">
      <c r="C131" s="66"/>
      <c r="D131" s="67"/>
      <c r="E131" s="68"/>
    </row>
    <row r="132" spans="3:5" s="11" customFormat="1" ht="14.25" x14ac:dyDescent="0.25">
      <c r="C132" s="66"/>
      <c r="D132" s="67"/>
      <c r="E132" s="68"/>
    </row>
    <row r="133" spans="3:5" s="11" customFormat="1" ht="14.25" x14ac:dyDescent="0.25">
      <c r="C133" s="66"/>
      <c r="D133" s="67"/>
      <c r="E133" s="68"/>
    </row>
    <row r="134" spans="3:5" s="11" customFormat="1" ht="14.25" x14ac:dyDescent="0.25">
      <c r="C134" s="66"/>
      <c r="D134" s="67"/>
      <c r="E134" s="68"/>
    </row>
    <row r="135" spans="3:5" s="11" customFormat="1" ht="14.25" x14ac:dyDescent="0.25">
      <c r="C135" s="66"/>
      <c r="D135" s="67"/>
      <c r="E135" s="68"/>
    </row>
    <row r="136" spans="3:5" s="11" customFormat="1" ht="14.25" x14ac:dyDescent="0.25">
      <c r="C136" s="66"/>
      <c r="D136" s="67"/>
      <c r="E136" s="68"/>
    </row>
    <row r="137" spans="3:5" s="11" customFormat="1" ht="14.25" x14ac:dyDescent="0.25">
      <c r="C137" s="66"/>
      <c r="D137" s="67"/>
      <c r="E137" s="68"/>
    </row>
    <row r="138" spans="3:5" s="11" customFormat="1" ht="14.25" x14ac:dyDescent="0.25">
      <c r="C138" s="66"/>
      <c r="D138" s="67"/>
      <c r="E138" s="68"/>
    </row>
    <row r="139" spans="3:5" s="11" customFormat="1" ht="14.25" x14ac:dyDescent="0.25">
      <c r="C139" s="66"/>
      <c r="D139" s="67"/>
      <c r="E139" s="68"/>
    </row>
    <row r="140" spans="3:5" s="11" customFormat="1" ht="14.25" x14ac:dyDescent="0.25">
      <c r="C140" s="66"/>
      <c r="D140" s="67"/>
      <c r="E140" s="68"/>
    </row>
    <row r="141" spans="3:5" s="11" customFormat="1" ht="14.25" x14ac:dyDescent="0.25">
      <c r="C141" s="66"/>
      <c r="D141" s="67"/>
      <c r="E141" s="68"/>
    </row>
    <row r="142" spans="3:5" s="11" customFormat="1" ht="14.25" x14ac:dyDescent="0.25">
      <c r="C142" s="66"/>
      <c r="D142" s="67"/>
      <c r="E142" s="68"/>
    </row>
    <row r="143" spans="3:5" s="11" customFormat="1" ht="14.25" x14ac:dyDescent="0.25">
      <c r="C143" s="66"/>
      <c r="D143" s="67"/>
      <c r="E143" s="68"/>
    </row>
    <row r="144" spans="3:5" s="11" customFormat="1" ht="14.25" x14ac:dyDescent="0.25">
      <c r="C144" s="66"/>
      <c r="D144" s="67"/>
      <c r="E144" s="68"/>
    </row>
    <row r="145" spans="3:5" s="11" customFormat="1" ht="14.25" x14ac:dyDescent="0.25">
      <c r="C145" s="66"/>
      <c r="D145" s="67"/>
      <c r="E145" s="68"/>
    </row>
    <row r="146" spans="3:5" s="11" customFormat="1" ht="14.25" x14ac:dyDescent="0.25">
      <c r="C146" s="66"/>
      <c r="D146" s="67"/>
      <c r="E146" s="68"/>
    </row>
    <row r="147" spans="3:5" s="11" customFormat="1" ht="14.25" x14ac:dyDescent="0.25">
      <c r="C147" s="66"/>
      <c r="D147" s="67"/>
      <c r="E147" s="68"/>
    </row>
    <row r="148" spans="3:5" s="11" customFormat="1" ht="14.25" x14ac:dyDescent="0.25">
      <c r="C148" s="66"/>
      <c r="D148" s="67"/>
      <c r="E148" s="68"/>
    </row>
    <row r="149" spans="3:5" s="11" customFormat="1" ht="14.25" x14ac:dyDescent="0.25">
      <c r="C149" s="66"/>
      <c r="D149" s="67"/>
      <c r="E149" s="68"/>
    </row>
    <row r="150" spans="3:5" s="11" customFormat="1" ht="14.25" x14ac:dyDescent="0.25">
      <c r="C150" s="66"/>
      <c r="D150" s="67"/>
      <c r="E150" s="68"/>
    </row>
    <row r="151" spans="3:5" s="11" customFormat="1" ht="14.25" x14ac:dyDescent="0.25">
      <c r="C151" s="66"/>
      <c r="D151" s="67"/>
      <c r="E151" s="68"/>
    </row>
    <row r="152" spans="3:5" s="11" customFormat="1" ht="14.25" x14ac:dyDescent="0.25">
      <c r="C152" s="66"/>
      <c r="D152" s="67"/>
      <c r="E152" s="68"/>
    </row>
    <row r="153" spans="3:5" s="11" customFormat="1" ht="14.25" x14ac:dyDescent="0.25">
      <c r="C153" s="66"/>
      <c r="D153" s="67"/>
      <c r="E153" s="68"/>
    </row>
    <row r="154" spans="3:5" s="11" customFormat="1" ht="14.25" x14ac:dyDescent="0.25">
      <c r="C154" s="66"/>
      <c r="D154" s="67"/>
      <c r="E154" s="68"/>
    </row>
    <row r="155" spans="3:5" s="11" customFormat="1" ht="14.25" x14ac:dyDescent="0.25">
      <c r="C155" s="66"/>
      <c r="D155" s="67"/>
      <c r="E155" s="68"/>
    </row>
    <row r="156" spans="3:5" s="11" customFormat="1" ht="14.25" x14ac:dyDescent="0.25">
      <c r="C156" s="66"/>
      <c r="D156" s="67"/>
      <c r="E156" s="68"/>
    </row>
    <row r="157" spans="3:5" s="11" customFormat="1" ht="14.25" x14ac:dyDescent="0.25">
      <c r="C157" s="66"/>
      <c r="D157" s="67"/>
      <c r="E157" s="68"/>
    </row>
    <row r="158" spans="3:5" s="11" customFormat="1" ht="14.25" x14ac:dyDescent="0.25">
      <c r="C158" s="66"/>
      <c r="D158" s="67"/>
      <c r="E158" s="68"/>
    </row>
    <row r="159" spans="3:5" s="11" customFormat="1" ht="14.25" x14ac:dyDescent="0.25">
      <c r="C159" s="66"/>
      <c r="D159" s="67"/>
      <c r="E159" s="68"/>
    </row>
    <row r="160" spans="3:5" s="11" customFormat="1" ht="14.25" x14ac:dyDescent="0.25">
      <c r="C160" s="66"/>
      <c r="D160" s="67"/>
      <c r="E160" s="68"/>
    </row>
    <row r="161" spans="3:5" s="11" customFormat="1" ht="14.25" x14ac:dyDescent="0.25">
      <c r="C161" s="66"/>
      <c r="D161" s="67"/>
      <c r="E161" s="68"/>
    </row>
    <row r="162" spans="3:5" s="11" customFormat="1" ht="14.25" x14ac:dyDescent="0.25">
      <c r="C162" s="66"/>
      <c r="D162" s="67"/>
      <c r="E162" s="68"/>
    </row>
    <row r="163" spans="3:5" s="11" customFormat="1" ht="14.25" x14ac:dyDescent="0.25">
      <c r="C163" s="66"/>
      <c r="D163" s="67"/>
      <c r="E163" s="68"/>
    </row>
    <row r="164" spans="3:5" s="11" customFormat="1" ht="14.25" x14ac:dyDescent="0.25">
      <c r="C164" s="66"/>
      <c r="D164" s="67"/>
      <c r="E164" s="68"/>
    </row>
    <row r="165" spans="3:5" s="11" customFormat="1" ht="14.25" x14ac:dyDescent="0.25">
      <c r="C165" s="66"/>
      <c r="D165" s="67"/>
      <c r="E165" s="68"/>
    </row>
    <row r="166" spans="3:5" s="11" customFormat="1" ht="14.25" x14ac:dyDescent="0.25">
      <c r="C166" s="66"/>
      <c r="D166" s="67"/>
      <c r="E166" s="68"/>
    </row>
    <row r="167" spans="3:5" s="11" customFormat="1" ht="14.25" x14ac:dyDescent="0.25">
      <c r="C167" s="66"/>
      <c r="D167" s="67"/>
      <c r="E167" s="68"/>
    </row>
    <row r="168" spans="3:5" s="11" customFormat="1" ht="14.25" x14ac:dyDescent="0.25">
      <c r="C168" s="66"/>
      <c r="D168" s="67"/>
      <c r="E168" s="68"/>
    </row>
    <row r="169" spans="3:5" s="11" customFormat="1" ht="14.25" x14ac:dyDescent="0.25">
      <c r="C169" s="66"/>
      <c r="D169" s="67"/>
      <c r="E169" s="68"/>
    </row>
    <row r="170" spans="3:5" s="11" customFormat="1" ht="14.25" x14ac:dyDescent="0.25">
      <c r="C170" s="66"/>
      <c r="D170" s="67"/>
      <c r="E170" s="68"/>
    </row>
    <row r="171" spans="3:5" s="11" customFormat="1" ht="14.25" x14ac:dyDescent="0.25">
      <c r="C171" s="66"/>
      <c r="D171" s="67"/>
      <c r="E171" s="68"/>
    </row>
    <row r="172" spans="3:5" s="11" customFormat="1" ht="14.25" x14ac:dyDescent="0.25">
      <c r="C172" s="66"/>
      <c r="D172" s="67"/>
      <c r="E172" s="68"/>
    </row>
    <row r="173" spans="3:5" s="11" customFormat="1" ht="14.25" x14ac:dyDescent="0.25">
      <c r="C173" s="66"/>
      <c r="D173" s="67"/>
      <c r="E173" s="68"/>
    </row>
    <row r="174" spans="3:5" s="11" customFormat="1" ht="14.25" x14ac:dyDescent="0.25">
      <c r="C174" s="66"/>
      <c r="D174" s="67"/>
      <c r="E174" s="68"/>
    </row>
    <row r="175" spans="3:5" s="11" customFormat="1" ht="14.25" x14ac:dyDescent="0.25">
      <c r="C175" s="66"/>
      <c r="D175" s="67"/>
      <c r="E175" s="68"/>
    </row>
    <row r="176" spans="3:5" s="11" customFormat="1" ht="14.25" x14ac:dyDescent="0.25">
      <c r="C176" s="66"/>
      <c r="D176" s="67"/>
      <c r="E176" s="68"/>
    </row>
    <row r="177" spans="3:5" s="11" customFormat="1" ht="14.25" x14ac:dyDescent="0.25">
      <c r="C177" s="66"/>
      <c r="D177" s="67"/>
      <c r="E177" s="68"/>
    </row>
    <row r="178" spans="3:5" s="11" customFormat="1" ht="14.25" x14ac:dyDescent="0.25">
      <c r="C178" s="66"/>
      <c r="D178" s="67"/>
      <c r="E178" s="68"/>
    </row>
    <row r="179" spans="3:5" s="11" customFormat="1" ht="14.25" x14ac:dyDescent="0.25">
      <c r="C179" s="66"/>
      <c r="D179" s="67"/>
      <c r="E179" s="68"/>
    </row>
    <row r="180" spans="3:5" s="11" customFormat="1" ht="14.25" x14ac:dyDescent="0.25">
      <c r="C180" s="66"/>
      <c r="D180" s="67"/>
      <c r="E180" s="68"/>
    </row>
    <row r="181" spans="3:5" s="11" customFormat="1" ht="14.25" x14ac:dyDescent="0.25">
      <c r="C181" s="66"/>
      <c r="D181" s="67"/>
      <c r="E181" s="68"/>
    </row>
    <row r="182" spans="3:5" s="11" customFormat="1" ht="14.25" x14ac:dyDescent="0.25">
      <c r="C182" s="66"/>
      <c r="D182" s="67"/>
      <c r="E182" s="68"/>
    </row>
    <row r="183" spans="3:5" s="11" customFormat="1" ht="14.25" x14ac:dyDescent="0.25">
      <c r="C183" s="66"/>
      <c r="D183" s="67"/>
      <c r="E183" s="68"/>
    </row>
    <row r="184" spans="3:5" s="11" customFormat="1" ht="14.25" x14ac:dyDescent="0.25">
      <c r="C184" s="66"/>
      <c r="D184" s="67"/>
      <c r="E184" s="68"/>
    </row>
    <row r="185" spans="3:5" s="11" customFormat="1" ht="14.25" x14ac:dyDescent="0.25">
      <c r="C185" s="66"/>
      <c r="D185" s="67"/>
      <c r="E185" s="68"/>
    </row>
    <row r="186" spans="3:5" s="11" customFormat="1" ht="14.25" x14ac:dyDescent="0.25">
      <c r="C186" s="66"/>
      <c r="D186" s="67"/>
      <c r="E186" s="68"/>
    </row>
    <row r="187" spans="3:5" s="11" customFormat="1" ht="14.25" x14ac:dyDescent="0.25">
      <c r="C187" s="66"/>
      <c r="D187" s="67"/>
      <c r="E187" s="68"/>
    </row>
    <row r="188" spans="3:5" s="11" customFormat="1" ht="14.25" x14ac:dyDescent="0.25">
      <c r="C188" s="66"/>
      <c r="D188" s="67"/>
      <c r="E188" s="68"/>
    </row>
    <row r="189" spans="3:5" s="11" customFormat="1" ht="14.25" x14ac:dyDescent="0.25">
      <c r="C189" s="66"/>
      <c r="D189" s="67"/>
      <c r="E189" s="68"/>
    </row>
    <row r="190" spans="3:5" s="11" customFormat="1" ht="14.25" x14ac:dyDescent="0.25">
      <c r="C190" s="66"/>
      <c r="D190" s="67"/>
      <c r="E190" s="68"/>
    </row>
    <row r="191" spans="3:5" s="11" customFormat="1" ht="14.25" x14ac:dyDescent="0.25">
      <c r="C191" s="66"/>
      <c r="D191" s="67"/>
      <c r="E191" s="68"/>
    </row>
    <row r="192" spans="3:5" s="11" customFormat="1" ht="14.25" x14ac:dyDescent="0.25">
      <c r="C192" s="66"/>
      <c r="D192" s="67"/>
      <c r="E192" s="68"/>
    </row>
    <row r="193" spans="3:5" s="11" customFormat="1" ht="14.25" x14ac:dyDescent="0.25">
      <c r="C193" s="66"/>
      <c r="D193" s="67"/>
      <c r="E193" s="68"/>
    </row>
    <row r="194" spans="3:5" s="11" customFormat="1" ht="14.25" x14ac:dyDescent="0.25">
      <c r="C194" s="66"/>
      <c r="D194" s="67"/>
      <c r="E194" s="68"/>
    </row>
    <row r="195" spans="3:5" s="11" customFormat="1" ht="14.25" x14ac:dyDescent="0.25">
      <c r="C195" s="66"/>
      <c r="D195" s="67"/>
      <c r="E195" s="68"/>
    </row>
    <row r="196" spans="3:5" s="11" customFormat="1" ht="14.25" x14ac:dyDescent="0.25">
      <c r="C196" s="66"/>
      <c r="D196" s="67"/>
      <c r="E196" s="68"/>
    </row>
    <row r="197" spans="3:5" s="11" customFormat="1" ht="14.25" x14ac:dyDescent="0.25">
      <c r="C197" s="66"/>
      <c r="D197" s="67"/>
      <c r="E197" s="68"/>
    </row>
    <row r="198" spans="3:5" s="11" customFormat="1" ht="14.25" x14ac:dyDescent="0.25">
      <c r="C198" s="66"/>
      <c r="D198" s="67"/>
      <c r="E198" s="68"/>
    </row>
    <row r="199" spans="3:5" s="11" customFormat="1" ht="14.25" x14ac:dyDescent="0.25">
      <c r="C199" s="66"/>
      <c r="D199" s="67"/>
      <c r="E199" s="68"/>
    </row>
    <row r="200" spans="3:5" s="11" customFormat="1" ht="14.25" x14ac:dyDescent="0.25">
      <c r="C200" s="66"/>
      <c r="D200" s="67"/>
      <c r="E200" s="68"/>
    </row>
    <row r="201" spans="3:5" s="11" customFormat="1" ht="14.25" x14ac:dyDescent="0.25">
      <c r="C201" s="66"/>
      <c r="D201" s="67"/>
      <c r="E201" s="68"/>
    </row>
    <row r="202" spans="3:5" s="11" customFormat="1" ht="14.25" x14ac:dyDescent="0.25">
      <c r="C202" s="66"/>
      <c r="D202" s="67"/>
      <c r="E202" s="68"/>
    </row>
    <row r="203" spans="3:5" s="11" customFormat="1" ht="14.25" x14ac:dyDescent="0.25">
      <c r="C203" s="66"/>
      <c r="D203" s="67"/>
      <c r="E203" s="68"/>
    </row>
    <row r="204" spans="3:5" s="11" customFormat="1" ht="14.25" x14ac:dyDescent="0.25">
      <c r="C204" s="66"/>
      <c r="D204" s="67"/>
      <c r="E204" s="68"/>
    </row>
    <row r="205" spans="3:5" s="11" customFormat="1" ht="14.25" x14ac:dyDescent="0.25">
      <c r="C205" s="66"/>
      <c r="D205" s="67"/>
      <c r="E205" s="68"/>
    </row>
    <row r="206" spans="3:5" s="11" customFormat="1" ht="14.25" x14ac:dyDescent="0.25">
      <c r="C206" s="66"/>
      <c r="D206" s="67"/>
      <c r="E206" s="68"/>
    </row>
    <row r="207" spans="3:5" s="11" customFormat="1" ht="14.25" x14ac:dyDescent="0.25">
      <c r="C207" s="66"/>
      <c r="D207" s="67"/>
      <c r="E207" s="68"/>
    </row>
    <row r="208" spans="3:5" s="11" customFormat="1" ht="14.25" x14ac:dyDescent="0.25">
      <c r="C208" s="66"/>
      <c r="D208" s="67"/>
      <c r="E208" s="68"/>
    </row>
    <row r="209" spans="3:5" s="11" customFormat="1" ht="14.25" x14ac:dyDescent="0.25">
      <c r="C209" s="66"/>
      <c r="D209" s="67"/>
      <c r="E209" s="68"/>
    </row>
    <row r="210" spans="3:5" s="11" customFormat="1" ht="14.25" x14ac:dyDescent="0.25">
      <c r="C210" s="66"/>
      <c r="D210" s="67"/>
      <c r="E210" s="68"/>
    </row>
    <row r="211" spans="3:5" s="11" customFormat="1" ht="14.25" x14ac:dyDescent="0.25">
      <c r="C211" s="66"/>
      <c r="D211" s="67"/>
      <c r="E211" s="68"/>
    </row>
    <row r="212" spans="3:5" s="11" customFormat="1" ht="14.25" x14ac:dyDescent="0.25">
      <c r="C212" s="66"/>
      <c r="D212" s="67"/>
      <c r="E212" s="68"/>
    </row>
    <row r="213" spans="3:5" s="11" customFormat="1" ht="14.25" x14ac:dyDescent="0.25">
      <c r="C213" s="66"/>
      <c r="D213" s="67"/>
      <c r="E213" s="68"/>
    </row>
    <row r="214" spans="3:5" s="11" customFormat="1" ht="14.25" x14ac:dyDescent="0.25">
      <c r="C214" s="66"/>
      <c r="D214" s="67"/>
      <c r="E214" s="68"/>
    </row>
    <row r="215" spans="3:5" s="11" customFormat="1" ht="14.25" x14ac:dyDescent="0.25">
      <c r="C215" s="66"/>
      <c r="D215" s="67"/>
      <c r="E215" s="68"/>
    </row>
    <row r="216" spans="3:5" s="11" customFormat="1" ht="14.25" x14ac:dyDescent="0.25">
      <c r="C216" s="66"/>
      <c r="D216" s="67"/>
      <c r="E216" s="68"/>
    </row>
    <row r="217" spans="3:5" s="11" customFormat="1" ht="14.25" x14ac:dyDescent="0.25">
      <c r="C217" s="66"/>
      <c r="D217" s="67"/>
      <c r="E217" s="68"/>
    </row>
    <row r="218" spans="3:5" s="11" customFormat="1" ht="14.25" x14ac:dyDescent="0.25">
      <c r="C218" s="66"/>
      <c r="D218" s="67"/>
      <c r="E218" s="68"/>
    </row>
    <row r="219" spans="3:5" s="11" customFormat="1" ht="14.25" x14ac:dyDescent="0.25">
      <c r="C219" s="66"/>
      <c r="D219" s="67"/>
      <c r="E219" s="68"/>
    </row>
    <row r="220" spans="3:5" s="11" customFormat="1" ht="14.25" x14ac:dyDescent="0.25">
      <c r="C220" s="66"/>
      <c r="D220" s="67"/>
      <c r="E220" s="68"/>
    </row>
    <row r="221" spans="3:5" s="11" customFormat="1" ht="14.25" x14ac:dyDescent="0.25">
      <c r="C221" s="66"/>
      <c r="D221" s="67"/>
      <c r="E221" s="68"/>
    </row>
    <row r="222" spans="3:5" s="11" customFormat="1" ht="14.25" x14ac:dyDescent="0.25">
      <c r="C222" s="66"/>
      <c r="D222" s="67"/>
      <c r="E222" s="68"/>
    </row>
    <row r="223" spans="3:5" s="11" customFormat="1" ht="14.25" x14ac:dyDescent="0.25">
      <c r="C223" s="66"/>
      <c r="D223" s="67"/>
      <c r="E223" s="68"/>
    </row>
    <row r="224" spans="3:5" s="11" customFormat="1" ht="14.25" x14ac:dyDescent="0.25">
      <c r="C224" s="66"/>
      <c r="D224" s="67"/>
      <c r="E224" s="68"/>
    </row>
    <row r="225" spans="3:5" s="11" customFormat="1" ht="14.25" x14ac:dyDescent="0.25">
      <c r="C225" s="66"/>
      <c r="D225" s="67"/>
      <c r="E225" s="68"/>
    </row>
    <row r="226" spans="3:5" s="11" customFormat="1" ht="14.25" x14ac:dyDescent="0.25">
      <c r="C226" s="66"/>
      <c r="D226" s="67"/>
      <c r="E226" s="68"/>
    </row>
    <row r="227" spans="3:5" s="11" customFormat="1" ht="14.25" x14ac:dyDescent="0.25">
      <c r="C227" s="66"/>
      <c r="D227" s="67"/>
      <c r="E227" s="68"/>
    </row>
    <row r="228" spans="3:5" s="11" customFormat="1" ht="14.25" x14ac:dyDescent="0.25">
      <c r="C228" s="66"/>
      <c r="D228" s="67"/>
      <c r="E228" s="68"/>
    </row>
    <row r="229" spans="3:5" s="11" customFormat="1" ht="14.25" x14ac:dyDescent="0.25">
      <c r="C229" s="66"/>
      <c r="D229" s="67"/>
      <c r="E229" s="68"/>
    </row>
    <row r="230" spans="3:5" s="11" customFormat="1" ht="14.25" x14ac:dyDescent="0.25">
      <c r="C230" s="66"/>
      <c r="D230" s="67"/>
      <c r="E230" s="68"/>
    </row>
    <row r="231" spans="3:5" s="11" customFormat="1" ht="14.25" x14ac:dyDescent="0.25">
      <c r="C231" s="66"/>
      <c r="D231" s="67"/>
      <c r="E231" s="68"/>
    </row>
    <row r="232" spans="3:5" s="11" customFormat="1" ht="14.25" x14ac:dyDescent="0.25">
      <c r="C232" s="66"/>
      <c r="D232" s="67"/>
      <c r="E232" s="68"/>
    </row>
    <row r="233" spans="3:5" s="11" customFormat="1" ht="14.25" x14ac:dyDescent="0.25">
      <c r="C233" s="66"/>
      <c r="D233" s="67"/>
      <c r="E233" s="68"/>
    </row>
    <row r="234" spans="3:5" s="11" customFormat="1" ht="14.25" x14ac:dyDescent="0.25">
      <c r="C234" s="66"/>
      <c r="D234" s="67"/>
      <c r="E234" s="68"/>
    </row>
    <row r="235" spans="3:5" s="11" customFormat="1" ht="14.25" x14ac:dyDescent="0.25">
      <c r="C235" s="66"/>
      <c r="D235" s="67"/>
      <c r="E235" s="68"/>
    </row>
    <row r="236" spans="3:5" s="11" customFormat="1" ht="14.25" x14ac:dyDescent="0.25">
      <c r="C236" s="66"/>
      <c r="D236" s="67"/>
      <c r="E236" s="68"/>
    </row>
    <row r="237" spans="3:5" s="11" customFormat="1" ht="14.25" x14ac:dyDescent="0.25">
      <c r="C237" s="66"/>
      <c r="D237" s="67"/>
      <c r="E237" s="68"/>
    </row>
    <row r="238" spans="3:5" s="11" customFormat="1" ht="14.25" x14ac:dyDescent="0.25">
      <c r="C238" s="66"/>
      <c r="D238" s="67"/>
      <c r="E238" s="68"/>
    </row>
    <row r="239" spans="3:5" s="11" customFormat="1" ht="14.25" x14ac:dyDescent="0.25">
      <c r="C239" s="66"/>
      <c r="D239" s="67"/>
      <c r="E239" s="68"/>
    </row>
    <row r="240" spans="3:5" s="11" customFormat="1" ht="14.25" x14ac:dyDescent="0.25">
      <c r="C240" s="66"/>
      <c r="D240" s="67"/>
      <c r="E240" s="68"/>
    </row>
    <row r="241" spans="3:5" s="11" customFormat="1" ht="14.25" x14ac:dyDescent="0.25">
      <c r="C241" s="66"/>
      <c r="D241" s="67"/>
      <c r="E241" s="68"/>
    </row>
    <row r="242" spans="3:5" s="11" customFormat="1" ht="14.25" x14ac:dyDescent="0.25">
      <c r="C242" s="66"/>
      <c r="D242" s="67"/>
      <c r="E242" s="68"/>
    </row>
    <row r="243" spans="3:5" s="11" customFormat="1" ht="14.25" x14ac:dyDescent="0.25">
      <c r="C243" s="66"/>
      <c r="D243" s="67"/>
      <c r="E243" s="68"/>
    </row>
    <row r="244" spans="3:5" s="11" customFormat="1" ht="14.25" x14ac:dyDescent="0.25">
      <c r="C244" s="66"/>
      <c r="D244" s="67"/>
      <c r="E244" s="68"/>
    </row>
    <row r="245" spans="3:5" s="11" customFormat="1" ht="14.25" x14ac:dyDescent="0.25">
      <c r="C245" s="66"/>
      <c r="D245" s="67"/>
      <c r="E245" s="68"/>
    </row>
    <row r="246" spans="3:5" s="11" customFormat="1" ht="14.25" x14ac:dyDescent="0.25">
      <c r="C246" s="66"/>
      <c r="D246" s="67"/>
      <c r="E246" s="68"/>
    </row>
    <row r="247" spans="3:5" s="11" customFormat="1" ht="14.25" x14ac:dyDescent="0.25">
      <c r="C247" s="66"/>
      <c r="D247" s="67"/>
      <c r="E247" s="68"/>
    </row>
    <row r="248" spans="3:5" s="11" customFormat="1" ht="14.25" x14ac:dyDescent="0.25">
      <c r="C248" s="66"/>
      <c r="D248" s="67"/>
      <c r="E248" s="68"/>
    </row>
    <row r="249" spans="3:5" s="11" customFormat="1" ht="14.25" x14ac:dyDescent="0.25">
      <c r="C249" s="66"/>
      <c r="D249" s="67"/>
      <c r="E249" s="68"/>
    </row>
    <row r="250" spans="3:5" s="11" customFormat="1" ht="14.25" x14ac:dyDescent="0.25">
      <c r="C250" s="66"/>
      <c r="D250" s="67"/>
      <c r="E250" s="68"/>
    </row>
    <row r="251" spans="3:5" s="11" customFormat="1" ht="14.25" x14ac:dyDescent="0.25">
      <c r="C251" s="66"/>
      <c r="D251" s="67"/>
      <c r="E251" s="68"/>
    </row>
    <row r="252" spans="3:5" s="11" customFormat="1" ht="14.25" x14ac:dyDescent="0.25">
      <c r="C252" s="66"/>
      <c r="D252" s="67"/>
      <c r="E252" s="68"/>
    </row>
    <row r="253" spans="3:5" s="11" customFormat="1" ht="14.25" x14ac:dyDescent="0.25">
      <c r="C253" s="66"/>
      <c r="D253" s="67"/>
      <c r="E253" s="68"/>
    </row>
    <row r="254" spans="3:5" s="11" customFormat="1" ht="14.25" x14ac:dyDescent="0.25">
      <c r="C254" s="66"/>
      <c r="D254" s="67"/>
      <c r="E254" s="68"/>
    </row>
    <row r="255" spans="3:5" s="11" customFormat="1" ht="14.25" x14ac:dyDescent="0.25">
      <c r="C255" s="66"/>
      <c r="D255" s="67"/>
      <c r="E255" s="68"/>
    </row>
    <row r="256" spans="3:5" s="11" customFormat="1" ht="14.25" x14ac:dyDescent="0.25">
      <c r="C256" s="66"/>
      <c r="D256" s="67"/>
      <c r="E256" s="68"/>
    </row>
    <row r="257" spans="3:5" s="11" customFormat="1" ht="14.25" x14ac:dyDescent="0.25">
      <c r="C257" s="66"/>
      <c r="D257" s="67"/>
      <c r="E257" s="68"/>
    </row>
    <row r="258" spans="3:5" s="11" customFormat="1" ht="14.25" x14ac:dyDescent="0.25">
      <c r="C258" s="66"/>
      <c r="D258" s="67"/>
      <c r="E258" s="68"/>
    </row>
    <row r="259" spans="3:5" s="11" customFormat="1" ht="14.25" x14ac:dyDescent="0.25">
      <c r="C259" s="66"/>
      <c r="D259" s="67"/>
      <c r="E259" s="68"/>
    </row>
    <row r="260" spans="3:5" s="11" customFormat="1" ht="14.25" x14ac:dyDescent="0.25">
      <c r="C260" s="66"/>
      <c r="D260" s="67"/>
      <c r="E260" s="68"/>
    </row>
    <row r="261" spans="3:5" s="11" customFormat="1" ht="14.25" x14ac:dyDescent="0.25">
      <c r="C261" s="66"/>
      <c r="D261" s="67"/>
      <c r="E261" s="68"/>
    </row>
    <row r="262" spans="3:5" s="11" customFormat="1" ht="14.25" x14ac:dyDescent="0.25">
      <c r="C262" s="66"/>
      <c r="D262" s="67"/>
      <c r="E262" s="68"/>
    </row>
    <row r="263" spans="3:5" s="11" customFormat="1" ht="14.25" x14ac:dyDescent="0.25">
      <c r="C263" s="66"/>
      <c r="D263" s="67"/>
      <c r="E263" s="68"/>
    </row>
    <row r="264" spans="3:5" s="11" customFormat="1" ht="14.25" x14ac:dyDescent="0.25">
      <c r="C264" s="66"/>
      <c r="D264" s="67"/>
      <c r="E264" s="68"/>
    </row>
    <row r="265" spans="3:5" s="11" customFormat="1" ht="14.25" x14ac:dyDescent="0.25">
      <c r="C265" s="66"/>
      <c r="D265" s="67"/>
      <c r="E265" s="68"/>
    </row>
    <row r="266" spans="3:5" s="11" customFormat="1" ht="14.25" x14ac:dyDescent="0.25">
      <c r="C266" s="66"/>
      <c r="D266" s="67"/>
      <c r="E266" s="68"/>
    </row>
    <row r="267" spans="3:5" s="11" customFormat="1" ht="14.25" x14ac:dyDescent="0.25">
      <c r="C267" s="66"/>
      <c r="D267" s="67"/>
      <c r="E267" s="68"/>
    </row>
    <row r="268" spans="3:5" s="11" customFormat="1" ht="14.25" x14ac:dyDescent="0.25">
      <c r="C268" s="66"/>
      <c r="D268" s="67"/>
      <c r="E268" s="68"/>
    </row>
    <row r="269" spans="3:5" s="11" customFormat="1" ht="14.25" x14ac:dyDescent="0.25">
      <c r="C269" s="66"/>
      <c r="D269" s="67"/>
      <c r="E269" s="68"/>
    </row>
    <row r="270" spans="3:5" s="11" customFormat="1" ht="14.25" x14ac:dyDescent="0.25">
      <c r="C270" s="66"/>
      <c r="D270" s="67"/>
      <c r="E270" s="68"/>
    </row>
    <row r="271" spans="3:5" s="11" customFormat="1" ht="14.25" x14ac:dyDescent="0.25">
      <c r="C271" s="66"/>
      <c r="D271" s="67"/>
      <c r="E271" s="68"/>
    </row>
    <row r="272" spans="3:5" s="11" customFormat="1" ht="14.25" x14ac:dyDescent="0.25">
      <c r="C272" s="66"/>
      <c r="D272" s="67"/>
      <c r="E272" s="68"/>
    </row>
    <row r="273" spans="3:5" s="11" customFormat="1" ht="14.25" x14ac:dyDescent="0.25">
      <c r="C273" s="66"/>
      <c r="D273" s="67"/>
      <c r="E273" s="68"/>
    </row>
    <row r="274" spans="3:5" s="11" customFormat="1" ht="14.25" x14ac:dyDescent="0.25">
      <c r="C274" s="66"/>
      <c r="D274" s="67"/>
      <c r="E274" s="68"/>
    </row>
    <row r="275" spans="3:5" s="11" customFormat="1" ht="14.25" x14ac:dyDescent="0.25">
      <c r="C275" s="66"/>
      <c r="D275" s="67"/>
      <c r="E275" s="68"/>
    </row>
    <row r="276" spans="3:5" s="11" customFormat="1" ht="14.25" x14ac:dyDescent="0.25">
      <c r="C276" s="66"/>
      <c r="D276" s="67"/>
      <c r="E276" s="68"/>
    </row>
    <row r="277" spans="3:5" s="11" customFormat="1" ht="14.25" x14ac:dyDescent="0.25">
      <c r="C277" s="66"/>
      <c r="D277" s="67"/>
      <c r="E277" s="68"/>
    </row>
    <row r="278" spans="3:5" s="11" customFormat="1" ht="14.25" x14ac:dyDescent="0.25">
      <c r="C278" s="66"/>
      <c r="D278" s="67"/>
      <c r="E278" s="68"/>
    </row>
    <row r="279" spans="3:5" s="11" customFormat="1" ht="14.25" x14ac:dyDescent="0.25">
      <c r="C279" s="66"/>
      <c r="D279" s="67"/>
      <c r="E279" s="68"/>
    </row>
    <row r="280" spans="3:5" s="11" customFormat="1" ht="14.25" x14ac:dyDescent="0.25">
      <c r="C280" s="66"/>
      <c r="D280" s="67"/>
      <c r="E280" s="68"/>
    </row>
    <row r="281" spans="3:5" s="11" customFormat="1" ht="14.25" x14ac:dyDescent="0.25">
      <c r="C281" s="66"/>
      <c r="D281" s="67"/>
      <c r="E281" s="68"/>
    </row>
    <row r="282" spans="3:5" s="11" customFormat="1" ht="14.25" x14ac:dyDescent="0.25">
      <c r="C282" s="66"/>
      <c r="D282" s="67"/>
      <c r="E282" s="68"/>
    </row>
    <row r="283" spans="3:5" s="11" customFormat="1" ht="14.25" x14ac:dyDescent="0.25">
      <c r="C283" s="66"/>
      <c r="D283" s="67"/>
      <c r="E283" s="68"/>
    </row>
    <row r="284" spans="3:5" s="11" customFormat="1" ht="14.25" x14ac:dyDescent="0.25">
      <c r="C284" s="66"/>
      <c r="D284" s="67"/>
      <c r="E284" s="68"/>
    </row>
    <row r="285" spans="3:5" s="11" customFormat="1" ht="14.25" x14ac:dyDescent="0.25">
      <c r="C285" s="66"/>
      <c r="D285" s="67"/>
      <c r="E285" s="68"/>
    </row>
    <row r="286" spans="3:5" s="11" customFormat="1" ht="14.25" x14ac:dyDescent="0.25">
      <c r="C286" s="66"/>
      <c r="D286" s="67"/>
      <c r="E286" s="68"/>
    </row>
    <row r="287" spans="3:5" s="11" customFormat="1" ht="14.25" x14ac:dyDescent="0.25">
      <c r="C287" s="66"/>
      <c r="D287" s="67"/>
      <c r="E287" s="68"/>
    </row>
    <row r="288" spans="3:5" s="11" customFormat="1" ht="14.25" x14ac:dyDescent="0.25">
      <c r="C288" s="66"/>
      <c r="D288" s="67"/>
      <c r="E288" s="68"/>
    </row>
    <row r="289" spans="3:5" s="11" customFormat="1" ht="14.25" x14ac:dyDescent="0.25">
      <c r="C289" s="66"/>
      <c r="D289" s="67"/>
      <c r="E289" s="68"/>
    </row>
    <row r="290" spans="3:5" s="11" customFormat="1" ht="14.25" x14ac:dyDescent="0.25">
      <c r="C290" s="66"/>
      <c r="D290" s="67"/>
      <c r="E290" s="68"/>
    </row>
    <row r="291" spans="3:5" s="11" customFormat="1" ht="14.25" x14ac:dyDescent="0.25">
      <c r="C291" s="66"/>
      <c r="D291" s="67"/>
      <c r="E291" s="68"/>
    </row>
    <row r="292" spans="3:5" s="11" customFormat="1" ht="14.25" x14ac:dyDescent="0.25">
      <c r="C292" s="66"/>
      <c r="D292" s="67"/>
      <c r="E292" s="68"/>
    </row>
    <row r="293" spans="3:5" s="11" customFormat="1" ht="14.25" x14ac:dyDescent="0.25">
      <c r="C293" s="66"/>
      <c r="D293" s="67"/>
      <c r="E293" s="68"/>
    </row>
    <row r="294" spans="3:5" s="11" customFormat="1" ht="14.25" x14ac:dyDescent="0.25">
      <c r="C294" s="66"/>
      <c r="D294" s="67"/>
      <c r="E294" s="68"/>
    </row>
    <row r="295" spans="3:5" s="11" customFormat="1" ht="14.25" x14ac:dyDescent="0.25">
      <c r="C295" s="66"/>
      <c r="D295" s="67"/>
      <c r="E295" s="68"/>
    </row>
    <row r="296" spans="3:5" s="11" customFormat="1" ht="14.25" x14ac:dyDescent="0.25">
      <c r="C296" s="66"/>
      <c r="D296" s="67"/>
      <c r="E296" s="68"/>
    </row>
    <row r="297" spans="3:5" s="11" customFormat="1" ht="14.25" x14ac:dyDescent="0.25">
      <c r="C297" s="66"/>
      <c r="D297" s="67"/>
      <c r="E297" s="68"/>
    </row>
    <row r="298" spans="3:5" s="11" customFormat="1" ht="14.25" x14ac:dyDescent="0.25">
      <c r="C298" s="66"/>
      <c r="D298" s="67"/>
      <c r="E298" s="68"/>
    </row>
    <row r="299" spans="3:5" s="11" customFormat="1" ht="14.25" x14ac:dyDescent="0.25">
      <c r="C299" s="66"/>
      <c r="D299" s="67"/>
      <c r="E299" s="68"/>
    </row>
    <row r="300" spans="3:5" s="11" customFormat="1" ht="14.25" x14ac:dyDescent="0.25">
      <c r="C300" s="66"/>
      <c r="D300" s="67"/>
      <c r="E300" s="68"/>
    </row>
    <row r="301" spans="3:5" s="11" customFormat="1" ht="14.25" x14ac:dyDescent="0.25">
      <c r="C301" s="66"/>
      <c r="D301" s="67"/>
      <c r="E301" s="68"/>
    </row>
    <row r="302" spans="3:5" s="11" customFormat="1" ht="14.25" x14ac:dyDescent="0.25">
      <c r="C302" s="66"/>
      <c r="D302" s="67"/>
      <c r="E302" s="68"/>
    </row>
    <row r="303" spans="3:5" s="11" customFormat="1" ht="14.25" x14ac:dyDescent="0.25">
      <c r="C303" s="66"/>
      <c r="D303" s="67"/>
      <c r="E303" s="68"/>
    </row>
    <row r="304" spans="3:5" s="11" customFormat="1" ht="14.25" x14ac:dyDescent="0.25">
      <c r="C304" s="66"/>
      <c r="D304" s="67"/>
      <c r="E304" s="68"/>
    </row>
    <row r="305" spans="3:5" s="11" customFormat="1" ht="14.25" x14ac:dyDescent="0.25">
      <c r="C305" s="66"/>
      <c r="D305" s="67"/>
      <c r="E305" s="68"/>
    </row>
    <row r="306" spans="3:5" s="11" customFormat="1" ht="14.25" x14ac:dyDescent="0.25">
      <c r="C306" s="66"/>
      <c r="D306" s="67"/>
      <c r="E306" s="68"/>
    </row>
    <row r="307" spans="3:5" s="11" customFormat="1" ht="14.25" x14ac:dyDescent="0.25">
      <c r="C307" s="66"/>
      <c r="D307" s="67"/>
      <c r="E307" s="68"/>
    </row>
    <row r="308" spans="3:5" s="11" customFormat="1" ht="14.25" x14ac:dyDescent="0.25">
      <c r="C308" s="66"/>
      <c r="D308" s="67"/>
      <c r="E308" s="68"/>
    </row>
    <row r="309" spans="3:5" s="11" customFormat="1" ht="14.25" x14ac:dyDescent="0.25">
      <c r="C309" s="66"/>
      <c r="D309" s="67"/>
      <c r="E309" s="68"/>
    </row>
    <row r="310" spans="3:5" s="11" customFormat="1" ht="14.25" x14ac:dyDescent="0.25">
      <c r="C310" s="66"/>
      <c r="D310" s="67"/>
      <c r="E310" s="68"/>
    </row>
    <row r="311" spans="3:5" s="11" customFormat="1" ht="14.25" x14ac:dyDescent="0.25">
      <c r="C311" s="66"/>
      <c r="D311" s="67"/>
      <c r="E311" s="68"/>
    </row>
    <row r="312" spans="3:5" s="11" customFormat="1" ht="14.25" x14ac:dyDescent="0.25">
      <c r="C312" s="66"/>
      <c r="D312" s="67"/>
      <c r="E312" s="68"/>
    </row>
    <row r="313" spans="3:5" s="11" customFormat="1" ht="14.25" x14ac:dyDescent="0.25">
      <c r="C313" s="66"/>
      <c r="D313" s="67"/>
      <c r="E313" s="68"/>
    </row>
    <row r="314" spans="3:5" s="11" customFormat="1" ht="14.25" x14ac:dyDescent="0.25">
      <c r="C314" s="66"/>
      <c r="D314" s="67"/>
      <c r="E314" s="68"/>
    </row>
    <row r="315" spans="3:5" s="11" customFormat="1" ht="14.25" x14ac:dyDescent="0.25">
      <c r="C315" s="66"/>
      <c r="D315" s="67"/>
      <c r="E315" s="68"/>
    </row>
    <row r="316" spans="3:5" s="11" customFormat="1" ht="14.25" x14ac:dyDescent="0.25">
      <c r="C316" s="66"/>
      <c r="D316" s="67"/>
      <c r="E316" s="68"/>
    </row>
    <row r="317" spans="3:5" s="11" customFormat="1" ht="14.25" x14ac:dyDescent="0.25">
      <c r="C317" s="66"/>
      <c r="D317" s="67"/>
      <c r="E317" s="68"/>
    </row>
    <row r="318" spans="3:5" s="11" customFormat="1" ht="14.25" x14ac:dyDescent="0.25">
      <c r="C318" s="66"/>
      <c r="D318" s="67"/>
      <c r="E318" s="68"/>
    </row>
    <row r="319" spans="3:5" s="11" customFormat="1" ht="14.25" x14ac:dyDescent="0.25">
      <c r="C319" s="66"/>
      <c r="D319" s="67"/>
      <c r="E319" s="68"/>
    </row>
    <row r="320" spans="3:5" s="11" customFormat="1" ht="14.25" x14ac:dyDescent="0.25">
      <c r="C320" s="66"/>
      <c r="D320" s="67"/>
      <c r="E320" s="68"/>
    </row>
    <row r="321" spans="3:5" s="11" customFormat="1" ht="14.25" x14ac:dyDescent="0.25">
      <c r="C321" s="66"/>
      <c r="D321" s="67"/>
      <c r="E321" s="68"/>
    </row>
    <row r="322" spans="3:5" s="11" customFormat="1" ht="14.25" x14ac:dyDescent="0.25">
      <c r="C322" s="66"/>
      <c r="D322" s="67"/>
      <c r="E322" s="68"/>
    </row>
    <row r="323" spans="3:5" s="11" customFormat="1" ht="14.25" x14ac:dyDescent="0.25">
      <c r="C323" s="66"/>
      <c r="D323" s="67"/>
      <c r="E323" s="68"/>
    </row>
    <row r="324" spans="3:5" s="11" customFormat="1" ht="14.25" x14ac:dyDescent="0.25">
      <c r="C324" s="66"/>
      <c r="D324" s="67"/>
      <c r="E324" s="68"/>
    </row>
    <row r="325" spans="3:5" s="11" customFormat="1" ht="14.25" x14ac:dyDescent="0.25">
      <c r="C325" s="66"/>
      <c r="D325" s="67"/>
      <c r="E325" s="68"/>
    </row>
    <row r="326" spans="3:5" s="11" customFormat="1" ht="14.25" x14ac:dyDescent="0.25">
      <c r="C326" s="66"/>
      <c r="D326" s="67"/>
      <c r="E326" s="68"/>
    </row>
    <row r="327" spans="3:5" s="11" customFormat="1" ht="14.25" x14ac:dyDescent="0.25">
      <c r="C327" s="66"/>
      <c r="D327" s="67"/>
      <c r="E327" s="68"/>
    </row>
    <row r="328" spans="3:5" s="11" customFormat="1" ht="14.25" x14ac:dyDescent="0.25">
      <c r="C328" s="66"/>
      <c r="D328" s="67"/>
      <c r="E328" s="68"/>
    </row>
    <row r="329" spans="3:5" s="11" customFormat="1" ht="14.25" x14ac:dyDescent="0.25">
      <c r="C329" s="66"/>
      <c r="D329" s="67"/>
      <c r="E329" s="68"/>
    </row>
    <row r="330" spans="3:5" s="11" customFormat="1" ht="14.25" x14ac:dyDescent="0.25">
      <c r="C330" s="66"/>
      <c r="D330" s="67"/>
      <c r="E330" s="68"/>
    </row>
    <row r="331" spans="3:5" s="11" customFormat="1" ht="14.25" x14ac:dyDescent="0.25">
      <c r="C331" s="66"/>
      <c r="D331" s="67"/>
      <c r="E331" s="68"/>
    </row>
    <row r="332" spans="3:5" s="11" customFormat="1" ht="14.25" x14ac:dyDescent="0.25">
      <c r="C332" s="66"/>
      <c r="D332" s="67"/>
      <c r="E332" s="68"/>
    </row>
    <row r="333" spans="3:5" s="11" customFormat="1" ht="14.25" x14ac:dyDescent="0.25">
      <c r="C333" s="66"/>
      <c r="D333" s="67"/>
      <c r="E333" s="68"/>
    </row>
    <row r="334" spans="3:5" s="11" customFormat="1" ht="14.25" x14ac:dyDescent="0.25">
      <c r="C334" s="66"/>
      <c r="D334" s="67"/>
      <c r="E334" s="68"/>
    </row>
    <row r="335" spans="3:5" s="11" customFormat="1" ht="14.25" x14ac:dyDescent="0.25">
      <c r="C335" s="66"/>
      <c r="D335" s="67"/>
      <c r="E335" s="68"/>
    </row>
    <row r="336" spans="3:5" s="11" customFormat="1" ht="14.25" x14ac:dyDescent="0.25">
      <c r="C336" s="66"/>
      <c r="D336" s="67"/>
      <c r="E336" s="68"/>
    </row>
    <row r="337" spans="3:5" s="11" customFormat="1" ht="14.25" x14ac:dyDescent="0.25">
      <c r="C337" s="66"/>
      <c r="D337" s="67"/>
      <c r="E337" s="68"/>
    </row>
    <row r="338" spans="3:5" s="11" customFormat="1" ht="14.25" x14ac:dyDescent="0.25">
      <c r="C338" s="66"/>
      <c r="D338" s="67"/>
      <c r="E338" s="68"/>
    </row>
    <row r="339" spans="3:5" s="11" customFormat="1" ht="14.25" x14ac:dyDescent="0.25">
      <c r="C339" s="66"/>
      <c r="D339" s="67"/>
      <c r="E339" s="68"/>
    </row>
    <row r="340" spans="3:5" s="11" customFormat="1" ht="14.25" x14ac:dyDescent="0.25">
      <c r="C340" s="66"/>
      <c r="D340" s="67"/>
      <c r="E340" s="68"/>
    </row>
    <row r="341" spans="3:5" s="11" customFormat="1" ht="14.25" x14ac:dyDescent="0.25">
      <c r="C341" s="66"/>
      <c r="D341" s="67"/>
      <c r="E341" s="68"/>
    </row>
    <row r="342" spans="3:5" s="11" customFormat="1" ht="14.25" x14ac:dyDescent="0.25">
      <c r="C342" s="66"/>
      <c r="D342" s="67"/>
      <c r="E342" s="68"/>
    </row>
    <row r="343" spans="3:5" s="11" customFormat="1" ht="14.25" x14ac:dyDescent="0.25">
      <c r="C343" s="66"/>
      <c r="D343" s="67"/>
      <c r="E343" s="68"/>
    </row>
    <row r="344" spans="3:5" s="11" customFormat="1" ht="14.25" x14ac:dyDescent="0.25">
      <c r="C344" s="66"/>
      <c r="D344" s="67"/>
      <c r="E344" s="68"/>
    </row>
    <row r="345" spans="3:5" s="11" customFormat="1" ht="14.25" x14ac:dyDescent="0.25">
      <c r="C345" s="66"/>
      <c r="D345" s="67"/>
      <c r="E345" s="68"/>
    </row>
    <row r="346" spans="3:5" s="11" customFormat="1" ht="14.25" x14ac:dyDescent="0.25">
      <c r="C346" s="66"/>
      <c r="D346" s="67"/>
      <c r="E346" s="68"/>
    </row>
    <row r="347" spans="3:5" s="11" customFormat="1" ht="14.25" x14ac:dyDescent="0.25">
      <c r="C347" s="66"/>
      <c r="D347" s="67"/>
      <c r="E347" s="68"/>
    </row>
    <row r="348" spans="3:5" s="11" customFormat="1" ht="14.25" x14ac:dyDescent="0.25">
      <c r="C348" s="66"/>
      <c r="D348" s="67"/>
      <c r="E348" s="68"/>
    </row>
    <row r="349" spans="3:5" s="11" customFormat="1" ht="14.25" x14ac:dyDescent="0.25">
      <c r="C349" s="66"/>
      <c r="D349" s="67"/>
      <c r="E349" s="68"/>
    </row>
    <row r="350" spans="3:5" s="11" customFormat="1" ht="14.25" x14ac:dyDescent="0.25">
      <c r="C350" s="66"/>
      <c r="D350" s="67"/>
      <c r="E350" s="68"/>
    </row>
    <row r="351" spans="3:5" s="11" customFormat="1" ht="14.25" x14ac:dyDescent="0.25">
      <c r="C351" s="66"/>
      <c r="D351" s="67"/>
      <c r="E351" s="68"/>
    </row>
    <row r="352" spans="3:5" s="11" customFormat="1" ht="14.25" x14ac:dyDescent="0.25">
      <c r="C352" s="66"/>
      <c r="D352" s="67"/>
      <c r="E352" s="68"/>
    </row>
    <row r="353" spans="3:5" s="11" customFormat="1" ht="14.25" x14ac:dyDescent="0.25">
      <c r="C353" s="66"/>
      <c r="D353" s="67"/>
      <c r="E353" s="68"/>
    </row>
    <row r="354" spans="3:5" s="11" customFormat="1" ht="14.25" x14ac:dyDescent="0.25">
      <c r="C354" s="66"/>
      <c r="D354" s="67"/>
      <c r="E354" s="68"/>
    </row>
    <row r="355" spans="3:5" s="11" customFormat="1" ht="14.25" x14ac:dyDescent="0.25">
      <c r="C355" s="66"/>
      <c r="D355" s="67"/>
      <c r="E355" s="68"/>
    </row>
    <row r="356" spans="3:5" s="11" customFormat="1" ht="14.25" x14ac:dyDescent="0.25">
      <c r="C356" s="66"/>
      <c r="D356" s="67"/>
      <c r="E356" s="68"/>
    </row>
    <row r="357" spans="3:5" s="11" customFormat="1" ht="14.25" x14ac:dyDescent="0.25">
      <c r="C357" s="66"/>
      <c r="D357" s="67"/>
      <c r="E357" s="68"/>
    </row>
    <row r="358" spans="3:5" s="11" customFormat="1" ht="14.25" x14ac:dyDescent="0.25">
      <c r="C358" s="66"/>
      <c r="D358" s="67"/>
      <c r="E358" s="68"/>
    </row>
    <row r="359" spans="3:5" s="11" customFormat="1" ht="14.25" x14ac:dyDescent="0.25">
      <c r="C359" s="66"/>
      <c r="D359" s="67"/>
      <c r="E359" s="68"/>
    </row>
    <row r="360" spans="3:5" s="11" customFormat="1" ht="14.25" x14ac:dyDescent="0.25">
      <c r="C360" s="66"/>
      <c r="D360" s="67"/>
      <c r="E360" s="68"/>
    </row>
    <row r="361" spans="3:5" s="11" customFormat="1" ht="14.25" x14ac:dyDescent="0.25">
      <c r="C361" s="66"/>
      <c r="D361" s="67"/>
      <c r="E361" s="68"/>
    </row>
    <row r="362" spans="3:5" s="11" customFormat="1" ht="14.25" x14ac:dyDescent="0.25">
      <c r="C362" s="66"/>
      <c r="D362" s="67"/>
      <c r="E362" s="68"/>
    </row>
    <row r="363" spans="3:5" s="11" customFormat="1" ht="14.25" x14ac:dyDescent="0.25">
      <c r="C363" s="66"/>
      <c r="D363" s="67"/>
      <c r="E363" s="68"/>
    </row>
    <row r="364" spans="3:5" s="11" customFormat="1" ht="14.25" x14ac:dyDescent="0.25">
      <c r="C364" s="66"/>
      <c r="D364" s="67"/>
      <c r="E364" s="68"/>
    </row>
    <row r="365" spans="3:5" s="11" customFormat="1" ht="14.25" x14ac:dyDescent="0.25">
      <c r="C365" s="66"/>
      <c r="D365" s="67"/>
      <c r="E365" s="68"/>
    </row>
    <row r="366" spans="3:5" s="11" customFormat="1" ht="14.25" x14ac:dyDescent="0.25">
      <c r="C366" s="66"/>
      <c r="D366" s="67"/>
      <c r="E366" s="68"/>
    </row>
    <row r="367" spans="3:5" s="11" customFormat="1" ht="14.25" x14ac:dyDescent="0.25">
      <c r="C367" s="66"/>
      <c r="D367" s="67"/>
      <c r="E367" s="68"/>
    </row>
    <row r="368" spans="3:5" s="11" customFormat="1" ht="14.25" x14ac:dyDescent="0.25">
      <c r="C368" s="66"/>
      <c r="D368" s="67"/>
      <c r="E368" s="68"/>
    </row>
    <row r="369" spans="3:5" s="11" customFormat="1" ht="14.25" x14ac:dyDescent="0.25">
      <c r="C369" s="66"/>
      <c r="D369" s="67"/>
      <c r="E369" s="68"/>
    </row>
    <row r="370" spans="3:5" s="11" customFormat="1" ht="14.25" x14ac:dyDescent="0.25">
      <c r="C370" s="66"/>
      <c r="D370" s="67"/>
      <c r="E370" s="68"/>
    </row>
    <row r="371" spans="3:5" s="11" customFormat="1" ht="14.25" x14ac:dyDescent="0.25">
      <c r="C371" s="66"/>
      <c r="D371" s="67"/>
      <c r="E371" s="68"/>
    </row>
    <row r="372" spans="3:5" s="11" customFormat="1" ht="14.25" x14ac:dyDescent="0.25">
      <c r="C372" s="66"/>
      <c r="D372" s="67"/>
      <c r="E372" s="68"/>
    </row>
    <row r="373" spans="3:5" s="11" customFormat="1" ht="14.25" x14ac:dyDescent="0.25">
      <c r="C373" s="66"/>
      <c r="D373" s="67"/>
      <c r="E373" s="68"/>
    </row>
    <row r="374" spans="3:5" s="11" customFormat="1" ht="14.25" x14ac:dyDescent="0.25">
      <c r="C374" s="66"/>
      <c r="D374" s="67"/>
      <c r="E374" s="68"/>
    </row>
    <row r="375" spans="3:5" s="11" customFormat="1" ht="14.25" x14ac:dyDescent="0.25">
      <c r="C375" s="66"/>
      <c r="D375" s="67"/>
      <c r="E375" s="68"/>
    </row>
    <row r="376" spans="3:5" s="11" customFormat="1" ht="14.25" x14ac:dyDescent="0.25">
      <c r="C376" s="66"/>
      <c r="D376" s="67"/>
      <c r="E376" s="68"/>
    </row>
    <row r="377" spans="3:5" s="11" customFormat="1" ht="14.25" x14ac:dyDescent="0.25">
      <c r="C377" s="66"/>
      <c r="D377" s="67"/>
      <c r="E377" s="68"/>
    </row>
    <row r="378" spans="3:5" s="11" customFormat="1" ht="14.25" x14ac:dyDescent="0.25">
      <c r="C378" s="66"/>
      <c r="D378" s="67"/>
      <c r="E378" s="68"/>
    </row>
    <row r="379" spans="3:5" s="11" customFormat="1" ht="14.25" x14ac:dyDescent="0.25">
      <c r="C379" s="66"/>
      <c r="D379" s="67"/>
      <c r="E379" s="68"/>
    </row>
    <row r="380" spans="3:5" s="11" customFormat="1" ht="14.25" x14ac:dyDescent="0.25">
      <c r="C380" s="66"/>
      <c r="D380" s="67"/>
      <c r="E380" s="68"/>
    </row>
    <row r="381" spans="3:5" s="11" customFormat="1" ht="14.25" x14ac:dyDescent="0.25">
      <c r="C381" s="66"/>
      <c r="D381" s="67"/>
      <c r="E381" s="68"/>
    </row>
    <row r="382" spans="3:5" s="11" customFormat="1" ht="14.25" x14ac:dyDescent="0.25">
      <c r="C382" s="66"/>
      <c r="D382" s="67"/>
      <c r="E382" s="68"/>
    </row>
    <row r="383" spans="3:5" s="11" customFormat="1" ht="14.25" x14ac:dyDescent="0.25">
      <c r="C383" s="66"/>
      <c r="D383" s="67"/>
      <c r="E383" s="68"/>
    </row>
    <row r="384" spans="3:5" s="11" customFormat="1" ht="14.25" x14ac:dyDescent="0.25">
      <c r="C384" s="66"/>
      <c r="D384" s="67"/>
      <c r="E384" s="68"/>
    </row>
    <row r="385" spans="3:5" s="11" customFormat="1" ht="14.25" x14ac:dyDescent="0.25">
      <c r="C385" s="66"/>
      <c r="D385" s="67"/>
      <c r="E385" s="68"/>
    </row>
    <row r="386" spans="3:5" s="11" customFormat="1" ht="14.25" x14ac:dyDescent="0.25">
      <c r="C386" s="66"/>
      <c r="D386" s="67"/>
      <c r="E386" s="68"/>
    </row>
    <row r="387" spans="3:5" s="11" customFormat="1" ht="14.25" x14ac:dyDescent="0.25">
      <c r="C387" s="66"/>
      <c r="D387" s="67"/>
      <c r="E387" s="68"/>
    </row>
    <row r="388" spans="3:5" s="11" customFormat="1" ht="14.25" x14ac:dyDescent="0.25">
      <c r="C388" s="66"/>
      <c r="D388" s="67"/>
      <c r="E388" s="68"/>
    </row>
    <row r="389" spans="3:5" s="11" customFormat="1" ht="14.25" x14ac:dyDescent="0.25">
      <c r="C389" s="66"/>
      <c r="D389" s="67"/>
      <c r="E389" s="68"/>
    </row>
    <row r="390" spans="3:5" s="11" customFormat="1" ht="14.25" x14ac:dyDescent="0.25">
      <c r="C390" s="66"/>
      <c r="D390" s="67"/>
      <c r="E390" s="68"/>
    </row>
    <row r="391" spans="3:5" s="11" customFormat="1" ht="14.25" x14ac:dyDescent="0.25">
      <c r="C391" s="66"/>
      <c r="D391" s="67"/>
      <c r="E391" s="68"/>
    </row>
    <row r="392" spans="3:5" s="11" customFormat="1" ht="14.25" x14ac:dyDescent="0.25">
      <c r="C392" s="66"/>
      <c r="D392" s="67"/>
      <c r="E392" s="68"/>
    </row>
    <row r="393" spans="3:5" s="11" customFormat="1" ht="14.25" x14ac:dyDescent="0.25">
      <c r="C393" s="66"/>
      <c r="D393" s="67"/>
      <c r="E393" s="68"/>
    </row>
    <row r="394" spans="3:5" s="11" customFormat="1" ht="14.25" x14ac:dyDescent="0.25">
      <c r="C394" s="66"/>
      <c r="D394" s="67"/>
      <c r="E394" s="68"/>
    </row>
    <row r="395" spans="3:5" s="11" customFormat="1" ht="14.25" x14ac:dyDescent="0.25">
      <c r="C395" s="66"/>
      <c r="D395" s="67"/>
      <c r="E395" s="68"/>
    </row>
    <row r="396" spans="3:5" s="11" customFormat="1" ht="14.25" x14ac:dyDescent="0.25">
      <c r="C396" s="66"/>
      <c r="D396" s="67"/>
      <c r="E396" s="68"/>
    </row>
    <row r="397" spans="3:5" s="11" customFormat="1" ht="14.25" x14ac:dyDescent="0.25">
      <c r="C397" s="66"/>
      <c r="D397" s="67"/>
      <c r="E397" s="68"/>
    </row>
    <row r="398" spans="3:5" s="11" customFormat="1" ht="14.25" x14ac:dyDescent="0.25">
      <c r="C398" s="66"/>
      <c r="D398" s="67"/>
      <c r="E398" s="68"/>
    </row>
    <row r="399" spans="3:5" s="11" customFormat="1" ht="14.25" x14ac:dyDescent="0.25">
      <c r="C399" s="66"/>
      <c r="D399" s="67"/>
      <c r="E399" s="68"/>
    </row>
    <row r="400" spans="3:5" s="11" customFormat="1" ht="14.25" x14ac:dyDescent="0.25">
      <c r="C400" s="66"/>
      <c r="D400" s="67"/>
      <c r="E400" s="68"/>
    </row>
    <row r="401" spans="3:5" s="11" customFormat="1" ht="14.25" x14ac:dyDescent="0.25">
      <c r="C401" s="66"/>
      <c r="D401" s="67"/>
      <c r="E401" s="68"/>
    </row>
    <row r="402" spans="3:5" s="11" customFormat="1" ht="14.25" x14ac:dyDescent="0.25">
      <c r="C402" s="66"/>
      <c r="D402" s="67"/>
      <c r="E402" s="68"/>
    </row>
    <row r="403" spans="3:5" s="11" customFormat="1" ht="14.25" x14ac:dyDescent="0.25">
      <c r="C403" s="66"/>
      <c r="D403" s="67"/>
      <c r="E403" s="68"/>
    </row>
    <row r="404" spans="3:5" s="11" customFormat="1" ht="14.25" x14ac:dyDescent="0.25">
      <c r="C404" s="66"/>
      <c r="D404" s="67"/>
      <c r="E404" s="68"/>
    </row>
    <row r="405" spans="3:5" s="11" customFormat="1" ht="14.25" x14ac:dyDescent="0.25">
      <c r="C405" s="66"/>
      <c r="D405" s="67"/>
      <c r="E405" s="68"/>
    </row>
    <row r="406" spans="3:5" s="11" customFormat="1" ht="14.25" x14ac:dyDescent="0.25">
      <c r="C406" s="66"/>
      <c r="D406" s="67"/>
      <c r="E406" s="68"/>
    </row>
    <row r="407" spans="3:5" s="11" customFormat="1" ht="14.25" x14ac:dyDescent="0.25">
      <c r="C407" s="66"/>
      <c r="D407" s="67"/>
      <c r="E407" s="68"/>
    </row>
    <row r="408" spans="3:5" s="11" customFormat="1" ht="14.25" x14ac:dyDescent="0.25">
      <c r="C408" s="66"/>
      <c r="D408" s="67"/>
      <c r="E408" s="68"/>
    </row>
    <row r="409" spans="3:5" s="11" customFormat="1" ht="14.25" x14ac:dyDescent="0.25">
      <c r="C409" s="66"/>
      <c r="D409" s="67"/>
      <c r="E409" s="68"/>
    </row>
    <row r="410" spans="3:5" s="11" customFormat="1" ht="14.25" x14ac:dyDescent="0.25">
      <c r="C410" s="66"/>
      <c r="D410" s="67"/>
      <c r="E410" s="68"/>
    </row>
    <row r="411" spans="3:5" s="11" customFormat="1" ht="14.25" x14ac:dyDescent="0.25">
      <c r="C411" s="66"/>
      <c r="D411" s="67"/>
      <c r="E411" s="68"/>
    </row>
    <row r="412" spans="3:5" s="11" customFormat="1" ht="14.25" x14ac:dyDescent="0.25">
      <c r="C412" s="66"/>
      <c r="D412" s="67"/>
      <c r="E412" s="68"/>
    </row>
    <row r="413" spans="3:5" s="11" customFormat="1" ht="14.25" x14ac:dyDescent="0.25">
      <c r="C413" s="66"/>
      <c r="D413" s="67"/>
      <c r="E413" s="68"/>
    </row>
    <row r="414" spans="3:5" s="11" customFormat="1" ht="14.25" x14ac:dyDescent="0.25">
      <c r="C414" s="66"/>
      <c r="D414" s="67"/>
      <c r="E414" s="68"/>
    </row>
    <row r="415" spans="3:5" s="11" customFormat="1" ht="14.25" x14ac:dyDescent="0.25">
      <c r="C415" s="66"/>
      <c r="D415" s="67"/>
      <c r="E415" s="68"/>
    </row>
    <row r="416" spans="3:5" s="11" customFormat="1" ht="14.25" x14ac:dyDescent="0.25">
      <c r="C416" s="66"/>
      <c r="D416" s="67"/>
      <c r="E416" s="68"/>
    </row>
    <row r="417" spans="3:5" s="11" customFormat="1" ht="14.25" x14ac:dyDescent="0.25">
      <c r="C417" s="66"/>
      <c r="D417" s="67"/>
      <c r="E417" s="68"/>
    </row>
    <row r="418" spans="3:5" s="11" customFormat="1" ht="14.25" x14ac:dyDescent="0.25">
      <c r="C418" s="66"/>
      <c r="D418" s="67"/>
      <c r="E418" s="68"/>
    </row>
    <row r="419" spans="3:5" s="11" customFormat="1" ht="14.25" x14ac:dyDescent="0.25">
      <c r="C419" s="66"/>
      <c r="D419" s="67"/>
      <c r="E419" s="68"/>
    </row>
    <row r="420" spans="3:5" s="11" customFormat="1" ht="14.25" x14ac:dyDescent="0.25">
      <c r="C420" s="66"/>
      <c r="D420" s="67"/>
      <c r="E420" s="68"/>
    </row>
    <row r="421" spans="3:5" s="11" customFormat="1" ht="14.25" x14ac:dyDescent="0.25">
      <c r="C421" s="66"/>
      <c r="D421" s="67"/>
      <c r="E421" s="68"/>
    </row>
    <row r="422" spans="3:5" s="11" customFormat="1" ht="14.25" x14ac:dyDescent="0.25">
      <c r="C422" s="66"/>
      <c r="D422" s="67"/>
      <c r="E422" s="68"/>
    </row>
    <row r="423" spans="3:5" s="11" customFormat="1" ht="14.25" x14ac:dyDescent="0.25">
      <c r="C423" s="66"/>
      <c r="D423" s="67"/>
      <c r="E423" s="68"/>
    </row>
    <row r="424" spans="3:5" s="11" customFormat="1" ht="14.25" x14ac:dyDescent="0.25">
      <c r="C424" s="66"/>
      <c r="D424" s="67"/>
      <c r="E424" s="68"/>
    </row>
    <row r="425" spans="3:5" s="11" customFormat="1" ht="14.25" x14ac:dyDescent="0.25">
      <c r="C425" s="66"/>
      <c r="D425" s="67"/>
      <c r="E425" s="68"/>
    </row>
    <row r="426" spans="3:5" s="11" customFormat="1" ht="14.25" x14ac:dyDescent="0.25">
      <c r="C426" s="66"/>
      <c r="D426" s="67"/>
      <c r="E426" s="68"/>
    </row>
    <row r="427" spans="3:5" s="11" customFormat="1" ht="14.25" x14ac:dyDescent="0.25">
      <c r="C427" s="66"/>
      <c r="D427" s="67"/>
      <c r="E427" s="68"/>
    </row>
    <row r="428" spans="3:5" s="11" customFormat="1" ht="14.25" x14ac:dyDescent="0.25">
      <c r="C428" s="66"/>
      <c r="D428" s="67"/>
      <c r="E428" s="68"/>
    </row>
    <row r="429" spans="3:5" s="11" customFormat="1" ht="14.25" x14ac:dyDescent="0.25">
      <c r="C429" s="66"/>
      <c r="D429" s="67"/>
      <c r="E429" s="68"/>
    </row>
    <row r="430" spans="3:5" s="11" customFormat="1" ht="14.25" x14ac:dyDescent="0.25">
      <c r="C430" s="66"/>
      <c r="D430" s="67"/>
      <c r="E430" s="68"/>
    </row>
    <row r="431" spans="3:5" s="11" customFormat="1" ht="14.25" x14ac:dyDescent="0.25">
      <c r="C431" s="66"/>
      <c r="D431" s="67"/>
      <c r="E431" s="68"/>
    </row>
    <row r="432" spans="3:5" s="11" customFormat="1" ht="14.25" x14ac:dyDescent="0.25">
      <c r="C432" s="66"/>
      <c r="D432" s="67"/>
      <c r="E432" s="68"/>
    </row>
    <row r="433" spans="3:5" s="11" customFormat="1" ht="14.25" x14ac:dyDescent="0.25">
      <c r="C433" s="66"/>
      <c r="D433" s="67"/>
      <c r="E433" s="68"/>
    </row>
    <row r="434" spans="3:5" s="11" customFormat="1" ht="14.25" x14ac:dyDescent="0.25">
      <c r="C434" s="66"/>
      <c r="D434" s="67"/>
      <c r="E434" s="68"/>
    </row>
    <row r="435" spans="3:5" s="11" customFormat="1" ht="14.25" x14ac:dyDescent="0.25">
      <c r="C435" s="66"/>
      <c r="D435" s="67"/>
      <c r="E435" s="68"/>
    </row>
    <row r="436" spans="3:5" s="11" customFormat="1" ht="14.25" x14ac:dyDescent="0.25">
      <c r="C436" s="66"/>
      <c r="D436" s="67"/>
      <c r="E436" s="68"/>
    </row>
    <row r="437" spans="3:5" s="11" customFormat="1" ht="14.25" x14ac:dyDescent="0.25">
      <c r="C437" s="66"/>
      <c r="D437" s="67"/>
      <c r="E437" s="68"/>
    </row>
    <row r="438" spans="3:5" s="11" customFormat="1" ht="14.25" x14ac:dyDescent="0.25">
      <c r="C438" s="66"/>
      <c r="D438" s="67"/>
      <c r="E438" s="68"/>
    </row>
    <row r="439" spans="3:5" s="11" customFormat="1" ht="14.25" x14ac:dyDescent="0.25">
      <c r="C439" s="66"/>
      <c r="D439" s="67"/>
      <c r="E439" s="68"/>
    </row>
    <row r="440" spans="3:5" s="11" customFormat="1" ht="14.25" x14ac:dyDescent="0.25">
      <c r="C440" s="66"/>
      <c r="D440" s="67"/>
      <c r="E440" s="68"/>
    </row>
    <row r="441" spans="3:5" s="11" customFormat="1" ht="14.25" x14ac:dyDescent="0.25">
      <c r="C441" s="66"/>
      <c r="D441" s="67"/>
      <c r="E441" s="68"/>
    </row>
    <row r="442" spans="3:5" s="11" customFormat="1" ht="14.25" x14ac:dyDescent="0.25">
      <c r="C442" s="66"/>
      <c r="D442" s="67"/>
      <c r="E442" s="68"/>
    </row>
    <row r="443" spans="3:5" s="11" customFormat="1" ht="14.25" x14ac:dyDescent="0.25">
      <c r="C443" s="66"/>
      <c r="D443" s="67"/>
      <c r="E443" s="68"/>
    </row>
    <row r="444" spans="3:5" s="11" customFormat="1" ht="14.25" x14ac:dyDescent="0.25">
      <c r="C444" s="66"/>
      <c r="D444" s="67"/>
      <c r="E444" s="68"/>
    </row>
    <row r="445" spans="3:5" s="11" customFormat="1" ht="14.25" x14ac:dyDescent="0.25">
      <c r="C445" s="66"/>
      <c r="D445" s="67"/>
      <c r="E445" s="68"/>
    </row>
    <row r="446" spans="3:5" s="11" customFormat="1" ht="14.25" x14ac:dyDescent="0.25">
      <c r="C446" s="66"/>
      <c r="D446" s="67"/>
      <c r="E446" s="68"/>
    </row>
    <row r="447" spans="3:5" s="11" customFormat="1" ht="14.25" x14ac:dyDescent="0.25">
      <c r="C447" s="66"/>
      <c r="D447" s="67"/>
      <c r="E447" s="68"/>
    </row>
    <row r="448" spans="3:5" s="11" customFormat="1" ht="14.25" x14ac:dyDescent="0.25">
      <c r="C448" s="66"/>
      <c r="D448" s="67"/>
      <c r="E448" s="68"/>
    </row>
    <row r="449" spans="3:5" s="11" customFormat="1" ht="14.25" x14ac:dyDescent="0.25">
      <c r="C449" s="66"/>
      <c r="D449" s="67"/>
      <c r="E449" s="68"/>
    </row>
    <row r="450" spans="3:5" s="11" customFormat="1" ht="14.25" x14ac:dyDescent="0.25">
      <c r="C450" s="66"/>
      <c r="D450" s="67"/>
      <c r="E450" s="68"/>
    </row>
    <row r="451" spans="3:5" s="11" customFormat="1" ht="14.25" x14ac:dyDescent="0.25">
      <c r="C451" s="66"/>
      <c r="D451" s="67"/>
      <c r="E451" s="68"/>
    </row>
    <row r="452" spans="3:5" s="11" customFormat="1" ht="14.25" x14ac:dyDescent="0.25">
      <c r="C452" s="66"/>
      <c r="D452" s="67"/>
      <c r="E452" s="68"/>
    </row>
    <row r="453" spans="3:5" s="11" customFormat="1" ht="14.25" x14ac:dyDescent="0.25">
      <c r="C453" s="66"/>
      <c r="D453" s="67"/>
      <c r="E453" s="68"/>
    </row>
    <row r="454" spans="3:5" s="11" customFormat="1" ht="14.25" x14ac:dyDescent="0.25">
      <c r="C454" s="66"/>
      <c r="D454" s="67"/>
      <c r="E454" s="68"/>
    </row>
    <row r="455" spans="3:5" s="11" customFormat="1" ht="14.25" x14ac:dyDescent="0.25">
      <c r="C455" s="66"/>
      <c r="D455" s="67"/>
      <c r="E455" s="68"/>
    </row>
    <row r="456" spans="3:5" s="11" customFormat="1" ht="14.25" x14ac:dyDescent="0.25">
      <c r="C456" s="66"/>
      <c r="D456" s="67"/>
      <c r="E456" s="68"/>
    </row>
    <row r="457" spans="3:5" s="11" customFormat="1" ht="14.25" x14ac:dyDescent="0.25">
      <c r="C457" s="66"/>
      <c r="D457" s="67"/>
      <c r="E457" s="68"/>
    </row>
    <row r="458" spans="3:5" s="11" customFormat="1" ht="14.25" x14ac:dyDescent="0.25">
      <c r="C458" s="66"/>
      <c r="D458" s="67"/>
      <c r="E458" s="68"/>
    </row>
    <row r="459" spans="3:5" s="11" customFormat="1" ht="14.25" x14ac:dyDescent="0.25">
      <c r="C459" s="66"/>
      <c r="D459" s="67"/>
      <c r="E459" s="68"/>
    </row>
    <row r="460" spans="3:5" s="11" customFormat="1" ht="14.25" x14ac:dyDescent="0.25">
      <c r="C460" s="66"/>
      <c r="D460" s="67"/>
      <c r="E460" s="68"/>
    </row>
    <row r="461" spans="3:5" s="11" customFormat="1" ht="14.25" x14ac:dyDescent="0.25">
      <c r="C461" s="66"/>
      <c r="D461" s="67"/>
      <c r="E461" s="68"/>
    </row>
    <row r="462" spans="3:5" s="11" customFormat="1" ht="14.25" x14ac:dyDescent="0.25">
      <c r="C462" s="66"/>
      <c r="D462" s="67"/>
      <c r="E462" s="68"/>
    </row>
    <row r="463" spans="3:5" s="11" customFormat="1" ht="14.25" x14ac:dyDescent="0.25">
      <c r="C463" s="66"/>
      <c r="D463" s="67"/>
      <c r="E463" s="68"/>
    </row>
    <row r="464" spans="3:5" s="11" customFormat="1" ht="14.25" x14ac:dyDescent="0.25">
      <c r="C464" s="66"/>
      <c r="D464" s="67"/>
      <c r="E464" s="68"/>
    </row>
    <row r="465" spans="3:5" s="11" customFormat="1" ht="14.25" x14ac:dyDescent="0.25">
      <c r="C465" s="66"/>
      <c r="D465" s="67"/>
      <c r="E465" s="68"/>
    </row>
    <row r="466" spans="3:5" s="11" customFormat="1" ht="14.25" x14ac:dyDescent="0.25">
      <c r="C466" s="66"/>
      <c r="D466" s="67"/>
      <c r="E466" s="68"/>
    </row>
    <row r="467" spans="3:5" s="11" customFormat="1" ht="14.25" x14ac:dyDescent="0.25">
      <c r="C467" s="66"/>
      <c r="D467" s="67"/>
      <c r="E467" s="68"/>
    </row>
    <row r="468" spans="3:5" s="11" customFormat="1" ht="14.25" x14ac:dyDescent="0.25">
      <c r="C468" s="66"/>
      <c r="D468" s="67"/>
      <c r="E468" s="68"/>
    </row>
    <row r="469" spans="3:5" s="11" customFormat="1" ht="14.25" x14ac:dyDescent="0.25">
      <c r="C469" s="66"/>
      <c r="D469" s="67"/>
      <c r="E469" s="68"/>
    </row>
    <row r="470" spans="3:5" s="11" customFormat="1" ht="14.25" x14ac:dyDescent="0.25">
      <c r="C470" s="66"/>
      <c r="D470" s="67"/>
      <c r="E470" s="68"/>
    </row>
    <row r="471" spans="3:5" s="11" customFormat="1" ht="14.25" x14ac:dyDescent="0.25">
      <c r="C471" s="66"/>
      <c r="D471" s="67"/>
      <c r="E471" s="68"/>
    </row>
    <row r="472" spans="3:5" s="11" customFormat="1" ht="14.25" x14ac:dyDescent="0.25">
      <c r="C472" s="66"/>
      <c r="D472" s="67"/>
      <c r="E472" s="68"/>
    </row>
    <row r="473" spans="3:5" s="11" customFormat="1" ht="14.25" x14ac:dyDescent="0.25">
      <c r="C473" s="66"/>
      <c r="D473" s="67"/>
      <c r="E473" s="68"/>
    </row>
    <row r="474" spans="3:5" s="11" customFormat="1" ht="14.25" x14ac:dyDescent="0.25">
      <c r="C474" s="66"/>
      <c r="D474" s="67"/>
      <c r="E474" s="68"/>
    </row>
    <row r="475" spans="3:5" s="11" customFormat="1" ht="14.25" x14ac:dyDescent="0.25">
      <c r="C475" s="66"/>
      <c r="D475" s="67"/>
      <c r="E475" s="68"/>
    </row>
    <row r="476" spans="3:5" s="11" customFormat="1" ht="14.25" x14ac:dyDescent="0.25">
      <c r="C476" s="66"/>
      <c r="D476" s="67"/>
      <c r="E476" s="68"/>
    </row>
    <row r="477" spans="3:5" s="11" customFormat="1" ht="14.25" x14ac:dyDescent="0.25">
      <c r="C477" s="66"/>
      <c r="D477" s="67"/>
      <c r="E477" s="68"/>
    </row>
    <row r="478" spans="3:5" s="11" customFormat="1" ht="14.25" x14ac:dyDescent="0.25">
      <c r="C478" s="66"/>
      <c r="D478" s="67"/>
      <c r="E478" s="68"/>
    </row>
    <row r="479" spans="3:5" s="11" customFormat="1" ht="14.25" x14ac:dyDescent="0.25">
      <c r="C479" s="66"/>
      <c r="D479" s="67"/>
      <c r="E479" s="68"/>
    </row>
    <row r="480" spans="3:5" s="11" customFormat="1" ht="14.25" x14ac:dyDescent="0.25">
      <c r="C480" s="66"/>
      <c r="D480" s="67"/>
      <c r="E480" s="68"/>
    </row>
    <row r="481" spans="3:5" s="11" customFormat="1" ht="14.25" x14ac:dyDescent="0.25">
      <c r="C481" s="66"/>
      <c r="D481" s="67"/>
      <c r="E481" s="68"/>
    </row>
    <row r="482" spans="3:5" s="11" customFormat="1" ht="14.25" x14ac:dyDescent="0.25">
      <c r="C482" s="66"/>
      <c r="D482" s="67"/>
      <c r="E482" s="68"/>
    </row>
    <row r="483" spans="3:5" s="11" customFormat="1" ht="14.25" x14ac:dyDescent="0.25">
      <c r="C483" s="66"/>
      <c r="D483" s="67"/>
      <c r="E483" s="68"/>
    </row>
    <row r="484" spans="3:5" s="11" customFormat="1" ht="14.25" x14ac:dyDescent="0.25">
      <c r="C484" s="66"/>
      <c r="D484" s="67"/>
      <c r="E484" s="68"/>
    </row>
    <row r="485" spans="3:5" s="11" customFormat="1" ht="14.25" x14ac:dyDescent="0.25">
      <c r="C485" s="66"/>
      <c r="D485" s="67"/>
      <c r="E485" s="68"/>
    </row>
    <row r="486" spans="3:5" s="11" customFormat="1" ht="14.25" x14ac:dyDescent="0.25">
      <c r="C486" s="66"/>
      <c r="D486" s="67"/>
      <c r="E486" s="68"/>
    </row>
    <row r="487" spans="3:5" s="11" customFormat="1" ht="14.25" x14ac:dyDescent="0.25">
      <c r="C487" s="66"/>
      <c r="D487" s="67"/>
      <c r="E487" s="68"/>
    </row>
    <row r="488" spans="3:5" s="11" customFormat="1" ht="14.25" x14ac:dyDescent="0.25">
      <c r="C488" s="66"/>
      <c r="D488" s="67"/>
      <c r="E488" s="68"/>
    </row>
    <row r="489" spans="3:5" s="11" customFormat="1" ht="14.25" x14ac:dyDescent="0.25">
      <c r="C489" s="66"/>
      <c r="D489" s="67"/>
      <c r="E489" s="68"/>
    </row>
    <row r="490" spans="3:5" s="11" customFormat="1" ht="14.25" x14ac:dyDescent="0.25">
      <c r="C490" s="66"/>
      <c r="D490" s="67"/>
      <c r="E490" s="68"/>
    </row>
    <row r="491" spans="3:5" s="11" customFormat="1" ht="14.25" x14ac:dyDescent="0.25">
      <c r="C491" s="66"/>
      <c r="D491" s="67"/>
      <c r="E491" s="68"/>
    </row>
    <row r="492" spans="3:5" s="11" customFormat="1" ht="14.25" x14ac:dyDescent="0.25">
      <c r="C492" s="66"/>
      <c r="D492" s="67"/>
      <c r="E492" s="68"/>
    </row>
    <row r="493" spans="3:5" s="11" customFormat="1" ht="14.25" x14ac:dyDescent="0.25">
      <c r="C493" s="66"/>
      <c r="D493" s="67"/>
      <c r="E493" s="68"/>
    </row>
    <row r="494" spans="3:5" s="11" customFormat="1" ht="14.25" x14ac:dyDescent="0.25">
      <c r="C494" s="66"/>
      <c r="D494" s="67"/>
      <c r="E494" s="68"/>
    </row>
    <row r="495" spans="3:5" s="11" customFormat="1" ht="14.25" x14ac:dyDescent="0.25">
      <c r="C495" s="66"/>
      <c r="D495" s="67"/>
      <c r="E495" s="68"/>
    </row>
    <row r="496" spans="3:5" s="11" customFormat="1" ht="14.25" x14ac:dyDescent="0.25">
      <c r="C496" s="66"/>
      <c r="D496" s="67"/>
      <c r="E496" s="68"/>
    </row>
    <row r="497" spans="3:5" s="11" customFormat="1" ht="14.25" x14ac:dyDescent="0.25">
      <c r="C497" s="66"/>
      <c r="D497" s="67"/>
      <c r="E497" s="68"/>
    </row>
    <row r="498" spans="3:5" s="11" customFormat="1" ht="14.25" x14ac:dyDescent="0.25">
      <c r="C498" s="66"/>
      <c r="D498" s="67"/>
      <c r="E498" s="68"/>
    </row>
    <row r="499" spans="3:5" s="11" customFormat="1" ht="14.25" x14ac:dyDescent="0.25">
      <c r="C499" s="66"/>
      <c r="D499" s="67"/>
      <c r="E499" s="68"/>
    </row>
    <row r="500" spans="3:5" s="11" customFormat="1" ht="14.25" x14ac:dyDescent="0.25">
      <c r="C500" s="66"/>
      <c r="D500" s="67"/>
      <c r="E500" s="68"/>
    </row>
    <row r="501" spans="3:5" s="11" customFormat="1" ht="14.25" x14ac:dyDescent="0.25">
      <c r="C501" s="66"/>
      <c r="D501" s="67"/>
      <c r="E501" s="68"/>
    </row>
    <row r="502" spans="3:5" s="11" customFormat="1" ht="14.25" x14ac:dyDescent="0.25">
      <c r="C502" s="66"/>
      <c r="D502" s="67"/>
      <c r="E502" s="68"/>
    </row>
    <row r="503" spans="3:5" s="11" customFormat="1" ht="14.25" x14ac:dyDescent="0.25">
      <c r="C503" s="66"/>
      <c r="D503" s="67"/>
      <c r="E503" s="68"/>
    </row>
    <row r="504" spans="3:5" s="11" customFormat="1" ht="14.25" x14ac:dyDescent="0.25">
      <c r="C504" s="66"/>
      <c r="D504" s="67"/>
      <c r="E504" s="68"/>
    </row>
    <row r="505" spans="3:5" s="11" customFormat="1" ht="14.25" x14ac:dyDescent="0.25">
      <c r="C505" s="66"/>
      <c r="D505" s="67"/>
      <c r="E505" s="68"/>
    </row>
    <row r="506" spans="3:5" s="11" customFormat="1" ht="14.25" x14ac:dyDescent="0.25">
      <c r="C506" s="66"/>
      <c r="D506" s="67"/>
      <c r="E506" s="68"/>
    </row>
    <row r="507" spans="3:5" s="11" customFormat="1" ht="14.25" x14ac:dyDescent="0.25">
      <c r="C507" s="66"/>
      <c r="D507" s="67"/>
      <c r="E507" s="68"/>
    </row>
    <row r="508" spans="3:5" s="11" customFormat="1" ht="14.25" x14ac:dyDescent="0.25">
      <c r="C508" s="66"/>
      <c r="D508" s="67"/>
      <c r="E508" s="68"/>
    </row>
    <row r="509" spans="3:5" s="11" customFormat="1" ht="14.25" x14ac:dyDescent="0.25">
      <c r="C509" s="66"/>
      <c r="D509" s="67"/>
      <c r="E509" s="68"/>
    </row>
    <row r="510" spans="3:5" s="11" customFormat="1" ht="14.25" x14ac:dyDescent="0.25">
      <c r="C510" s="66"/>
      <c r="D510" s="67"/>
      <c r="E510" s="68"/>
    </row>
    <row r="511" spans="3:5" s="11" customFormat="1" ht="14.25" x14ac:dyDescent="0.25">
      <c r="C511" s="66"/>
      <c r="D511" s="67"/>
      <c r="E511" s="68"/>
    </row>
    <row r="512" spans="3:5" s="11" customFormat="1" ht="14.25" x14ac:dyDescent="0.25">
      <c r="C512" s="66"/>
      <c r="D512" s="67"/>
      <c r="E512" s="68"/>
    </row>
    <row r="513" spans="3:5" s="11" customFormat="1" ht="14.25" x14ac:dyDescent="0.25">
      <c r="C513" s="66"/>
      <c r="D513" s="67"/>
      <c r="E513" s="68"/>
    </row>
    <row r="514" spans="3:5" s="11" customFormat="1" ht="14.25" x14ac:dyDescent="0.25">
      <c r="C514" s="66"/>
      <c r="D514" s="67"/>
      <c r="E514" s="68"/>
    </row>
    <row r="515" spans="3:5" s="11" customFormat="1" ht="14.25" x14ac:dyDescent="0.25">
      <c r="C515" s="66"/>
      <c r="D515" s="67"/>
      <c r="E515" s="68"/>
    </row>
    <row r="516" spans="3:5" s="11" customFormat="1" ht="14.25" x14ac:dyDescent="0.25">
      <c r="C516" s="66"/>
      <c r="D516" s="67"/>
      <c r="E516" s="68"/>
    </row>
    <row r="517" spans="3:5" s="11" customFormat="1" ht="14.25" x14ac:dyDescent="0.25">
      <c r="C517" s="66"/>
      <c r="D517" s="67"/>
      <c r="E517" s="68"/>
    </row>
    <row r="518" spans="3:5" s="11" customFormat="1" ht="14.25" x14ac:dyDescent="0.25">
      <c r="C518" s="66"/>
      <c r="D518" s="67"/>
      <c r="E518" s="68"/>
    </row>
    <row r="519" spans="3:5" s="11" customFormat="1" ht="14.25" x14ac:dyDescent="0.25">
      <c r="C519" s="66"/>
      <c r="D519" s="67"/>
      <c r="E519" s="68"/>
    </row>
    <row r="520" spans="3:5" s="11" customFormat="1" ht="14.25" x14ac:dyDescent="0.25">
      <c r="C520" s="66"/>
      <c r="D520" s="67"/>
      <c r="E520" s="68"/>
    </row>
    <row r="521" spans="3:5" s="11" customFormat="1" ht="14.25" x14ac:dyDescent="0.25">
      <c r="C521" s="66"/>
      <c r="D521" s="67"/>
      <c r="E521" s="68"/>
    </row>
    <row r="522" spans="3:5" s="11" customFormat="1" ht="14.25" x14ac:dyDescent="0.25">
      <c r="C522" s="66"/>
      <c r="D522" s="67"/>
      <c r="E522" s="68"/>
    </row>
    <row r="523" spans="3:5" s="11" customFormat="1" ht="14.25" x14ac:dyDescent="0.25">
      <c r="C523" s="66"/>
      <c r="D523" s="67"/>
      <c r="E523" s="68"/>
    </row>
    <row r="524" spans="3:5" s="11" customFormat="1" ht="14.25" x14ac:dyDescent="0.25">
      <c r="C524" s="66"/>
      <c r="D524" s="67"/>
      <c r="E524" s="68"/>
    </row>
    <row r="525" spans="3:5" s="11" customFormat="1" ht="14.25" x14ac:dyDescent="0.25">
      <c r="C525" s="66"/>
      <c r="D525" s="67"/>
      <c r="E525" s="68"/>
    </row>
    <row r="526" spans="3:5" s="11" customFormat="1" ht="14.25" x14ac:dyDescent="0.25">
      <c r="C526" s="66"/>
      <c r="D526" s="67"/>
      <c r="E526" s="68"/>
    </row>
    <row r="527" spans="3:5" s="11" customFormat="1" ht="14.25" x14ac:dyDescent="0.25">
      <c r="C527" s="66"/>
      <c r="D527" s="67"/>
      <c r="E527" s="68"/>
    </row>
    <row r="528" spans="3:5" s="11" customFormat="1" ht="14.25" x14ac:dyDescent="0.25">
      <c r="C528" s="66"/>
      <c r="D528" s="67"/>
      <c r="E528" s="68"/>
    </row>
    <row r="529" spans="3:5" s="11" customFormat="1" ht="14.25" x14ac:dyDescent="0.25">
      <c r="C529" s="66"/>
      <c r="D529" s="67"/>
      <c r="E529" s="68"/>
    </row>
    <row r="530" spans="3:5" s="11" customFormat="1" ht="14.25" x14ac:dyDescent="0.25">
      <c r="C530" s="66"/>
      <c r="D530" s="67"/>
      <c r="E530" s="68"/>
    </row>
    <row r="531" spans="3:5" s="11" customFormat="1" ht="14.25" x14ac:dyDescent="0.25">
      <c r="C531" s="66"/>
      <c r="D531" s="67"/>
      <c r="E531" s="68"/>
    </row>
    <row r="532" spans="3:5" s="11" customFormat="1" ht="14.25" x14ac:dyDescent="0.25">
      <c r="C532" s="66"/>
      <c r="D532" s="67"/>
      <c r="E532" s="68"/>
    </row>
    <row r="533" spans="3:5" s="11" customFormat="1" ht="14.25" x14ac:dyDescent="0.25">
      <c r="C533" s="66"/>
      <c r="D533" s="67"/>
      <c r="E533" s="68"/>
    </row>
    <row r="534" spans="3:5" s="11" customFormat="1" ht="14.25" x14ac:dyDescent="0.25">
      <c r="C534" s="66"/>
      <c r="D534" s="67"/>
      <c r="E534" s="68"/>
    </row>
    <row r="535" spans="3:5" s="11" customFormat="1" ht="14.25" x14ac:dyDescent="0.25">
      <c r="C535" s="66"/>
      <c r="D535" s="67"/>
      <c r="E535" s="68"/>
    </row>
    <row r="536" spans="3:5" s="11" customFormat="1" ht="14.25" x14ac:dyDescent="0.25">
      <c r="C536" s="66"/>
      <c r="D536" s="67"/>
      <c r="E536" s="68"/>
    </row>
    <row r="537" spans="3:5" s="11" customFormat="1" ht="14.25" x14ac:dyDescent="0.25">
      <c r="C537" s="66"/>
      <c r="D537" s="67"/>
      <c r="E537" s="68"/>
    </row>
    <row r="538" spans="3:5" s="11" customFormat="1" ht="14.25" x14ac:dyDescent="0.25">
      <c r="C538" s="66"/>
      <c r="D538" s="67"/>
      <c r="E538" s="68"/>
    </row>
    <row r="539" spans="3:5" s="11" customFormat="1" ht="14.25" x14ac:dyDescent="0.25">
      <c r="C539" s="66"/>
      <c r="D539" s="67"/>
      <c r="E539" s="68"/>
    </row>
    <row r="540" spans="3:5" s="11" customFormat="1" ht="14.25" x14ac:dyDescent="0.25">
      <c r="C540" s="66"/>
      <c r="D540" s="67"/>
      <c r="E540" s="68"/>
    </row>
    <row r="541" spans="3:5" s="11" customFormat="1" ht="14.25" x14ac:dyDescent="0.25">
      <c r="C541" s="66"/>
      <c r="D541" s="67"/>
      <c r="E541" s="68"/>
    </row>
    <row r="542" spans="3:5" s="11" customFormat="1" ht="14.25" x14ac:dyDescent="0.25">
      <c r="C542" s="66"/>
      <c r="D542" s="67"/>
      <c r="E542" s="68"/>
    </row>
    <row r="543" spans="3:5" s="11" customFormat="1" ht="14.25" x14ac:dyDescent="0.25">
      <c r="C543" s="66"/>
      <c r="D543" s="67"/>
      <c r="E543" s="68"/>
    </row>
    <row r="544" spans="3:5" s="11" customFormat="1" ht="14.25" x14ac:dyDescent="0.25">
      <c r="C544" s="66"/>
      <c r="D544" s="67"/>
      <c r="E544" s="68"/>
    </row>
    <row r="545" spans="3:5" s="11" customFormat="1" ht="14.25" x14ac:dyDescent="0.25">
      <c r="C545" s="66"/>
      <c r="D545" s="67"/>
      <c r="E545" s="68"/>
    </row>
    <row r="546" spans="3:5" s="11" customFormat="1" ht="14.25" x14ac:dyDescent="0.25">
      <c r="C546" s="66"/>
      <c r="D546" s="67"/>
      <c r="E546" s="68"/>
    </row>
    <row r="547" spans="3:5" s="11" customFormat="1" ht="14.25" x14ac:dyDescent="0.25">
      <c r="C547" s="66"/>
      <c r="D547" s="67"/>
      <c r="E547" s="68"/>
    </row>
    <row r="548" spans="3:5" s="11" customFormat="1" ht="14.25" x14ac:dyDescent="0.25">
      <c r="C548" s="66"/>
      <c r="D548" s="67"/>
      <c r="E548" s="68"/>
    </row>
    <row r="549" spans="3:5" s="11" customFormat="1" ht="14.25" x14ac:dyDescent="0.25">
      <c r="C549" s="66"/>
      <c r="D549" s="67"/>
      <c r="E549" s="68"/>
    </row>
    <row r="550" spans="3:5" s="11" customFormat="1" ht="14.25" x14ac:dyDescent="0.25">
      <c r="C550" s="66"/>
      <c r="D550" s="67"/>
      <c r="E550" s="68"/>
    </row>
    <row r="551" spans="3:5" s="11" customFormat="1" ht="14.25" x14ac:dyDescent="0.25">
      <c r="C551" s="66"/>
      <c r="D551" s="67"/>
      <c r="E551" s="68"/>
    </row>
    <row r="552" spans="3:5" s="11" customFormat="1" ht="14.25" x14ac:dyDescent="0.25">
      <c r="C552" s="66"/>
      <c r="D552" s="67"/>
      <c r="E552" s="68"/>
    </row>
    <row r="553" spans="3:5" s="11" customFormat="1" ht="14.25" x14ac:dyDescent="0.25">
      <c r="C553" s="66"/>
      <c r="D553" s="67"/>
      <c r="E553" s="68"/>
    </row>
    <row r="554" spans="3:5" s="11" customFormat="1" ht="14.25" x14ac:dyDescent="0.25">
      <c r="C554" s="66"/>
      <c r="D554" s="67"/>
      <c r="E554" s="68"/>
    </row>
    <row r="555" spans="3:5" s="11" customFormat="1" ht="14.25" x14ac:dyDescent="0.25">
      <c r="C555" s="66"/>
      <c r="D555" s="67"/>
      <c r="E555" s="68"/>
    </row>
    <row r="556" spans="3:5" s="11" customFormat="1" ht="14.25" x14ac:dyDescent="0.25">
      <c r="C556" s="66"/>
      <c r="D556" s="67"/>
      <c r="E556" s="68"/>
    </row>
    <row r="557" spans="3:5" s="11" customFormat="1" ht="14.25" x14ac:dyDescent="0.25">
      <c r="C557" s="66"/>
      <c r="D557" s="67"/>
      <c r="E557" s="68"/>
    </row>
    <row r="558" spans="3:5" s="11" customFormat="1" ht="14.25" x14ac:dyDescent="0.25">
      <c r="C558" s="66"/>
      <c r="D558" s="67"/>
      <c r="E558" s="68"/>
    </row>
    <row r="559" spans="3:5" s="11" customFormat="1" ht="14.25" x14ac:dyDescent="0.25">
      <c r="C559" s="66"/>
      <c r="D559" s="67"/>
      <c r="E559" s="68"/>
    </row>
    <row r="560" spans="3:5" s="11" customFormat="1" ht="14.25" x14ac:dyDescent="0.25">
      <c r="C560" s="66"/>
      <c r="D560" s="67"/>
      <c r="E560" s="68"/>
    </row>
    <row r="561" spans="3:5" s="11" customFormat="1" ht="14.25" x14ac:dyDescent="0.25">
      <c r="C561" s="66"/>
      <c r="D561" s="67"/>
      <c r="E561" s="68"/>
    </row>
    <row r="562" spans="3:5" s="11" customFormat="1" ht="14.25" x14ac:dyDescent="0.25">
      <c r="C562" s="66"/>
      <c r="D562" s="67"/>
      <c r="E562" s="68"/>
    </row>
    <row r="563" spans="3:5" s="11" customFormat="1" ht="14.25" x14ac:dyDescent="0.25">
      <c r="C563" s="66"/>
      <c r="D563" s="67"/>
      <c r="E563" s="68"/>
    </row>
    <row r="564" spans="3:5" s="11" customFormat="1" ht="14.25" x14ac:dyDescent="0.25">
      <c r="C564" s="66"/>
      <c r="D564" s="67"/>
      <c r="E564" s="68"/>
    </row>
    <row r="565" spans="3:5" s="11" customFormat="1" ht="14.25" x14ac:dyDescent="0.25">
      <c r="C565" s="66"/>
      <c r="D565" s="67"/>
      <c r="E565" s="68"/>
    </row>
    <row r="566" spans="3:5" s="11" customFormat="1" ht="14.25" x14ac:dyDescent="0.25">
      <c r="C566" s="66"/>
      <c r="D566" s="67"/>
      <c r="E566" s="68"/>
    </row>
    <row r="567" spans="3:5" s="11" customFormat="1" ht="14.25" x14ac:dyDescent="0.25">
      <c r="C567" s="66"/>
      <c r="D567" s="67"/>
      <c r="E567" s="68"/>
    </row>
    <row r="568" spans="3:5" s="11" customFormat="1" ht="14.25" x14ac:dyDescent="0.25">
      <c r="C568" s="66"/>
      <c r="D568" s="67"/>
      <c r="E568" s="68"/>
    </row>
    <row r="569" spans="3:5" s="11" customFormat="1" ht="14.25" x14ac:dyDescent="0.25">
      <c r="C569" s="66"/>
      <c r="D569" s="67"/>
      <c r="E569" s="68"/>
    </row>
    <row r="570" spans="3:5" s="11" customFormat="1" ht="14.25" x14ac:dyDescent="0.25">
      <c r="C570" s="66"/>
      <c r="D570" s="67"/>
      <c r="E570" s="68"/>
    </row>
    <row r="571" spans="3:5" s="11" customFormat="1" ht="14.25" x14ac:dyDescent="0.25">
      <c r="C571" s="66"/>
      <c r="D571" s="67"/>
      <c r="E571" s="68"/>
    </row>
    <row r="572" spans="3:5" s="11" customFormat="1" ht="14.25" x14ac:dyDescent="0.25">
      <c r="C572" s="66"/>
      <c r="D572" s="67"/>
      <c r="E572" s="68"/>
    </row>
    <row r="573" spans="3:5" s="11" customFormat="1" ht="14.25" x14ac:dyDescent="0.25">
      <c r="C573" s="66"/>
      <c r="D573" s="67"/>
      <c r="E573" s="68"/>
    </row>
    <row r="574" spans="3:5" s="11" customFormat="1" ht="14.25" x14ac:dyDescent="0.25">
      <c r="C574" s="66"/>
      <c r="D574" s="67"/>
      <c r="E574" s="68"/>
    </row>
    <row r="575" spans="3:5" s="11" customFormat="1" ht="14.25" x14ac:dyDescent="0.25">
      <c r="C575" s="66"/>
      <c r="D575" s="67"/>
      <c r="E575" s="68"/>
    </row>
    <row r="576" spans="3:5" s="11" customFormat="1" ht="14.25" x14ac:dyDescent="0.25">
      <c r="C576" s="66"/>
      <c r="D576" s="67"/>
      <c r="E576" s="68"/>
    </row>
    <row r="577" spans="3:5" s="11" customFormat="1" ht="14.25" x14ac:dyDescent="0.25">
      <c r="C577" s="66"/>
      <c r="D577" s="67"/>
      <c r="E577" s="68"/>
    </row>
    <row r="578" spans="3:5" s="11" customFormat="1" ht="14.25" x14ac:dyDescent="0.25">
      <c r="C578" s="66"/>
      <c r="D578" s="67"/>
      <c r="E578" s="68"/>
    </row>
    <row r="579" spans="3:5" s="11" customFormat="1" ht="14.25" x14ac:dyDescent="0.25">
      <c r="C579" s="66"/>
      <c r="D579" s="67"/>
      <c r="E579" s="68"/>
    </row>
    <row r="580" spans="3:5" s="11" customFormat="1" ht="14.25" x14ac:dyDescent="0.25">
      <c r="C580" s="66"/>
      <c r="D580" s="67"/>
      <c r="E580" s="68"/>
    </row>
    <row r="581" spans="3:5" s="11" customFormat="1" ht="14.25" x14ac:dyDescent="0.25">
      <c r="C581" s="66"/>
      <c r="D581" s="67"/>
      <c r="E581" s="68"/>
    </row>
    <row r="582" spans="3:5" s="11" customFormat="1" ht="14.25" x14ac:dyDescent="0.25">
      <c r="C582" s="66"/>
      <c r="D582" s="67"/>
      <c r="E582" s="68"/>
    </row>
    <row r="583" spans="3:5" s="11" customFormat="1" ht="14.25" x14ac:dyDescent="0.25">
      <c r="C583" s="66"/>
      <c r="D583" s="67"/>
      <c r="E583" s="68"/>
    </row>
    <row r="584" spans="3:5" s="11" customFormat="1" ht="14.25" x14ac:dyDescent="0.25">
      <c r="C584" s="66"/>
      <c r="D584" s="67"/>
      <c r="E584" s="68"/>
    </row>
    <row r="585" spans="3:5" s="11" customFormat="1" ht="14.25" x14ac:dyDescent="0.25">
      <c r="C585" s="66"/>
      <c r="D585" s="67"/>
      <c r="E585" s="68"/>
    </row>
    <row r="586" spans="3:5" s="11" customFormat="1" ht="14.25" x14ac:dyDescent="0.25">
      <c r="C586" s="66"/>
      <c r="D586" s="67"/>
      <c r="E586" s="68"/>
    </row>
    <row r="587" spans="3:5" s="11" customFormat="1" ht="14.25" x14ac:dyDescent="0.25">
      <c r="C587" s="66"/>
      <c r="D587" s="67"/>
      <c r="E587" s="68"/>
    </row>
    <row r="588" spans="3:5" s="11" customFormat="1" ht="14.25" x14ac:dyDescent="0.25">
      <c r="C588" s="66"/>
      <c r="D588" s="67"/>
      <c r="E588" s="68"/>
    </row>
    <row r="589" spans="3:5" s="11" customFormat="1" ht="14.25" x14ac:dyDescent="0.25">
      <c r="C589" s="66"/>
      <c r="D589" s="67"/>
      <c r="E589" s="68"/>
    </row>
    <row r="590" spans="3:5" s="11" customFormat="1" ht="14.25" x14ac:dyDescent="0.25">
      <c r="C590" s="66"/>
      <c r="D590" s="67"/>
      <c r="E590" s="68"/>
    </row>
    <row r="591" spans="3:5" s="11" customFormat="1" ht="14.25" x14ac:dyDescent="0.25">
      <c r="C591" s="66"/>
      <c r="D591" s="67"/>
      <c r="E591" s="68"/>
    </row>
    <row r="592" spans="3:5" s="11" customFormat="1" ht="14.25" x14ac:dyDescent="0.25">
      <c r="C592" s="66"/>
      <c r="D592" s="67"/>
      <c r="E592" s="68"/>
    </row>
    <row r="593" spans="3:5" s="11" customFormat="1" ht="14.25" x14ac:dyDescent="0.25">
      <c r="C593" s="66"/>
      <c r="D593" s="67"/>
      <c r="E593" s="68"/>
    </row>
    <row r="594" spans="3:5" s="11" customFormat="1" ht="14.25" x14ac:dyDescent="0.25">
      <c r="C594" s="66"/>
      <c r="D594" s="67"/>
      <c r="E594" s="68"/>
    </row>
    <row r="595" spans="3:5" s="11" customFormat="1" ht="14.25" x14ac:dyDescent="0.25">
      <c r="C595" s="66"/>
      <c r="D595" s="67"/>
      <c r="E595" s="68"/>
    </row>
    <row r="596" spans="3:5" s="11" customFormat="1" ht="14.25" x14ac:dyDescent="0.25">
      <c r="C596" s="66"/>
      <c r="D596" s="67"/>
      <c r="E596" s="68"/>
    </row>
    <row r="597" spans="3:5" s="11" customFormat="1" ht="14.25" x14ac:dyDescent="0.25">
      <c r="C597" s="66"/>
      <c r="D597" s="67"/>
      <c r="E597" s="68"/>
    </row>
    <row r="598" spans="3:5" s="11" customFormat="1" ht="14.25" x14ac:dyDescent="0.25">
      <c r="C598" s="66"/>
      <c r="D598" s="67"/>
      <c r="E598" s="68"/>
    </row>
    <row r="599" spans="3:5" s="11" customFormat="1" ht="14.25" x14ac:dyDescent="0.25">
      <c r="C599" s="66"/>
      <c r="D599" s="67"/>
      <c r="E599" s="68"/>
    </row>
    <row r="600" spans="3:5" s="11" customFormat="1" ht="14.25" x14ac:dyDescent="0.25">
      <c r="C600" s="66"/>
      <c r="D600" s="67"/>
      <c r="E600" s="68"/>
    </row>
    <row r="601" spans="3:5" s="11" customFormat="1" ht="14.25" x14ac:dyDescent="0.25">
      <c r="C601" s="66"/>
      <c r="D601" s="67"/>
      <c r="E601" s="68"/>
    </row>
    <row r="602" spans="3:5" s="11" customFormat="1" ht="14.25" x14ac:dyDescent="0.25">
      <c r="C602" s="66"/>
      <c r="D602" s="67"/>
      <c r="E602" s="68"/>
    </row>
    <row r="603" spans="3:5" s="11" customFormat="1" ht="14.25" x14ac:dyDescent="0.25">
      <c r="C603" s="66"/>
      <c r="D603" s="67"/>
      <c r="E603" s="68"/>
    </row>
    <row r="604" spans="3:5" s="11" customFormat="1" ht="14.25" x14ac:dyDescent="0.25">
      <c r="C604" s="66"/>
      <c r="D604" s="67"/>
      <c r="E604" s="68"/>
    </row>
    <row r="605" spans="3:5" s="11" customFormat="1" ht="14.25" x14ac:dyDescent="0.25">
      <c r="C605" s="66"/>
      <c r="D605" s="67"/>
      <c r="E605" s="68"/>
    </row>
    <row r="606" spans="3:5" s="11" customFormat="1" ht="14.25" x14ac:dyDescent="0.25">
      <c r="C606" s="66"/>
      <c r="D606" s="67"/>
      <c r="E606" s="68"/>
    </row>
    <row r="607" spans="3:5" s="11" customFormat="1" ht="14.25" x14ac:dyDescent="0.25">
      <c r="C607" s="66"/>
      <c r="D607" s="67"/>
      <c r="E607" s="68"/>
    </row>
    <row r="608" spans="3:5" s="11" customFormat="1" ht="14.25" x14ac:dyDescent="0.25">
      <c r="C608" s="66"/>
      <c r="D608" s="67"/>
      <c r="E608" s="68"/>
    </row>
    <row r="609" spans="3:5" s="11" customFormat="1" ht="14.25" x14ac:dyDescent="0.25">
      <c r="C609" s="66"/>
      <c r="D609" s="67"/>
      <c r="E609" s="68"/>
    </row>
    <row r="610" spans="3:5" s="11" customFormat="1" ht="14.25" x14ac:dyDescent="0.25">
      <c r="C610" s="66"/>
      <c r="D610" s="67"/>
      <c r="E610" s="68"/>
    </row>
    <row r="611" spans="3:5" s="11" customFormat="1" ht="14.25" x14ac:dyDescent="0.25">
      <c r="C611" s="66"/>
      <c r="D611" s="67"/>
      <c r="E611" s="68"/>
    </row>
    <row r="612" spans="3:5" s="11" customFormat="1" ht="14.25" x14ac:dyDescent="0.25">
      <c r="C612" s="66"/>
      <c r="D612" s="67"/>
      <c r="E612" s="68"/>
    </row>
    <row r="613" spans="3:5" s="11" customFormat="1" ht="14.25" x14ac:dyDescent="0.25">
      <c r="C613" s="66"/>
      <c r="D613" s="67"/>
      <c r="E613" s="68"/>
    </row>
    <row r="614" spans="3:5" s="11" customFormat="1" ht="14.25" x14ac:dyDescent="0.25">
      <c r="C614" s="66"/>
      <c r="D614" s="67"/>
      <c r="E614" s="68"/>
    </row>
    <row r="615" spans="3:5" s="11" customFormat="1" ht="14.25" x14ac:dyDescent="0.25">
      <c r="C615" s="66"/>
      <c r="D615" s="67"/>
      <c r="E615" s="68"/>
    </row>
    <row r="616" spans="3:5" s="11" customFormat="1" ht="14.25" x14ac:dyDescent="0.25">
      <c r="C616" s="66"/>
      <c r="D616" s="67"/>
      <c r="E616" s="68"/>
    </row>
    <row r="617" spans="3:5" s="11" customFormat="1" ht="14.25" x14ac:dyDescent="0.25">
      <c r="C617" s="66"/>
      <c r="D617" s="67"/>
      <c r="E617" s="68"/>
    </row>
    <row r="618" spans="3:5" s="11" customFormat="1" ht="14.25" x14ac:dyDescent="0.25">
      <c r="C618" s="66"/>
      <c r="D618" s="67"/>
      <c r="E618" s="68"/>
    </row>
    <row r="619" spans="3:5" s="11" customFormat="1" ht="14.25" x14ac:dyDescent="0.25">
      <c r="C619" s="66"/>
      <c r="D619" s="67"/>
      <c r="E619" s="68"/>
    </row>
    <row r="620" spans="3:5" s="11" customFormat="1" ht="14.25" x14ac:dyDescent="0.25">
      <c r="C620" s="66"/>
      <c r="D620" s="67"/>
      <c r="E620" s="68"/>
    </row>
    <row r="621" spans="3:5" s="11" customFormat="1" ht="14.25" x14ac:dyDescent="0.25">
      <c r="C621" s="66"/>
      <c r="D621" s="67"/>
      <c r="E621" s="68"/>
    </row>
    <row r="622" spans="3:5" s="11" customFormat="1" ht="14.25" x14ac:dyDescent="0.25">
      <c r="C622" s="66"/>
      <c r="D622" s="67"/>
      <c r="E622" s="68"/>
    </row>
    <row r="623" spans="3:5" s="11" customFormat="1" ht="14.25" x14ac:dyDescent="0.25">
      <c r="C623" s="66"/>
      <c r="D623" s="67"/>
      <c r="E623" s="68"/>
    </row>
    <row r="624" spans="3:5" s="11" customFormat="1" ht="14.25" x14ac:dyDescent="0.25">
      <c r="C624" s="66"/>
      <c r="D624" s="67"/>
      <c r="E624" s="68"/>
    </row>
    <row r="625" spans="3:5" s="11" customFormat="1" ht="14.25" x14ac:dyDescent="0.25">
      <c r="C625" s="66"/>
      <c r="D625" s="67"/>
      <c r="E625" s="68"/>
    </row>
    <row r="626" spans="3:5" s="11" customFormat="1" ht="14.25" x14ac:dyDescent="0.25">
      <c r="C626" s="66"/>
      <c r="D626" s="67"/>
      <c r="E626" s="68"/>
    </row>
    <row r="627" spans="3:5" s="11" customFormat="1" ht="14.25" x14ac:dyDescent="0.25">
      <c r="C627" s="66"/>
      <c r="D627" s="67"/>
      <c r="E627" s="68"/>
    </row>
    <row r="628" spans="3:5" s="11" customFormat="1" ht="14.25" x14ac:dyDescent="0.25">
      <c r="C628" s="66"/>
      <c r="D628" s="67"/>
      <c r="E628" s="68"/>
    </row>
    <row r="629" spans="3:5" s="11" customFormat="1" ht="14.25" x14ac:dyDescent="0.25">
      <c r="C629" s="66"/>
      <c r="D629" s="67"/>
      <c r="E629" s="68"/>
    </row>
    <row r="630" spans="3:5" s="11" customFormat="1" ht="14.25" x14ac:dyDescent="0.25">
      <c r="C630" s="66"/>
      <c r="D630" s="67"/>
      <c r="E630" s="68"/>
    </row>
    <row r="631" spans="3:5" s="11" customFormat="1" ht="14.25" x14ac:dyDescent="0.25">
      <c r="C631" s="66"/>
      <c r="D631" s="67"/>
      <c r="E631" s="68"/>
    </row>
    <row r="632" spans="3:5" s="11" customFormat="1" ht="14.25" x14ac:dyDescent="0.25">
      <c r="C632" s="66"/>
      <c r="D632" s="67"/>
      <c r="E632" s="68"/>
    </row>
    <row r="633" spans="3:5" s="11" customFormat="1" ht="14.25" x14ac:dyDescent="0.25">
      <c r="C633" s="66"/>
      <c r="D633" s="67"/>
      <c r="E633" s="68"/>
    </row>
    <row r="634" spans="3:5" s="11" customFormat="1" ht="14.25" x14ac:dyDescent="0.25">
      <c r="C634" s="66"/>
      <c r="D634" s="67"/>
      <c r="E634" s="68"/>
    </row>
    <row r="635" spans="3:5" s="11" customFormat="1" ht="14.25" x14ac:dyDescent="0.25">
      <c r="C635" s="66"/>
      <c r="D635" s="67"/>
      <c r="E635" s="68"/>
    </row>
    <row r="636" spans="3:5" s="11" customFormat="1" ht="14.25" x14ac:dyDescent="0.25">
      <c r="C636" s="66"/>
      <c r="D636" s="67"/>
      <c r="E636" s="68"/>
    </row>
    <row r="637" spans="3:5" s="11" customFormat="1" ht="14.25" x14ac:dyDescent="0.25">
      <c r="C637" s="66"/>
      <c r="D637" s="67"/>
      <c r="E637" s="68"/>
    </row>
    <row r="638" spans="3:5" s="11" customFormat="1" ht="14.25" x14ac:dyDescent="0.25">
      <c r="C638" s="66"/>
      <c r="D638" s="67"/>
      <c r="E638" s="68"/>
    </row>
    <row r="639" spans="3:5" s="11" customFormat="1" ht="14.25" x14ac:dyDescent="0.25">
      <c r="C639" s="66"/>
      <c r="D639" s="67"/>
      <c r="E639" s="68"/>
    </row>
    <row r="640" spans="3:5" s="11" customFormat="1" ht="14.25" x14ac:dyDescent="0.25">
      <c r="C640" s="66"/>
      <c r="D640" s="67"/>
      <c r="E640" s="68"/>
    </row>
    <row r="641" spans="3:5" s="11" customFormat="1" ht="14.25" x14ac:dyDescent="0.25">
      <c r="C641" s="66"/>
      <c r="D641" s="67"/>
      <c r="E641" s="68"/>
    </row>
    <row r="642" spans="3:5" s="11" customFormat="1" ht="14.25" x14ac:dyDescent="0.25">
      <c r="C642" s="66"/>
      <c r="D642" s="67"/>
      <c r="E642" s="68"/>
    </row>
    <row r="643" spans="3:5" s="11" customFormat="1" ht="14.25" x14ac:dyDescent="0.25">
      <c r="C643" s="66"/>
      <c r="D643" s="67"/>
      <c r="E643" s="68"/>
    </row>
    <row r="644" spans="3:5" s="11" customFormat="1" ht="14.25" x14ac:dyDescent="0.25">
      <c r="C644" s="66"/>
      <c r="D644" s="67"/>
      <c r="E644" s="68"/>
    </row>
    <row r="645" spans="3:5" s="11" customFormat="1" ht="14.25" x14ac:dyDescent="0.25">
      <c r="C645" s="66"/>
      <c r="D645" s="67"/>
      <c r="E645" s="68"/>
    </row>
    <row r="646" spans="3:5" s="11" customFormat="1" ht="14.25" x14ac:dyDescent="0.25">
      <c r="C646" s="66"/>
      <c r="D646" s="67"/>
      <c r="E646" s="68"/>
    </row>
    <row r="647" spans="3:5" s="11" customFormat="1" ht="14.25" x14ac:dyDescent="0.25">
      <c r="C647" s="66"/>
      <c r="D647" s="67"/>
      <c r="E647" s="68"/>
    </row>
    <row r="648" spans="3:5" s="11" customFormat="1" ht="14.25" x14ac:dyDescent="0.25">
      <c r="C648" s="66"/>
      <c r="D648" s="67"/>
      <c r="E648" s="68"/>
    </row>
    <row r="649" spans="3:5" s="11" customFormat="1" ht="14.25" x14ac:dyDescent="0.25">
      <c r="C649" s="66"/>
      <c r="D649" s="67"/>
      <c r="E649" s="68"/>
    </row>
    <row r="650" spans="3:5" s="11" customFormat="1" ht="14.25" x14ac:dyDescent="0.25">
      <c r="C650" s="66"/>
      <c r="D650" s="67"/>
      <c r="E650" s="68"/>
    </row>
    <row r="651" spans="3:5" s="11" customFormat="1" ht="14.25" x14ac:dyDescent="0.25">
      <c r="C651" s="66"/>
      <c r="D651" s="67"/>
      <c r="E651" s="68"/>
    </row>
    <row r="652" spans="3:5" s="11" customFormat="1" ht="14.25" x14ac:dyDescent="0.25">
      <c r="C652" s="66"/>
      <c r="D652" s="67"/>
      <c r="E652" s="68"/>
    </row>
    <row r="653" spans="3:5" s="11" customFormat="1" ht="14.25" x14ac:dyDescent="0.25">
      <c r="C653" s="66"/>
      <c r="D653" s="67"/>
      <c r="E653" s="68"/>
    </row>
    <row r="654" spans="3:5" s="11" customFormat="1" ht="14.25" x14ac:dyDescent="0.25">
      <c r="C654" s="66"/>
      <c r="D654" s="67"/>
      <c r="E654" s="68"/>
    </row>
    <row r="655" spans="3:5" s="11" customFormat="1" ht="14.25" x14ac:dyDescent="0.25">
      <c r="C655" s="66"/>
      <c r="D655" s="67"/>
      <c r="E655" s="68"/>
    </row>
    <row r="656" spans="3:5" s="11" customFormat="1" ht="14.25" x14ac:dyDescent="0.25">
      <c r="C656" s="66"/>
      <c r="D656" s="67"/>
      <c r="E656" s="68"/>
    </row>
    <row r="657" spans="3:5" s="11" customFormat="1" ht="14.25" x14ac:dyDescent="0.25">
      <c r="C657" s="66"/>
      <c r="D657" s="67"/>
      <c r="E657" s="68"/>
    </row>
    <row r="658" spans="3:5" s="11" customFormat="1" ht="14.25" x14ac:dyDescent="0.25">
      <c r="C658" s="66"/>
      <c r="D658" s="67"/>
      <c r="E658" s="68"/>
    </row>
    <row r="659" spans="3:5" s="11" customFormat="1" ht="14.25" x14ac:dyDescent="0.25">
      <c r="C659" s="66"/>
      <c r="D659" s="67"/>
      <c r="E659" s="68"/>
    </row>
    <row r="660" spans="3:5" s="11" customFormat="1" ht="14.25" x14ac:dyDescent="0.25">
      <c r="C660" s="66"/>
      <c r="D660" s="67"/>
      <c r="E660" s="68"/>
    </row>
    <row r="661" spans="3:5" s="11" customFormat="1" ht="14.25" x14ac:dyDescent="0.25">
      <c r="C661" s="66"/>
      <c r="D661" s="67"/>
      <c r="E661" s="68"/>
    </row>
    <row r="662" spans="3:5" s="11" customFormat="1" ht="14.25" x14ac:dyDescent="0.25">
      <c r="C662" s="66"/>
      <c r="D662" s="67"/>
      <c r="E662" s="68"/>
    </row>
    <row r="663" spans="3:5" s="11" customFormat="1" ht="14.25" x14ac:dyDescent="0.25">
      <c r="C663" s="66"/>
      <c r="D663" s="67"/>
      <c r="E663" s="68"/>
    </row>
    <row r="664" spans="3:5" s="11" customFormat="1" ht="14.25" x14ac:dyDescent="0.25">
      <c r="C664" s="66"/>
      <c r="D664" s="67"/>
      <c r="E664" s="68"/>
    </row>
    <row r="665" spans="3:5" s="11" customFormat="1" ht="14.25" x14ac:dyDescent="0.25">
      <c r="C665" s="66"/>
      <c r="D665" s="67"/>
      <c r="E665" s="68"/>
    </row>
    <row r="666" spans="3:5" s="11" customFormat="1" ht="14.25" x14ac:dyDescent="0.25">
      <c r="C666" s="66"/>
      <c r="D666" s="67"/>
      <c r="E666" s="68"/>
    </row>
    <row r="667" spans="3:5" s="11" customFormat="1" ht="14.25" x14ac:dyDescent="0.25">
      <c r="C667" s="66"/>
      <c r="D667" s="67"/>
      <c r="E667" s="68"/>
    </row>
    <row r="668" spans="3:5" s="11" customFormat="1" ht="14.25" x14ac:dyDescent="0.25">
      <c r="C668" s="66"/>
      <c r="D668" s="67"/>
      <c r="E668" s="68"/>
    </row>
    <row r="669" spans="3:5" s="11" customFormat="1" ht="14.25" x14ac:dyDescent="0.25">
      <c r="C669" s="66"/>
      <c r="D669" s="67"/>
      <c r="E669" s="68"/>
    </row>
    <row r="670" spans="3:5" s="11" customFormat="1" ht="14.25" x14ac:dyDescent="0.25">
      <c r="C670" s="66"/>
      <c r="D670" s="67"/>
      <c r="E670" s="68"/>
    </row>
    <row r="671" spans="3:5" s="11" customFormat="1" ht="14.25" x14ac:dyDescent="0.25">
      <c r="C671" s="66"/>
      <c r="D671" s="67"/>
      <c r="E671" s="68"/>
    </row>
    <row r="672" spans="3:5" s="11" customFormat="1" ht="14.25" x14ac:dyDescent="0.25">
      <c r="C672" s="66"/>
      <c r="D672" s="67"/>
      <c r="E672" s="68"/>
    </row>
    <row r="673" spans="3:5" s="11" customFormat="1" ht="14.25" x14ac:dyDescent="0.25">
      <c r="C673" s="66"/>
      <c r="D673" s="67"/>
      <c r="E673" s="68"/>
    </row>
    <row r="674" spans="3:5" s="11" customFormat="1" ht="14.25" x14ac:dyDescent="0.25">
      <c r="C674" s="66"/>
      <c r="D674" s="67"/>
      <c r="E674" s="68"/>
    </row>
    <row r="675" spans="3:5" s="11" customFormat="1" ht="14.25" x14ac:dyDescent="0.25">
      <c r="C675" s="66"/>
      <c r="D675" s="67"/>
      <c r="E675" s="68"/>
    </row>
    <row r="676" spans="3:5" s="11" customFormat="1" ht="14.25" x14ac:dyDescent="0.25">
      <c r="C676" s="66"/>
      <c r="D676" s="67"/>
      <c r="E676" s="68"/>
    </row>
    <row r="677" spans="3:5" s="11" customFormat="1" ht="14.25" x14ac:dyDescent="0.25">
      <c r="C677" s="66"/>
      <c r="D677" s="67"/>
      <c r="E677" s="68"/>
    </row>
    <row r="678" spans="3:5" s="11" customFormat="1" ht="14.25" x14ac:dyDescent="0.25">
      <c r="C678" s="66"/>
      <c r="D678" s="67"/>
      <c r="E678" s="68"/>
    </row>
    <row r="679" spans="3:5" s="11" customFormat="1" ht="14.25" x14ac:dyDescent="0.25">
      <c r="C679" s="66"/>
      <c r="D679" s="67"/>
      <c r="E679" s="68"/>
    </row>
    <row r="680" spans="3:5" s="11" customFormat="1" ht="14.25" x14ac:dyDescent="0.25">
      <c r="C680" s="66"/>
      <c r="D680" s="67"/>
      <c r="E680" s="68"/>
    </row>
    <row r="681" spans="3:5" s="11" customFormat="1" ht="14.25" x14ac:dyDescent="0.25">
      <c r="C681" s="66"/>
      <c r="D681" s="67"/>
      <c r="E681" s="68"/>
    </row>
    <row r="682" spans="3:5" s="11" customFormat="1" ht="14.25" x14ac:dyDescent="0.25">
      <c r="C682" s="66"/>
      <c r="D682" s="67"/>
      <c r="E682" s="68"/>
    </row>
    <row r="683" spans="3:5" s="11" customFormat="1" ht="14.25" x14ac:dyDescent="0.25">
      <c r="C683" s="66"/>
      <c r="D683" s="67"/>
      <c r="E683" s="68"/>
    </row>
    <row r="684" spans="3:5" s="11" customFormat="1" ht="14.25" x14ac:dyDescent="0.25">
      <c r="C684" s="66"/>
      <c r="D684" s="67"/>
      <c r="E684" s="68"/>
    </row>
    <row r="685" spans="3:5" s="11" customFormat="1" ht="14.25" x14ac:dyDescent="0.25">
      <c r="C685" s="66"/>
      <c r="D685" s="67"/>
      <c r="E685" s="68"/>
    </row>
    <row r="686" spans="3:5" s="11" customFormat="1" ht="14.25" x14ac:dyDescent="0.25">
      <c r="C686" s="66"/>
      <c r="D686" s="67"/>
      <c r="E686" s="68"/>
    </row>
    <row r="687" spans="3:5" s="11" customFormat="1" ht="14.25" x14ac:dyDescent="0.25">
      <c r="C687" s="66"/>
      <c r="D687" s="67"/>
      <c r="E687" s="68"/>
    </row>
    <row r="688" spans="3:5" s="11" customFormat="1" ht="14.25" x14ac:dyDescent="0.25">
      <c r="C688" s="66"/>
      <c r="D688" s="67"/>
      <c r="E688" s="68"/>
    </row>
    <row r="689" spans="3:5" s="11" customFormat="1" ht="14.25" x14ac:dyDescent="0.25">
      <c r="C689" s="66"/>
      <c r="D689" s="67"/>
      <c r="E689" s="68"/>
    </row>
    <row r="690" spans="3:5" s="11" customFormat="1" ht="14.25" x14ac:dyDescent="0.25">
      <c r="C690" s="66"/>
      <c r="D690" s="67"/>
      <c r="E690" s="68"/>
    </row>
    <row r="691" spans="3:5" s="11" customFormat="1" ht="14.25" x14ac:dyDescent="0.25">
      <c r="C691" s="66"/>
      <c r="D691" s="67"/>
      <c r="E691" s="68"/>
    </row>
    <row r="692" spans="3:5" s="11" customFormat="1" ht="14.25" x14ac:dyDescent="0.25">
      <c r="C692" s="66"/>
      <c r="D692" s="67"/>
      <c r="E692" s="68"/>
    </row>
    <row r="693" spans="3:5" s="11" customFormat="1" ht="14.25" x14ac:dyDescent="0.25">
      <c r="C693" s="66"/>
      <c r="D693" s="67"/>
      <c r="E693" s="68"/>
    </row>
    <row r="694" spans="3:5" s="11" customFormat="1" ht="14.25" x14ac:dyDescent="0.25">
      <c r="C694" s="66"/>
      <c r="D694" s="67"/>
      <c r="E694" s="68"/>
    </row>
    <row r="695" spans="3:5" s="11" customFormat="1" ht="14.25" x14ac:dyDescent="0.25">
      <c r="C695" s="66"/>
      <c r="D695" s="67"/>
      <c r="E695" s="68"/>
    </row>
    <row r="696" spans="3:5" s="11" customFormat="1" ht="14.25" x14ac:dyDescent="0.25">
      <c r="C696" s="66"/>
      <c r="D696" s="67"/>
      <c r="E696" s="68"/>
    </row>
    <row r="697" spans="3:5" s="11" customFormat="1" ht="14.25" x14ac:dyDescent="0.25">
      <c r="C697" s="66"/>
      <c r="D697" s="67"/>
      <c r="E697" s="68"/>
    </row>
    <row r="698" spans="3:5" s="11" customFormat="1" ht="14.25" x14ac:dyDescent="0.25">
      <c r="C698" s="66"/>
      <c r="D698" s="67"/>
      <c r="E698" s="68"/>
    </row>
    <row r="699" spans="3:5" s="11" customFormat="1" ht="14.25" x14ac:dyDescent="0.25">
      <c r="C699" s="66"/>
      <c r="D699" s="67"/>
      <c r="E699" s="68"/>
    </row>
    <row r="700" spans="3:5" s="11" customFormat="1" ht="14.25" x14ac:dyDescent="0.25">
      <c r="C700" s="66"/>
      <c r="D700" s="67"/>
      <c r="E700" s="68"/>
    </row>
    <row r="701" spans="3:5" s="11" customFormat="1" ht="14.25" x14ac:dyDescent="0.25">
      <c r="C701" s="66"/>
      <c r="D701" s="67"/>
      <c r="E701" s="68"/>
    </row>
    <row r="702" spans="3:5" s="11" customFormat="1" ht="14.25" x14ac:dyDescent="0.25">
      <c r="C702" s="66"/>
      <c r="D702" s="67"/>
      <c r="E702" s="68"/>
    </row>
    <row r="703" spans="3:5" s="11" customFormat="1" ht="14.25" x14ac:dyDescent="0.25">
      <c r="C703" s="66"/>
      <c r="D703" s="67"/>
      <c r="E703" s="68"/>
    </row>
    <row r="704" spans="3:5" s="11" customFormat="1" ht="14.25" x14ac:dyDescent="0.25">
      <c r="C704" s="66"/>
      <c r="D704" s="67"/>
      <c r="E704" s="68"/>
    </row>
    <row r="705" spans="3:5" s="11" customFormat="1" ht="14.25" x14ac:dyDescent="0.25">
      <c r="C705" s="66"/>
      <c r="D705" s="67"/>
      <c r="E705" s="68"/>
    </row>
    <row r="706" spans="3:5" s="11" customFormat="1" ht="14.25" x14ac:dyDescent="0.25">
      <c r="C706" s="66"/>
      <c r="D706" s="67"/>
      <c r="E706" s="68"/>
    </row>
    <row r="707" spans="3:5" s="11" customFormat="1" ht="14.25" x14ac:dyDescent="0.25">
      <c r="C707" s="66"/>
      <c r="D707" s="67"/>
      <c r="E707" s="68"/>
    </row>
    <row r="708" spans="3:5" s="11" customFormat="1" ht="14.25" x14ac:dyDescent="0.25">
      <c r="C708" s="66"/>
      <c r="D708" s="67"/>
      <c r="E708" s="68"/>
    </row>
    <row r="709" spans="3:5" s="11" customFormat="1" ht="14.25" x14ac:dyDescent="0.25">
      <c r="C709" s="66"/>
      <c r="D709" s="67"/>
      <c r="E709" s="68"/>
    </row>
    <row r="710" spans="3:5" s="11" customFormat="1" ht="14.25" x14ac:dyDescent="0.25">
      <c r="C710" s="66"/>
      <c r="D710" s="67"/>
      <c r="E710" s="68"/>
    </row>
    <row r="711" spans="3:5" s="11" customFormat="1" ht="14.25" x14ac:dyDescent="0.25">
      <c r="C711" s="66"/>
      <c r="D711" s="67"/>
      <c r="E711" s="68"/>
    </row>
    <row r="712" spans="3:5" s="11" customFormat="1" ht="14.25" x14ac:dyDescent="0.25">
      <c r="C712" s="66"/>
      <c r="D712" s="67"/>
      <c r="E712" s="68"/>
    </row>
    <row r="713" spans="3:5" s="11" customFormat="1" ht="14.25" x14ac:dyDescent="0.25">
      <c r="C713" s="66"/>
      <c r="D713" s="67"/>
      <c r="E713" s="68"/>
    </row>
    <row r="714" spans="3:5" s="11" customFormat="1" ht="14.25" x14ac:dyDescent="0.25">
      <c r="C714" s="66"/>
      <c r="D714" s="67"/>
      <c r="E714" s="68"/>
    </row>
    <row r="715" spans="3:5" s="11" customFormat="1" ht="14.25" x14ac:dyDescent="0.25">
      <c r="C715" s="66"/>
      <c r="D715" s="67"/>
      <c r="E715" s="68"/>
    </row>
    <row r="716" spans="3:5" s="11" customFormat="1" ht="14.25" x14ac:dyDescent="0.25">
      <c r="C716" s="66"/>
      <c r="D716" s="67"/>
      <c r="E716" s="68"/>
    </row>
    <row r="717" spans="3:5" s="11" customFormat="1" ht="14.25" x14ac:dyDescent="0.25">
      <c r="C717" s="66"/>
      <c r="D717" s="67"/>
      <c r="E717" s="68"/>
    </row>
    <row r="718" spans="3:5" s="11" customFormat="1" ht="14.25" x14ac:dyDescent="0.25">
      <c r="C718" s="66"/>
      <c r="D718" s="67"/>
      <c r="E718" s="68"/>
    </row>
    <row r="719" spans="3:5" s="11" customFormat="1" ht="14.25" x14ac:dyDescent="0.25">
      <c r="C719" s="66"/>
      <c r="D719" s="67"/>
      <c r="E719" s="68"/>
    </row>
    <row r="720" spans="3:5" s="11" customFormat="1" ht="14.25" x14ac:dyDescent="0.25">
      <c r="C720" s="66"/>
      <c r="D720" s="67"/>
      <c r="E720" s="68"/>
    </row>
    <row r="721" spans="3:5" s="11" customFormat="1" ht="14.25" x14ac:dyDescent="0.25">
      <c r="C721" s="66"/>
      <c r="D721" s="67"/>
      <c r="E721" s="68"/>
    </row>
    <row r="722" spans="3:5" s="11" customFormat="1" ht="14.25" x14ac:dyDescent="0.25">
      <c r="C722" s="66"/>
      <c r="D722" s="67"/>
      <c r="E722" s="68"/>
    </row>
    <row r="723" spans="3:5" s="11" customFormat="1" ht="14.25" x14ac:dyDescent="0.25">
      <c r="C723" s="66"/>
      <c r="D723" s="67"/>
      <c r="E723" s="68"/>
    </row>
    <row r="724" spans="3:5" s="11" customFormat="1" ht="14.25" x14ac:dyDescent="0.25">
      <c r="C724" s="66"/>
      <c r="D724" s="67"/>
      <c r="E724" s="68"/>
    </row>
    <row r="725" spans="3:5" s="11" customFormat="1" ht="14.25" x14ac:dyDescent="0.25">
      <c r="C725" s="66"/>
      <c r="D725" s="67"/>
      <c r="E725" s="68"/>
    </row>
    <row r="726" spans="3:5" s="11" customFormat="1" ht="14.25" x14ac:dyDescent="0.25">
      <c r="C726" s="66"/>
      <c r="D726" s="67"/>
      <c r="E726" s="68"/>
    </row>
    <row r="727" spans="3:5" s="11" customFormat="1" ht="14.25" x14ac:dyDescent="0.25">
      <c r="C727" s="66"/>
      <c r="D727" s="67"/>
      <c r="E727" s="68"/>
    </row>
    <row r="728" spans="3:5" s="11" customFormat="1" ht="14.25" x14ac:dyDescent="0.25">
      <c r="C728" s="66"/>
      <c r="D728" s="67"/>
      <c r="E728" s="68"/>
    </row>
    <row r="729" spans="3:5" s="11" customFormat="1" ht="14.25" x14ac:dyDescent="0.25">
      <c r="C729" s="66"/>
      <c r="D729" s="67"/>
      <c r="E729" s="68"/>
    </row>
    <row r="730" spans="3:5" s="11" customFormat="1" ht="14.25" x14ac:dyDescent="0.25">
      <c r="C730" s="66"/>
      <c r="D730" s="67"/>
      <c r="E730" s="68"/>
    </row>
    <row r="731" spans="3:5" s="11" customFormat="1" ht="14.25" x14ac:dyDescent="0.25">
      <c r="C731" s="66"/>
      <c r="D731" s="67"/>
      <c r="E731" s="68"/>
    </row>
    <row r="732" spans="3:5" s="11" customFormat="1" ht="14.25" x14ac:dyDescent="0.25">
      <c r="C732" s="66"/>
      <c r="D732" s="67"/>
      <c r="E732" s="68"/>
    </row>
    <row r="733" spans="3:5" s="11" customFormat="1" ht="14.25" x14ac:dyDescent="0.25">
      <c r="C733" s="66"/>
      <c r="D733" s="67"/>
      <c r="E733" s="68"/>
    </row>
    <row r="734" spans="3:5" s="11" customFormat="1" ht="14.25" x14ac:dyDescent="0.25">
      <c r="C734" s="66"/>
      <c r="D734" s="67"/>
      <c r="E734" s="68"/>
    </row>
    <row r="735" spans="3:5" s="11" customFormat="1" ht="14.25" x14ac:dyDescent="0.25">
      <c r="C735" s="66"/>
      <c r="D735" s="67"/>
      <c r="E735" s="68"/>
    </row>
    <row r="736" spans="3:5" s="11" customFormat="1" ht="14.25" x14ac:dyDescent="0.25">
      <c r="C736" s="66"/>
      <c r="D736" s="67"/>
      <c r="E736" s="68"/>
    </row>
    <row r="737" spans="3:5" s="11" customFormat="1" ht="14.25" x14ac:dyDescent="0.25">
      <c r="C737" s="66"/>
      <c r="D737" s="67"/>
      <c r="E737" s="68"/>
    </row>
    <row r="738" spans="3:5" s="11" customFormat="1" ht="14.25" x14ac:dyDescent="0.25">
      <c r="C738" s="66"/>
      <c r="D738" s="67"/>
      <c r="E738" s="68"/>
    </row>
    <row r="739" spans="3:5" s="11" customFormat="1" ht="14.25" x14ac:dyDescent="0.25">
      <c r="C739" s="66"/>
      <c r="D739" s="67"/>
      <c r="E739" s="68"/>
    </row>
    <row r="740" spans="3:5" s="11" customFormat="1" ht="14.25" x14ac:dyDescent="0.25">
      <c r="C740" s="66"/>
      <c r="D740" s="67"/>
      <c r="E740" s="68"/>
    </row>
    <row r="741" spans="3:5" s="11" customFormat="1" ht="14.25" x14ac:dyDescent="0.25">
      <c r="C741" s="66"/>
      <c r="D741" s="67"/>
      <c r="E741" s="68"/>
    </row>
    <row r="742" spans="3:5" s="11" customFormat="1" ht="14.25" x14ac:dyDescent="0.25">
      <c r="C742" s="66"/>
      <c r="D742" s="67"/>
      <c r="E742" s="68"/>
    </row>
    <row r="743" spans="3:5" s="11" customFormat="1" ht="14.25" x14ac:dyDescent="0.25">
      <c r="C743" s="66"/>
      <c r="D743" s="67"/>
      <c r="E743" s="68"/>
    </row>
    <row r="744" spans="3:5" s="11" customFormat="1" ht="14.25" x14ac:dyDescent="0.25">
      <c r="C744" s="66"/>
      <c r="D744" s="67"/>
      <c r="E744" s="68"/>
    </row>
    <row r="745" spans="3:5" s="11" customFormat="1" ht="14.25" x14ac:dyDescent="0.25">
      <c r="C745" s="66"/>
      <c r="D745" s="67"/>
      <c r="E745" s="68"/>
    </row>
    <row r="746" spans="3:5" s="11" customFormat="1" ht="14.25" x14ac:dyDescent="0.25">
      <c r="C746" s="66"/>
      <c r="D746" s="67"/>
      <c r="E746" s="68"/>
    </row>
    <row r="747" spans="3:5" s="11" customFormat="1" ht="14.25" x14ac:dyDescent="0.25">
      <c r="C747" s="66"/>
      <c r="D747" s="67"/>
      <c r="E747" s="68"/>
    </row>
    <row r="748" spans="3:5" s="11" customFormat="1" ht="14.25" x14ac:dyDescent="0.25">
      <c r="C748" s="66"/>
      <c r="D748" s="67"/>
      <c r="E748" s="68"/>
    </row>
    <row r="749" spans="3:5" s="11" customFormat="1" ht="14.25" x14ac:dyDescent="0.25">
      <c r="C749" s="66"/>
      <c r="D749" s="67"/>
      <c r="E749" s="68"/>
    </row>
    <row r="750" spans="3:5" s="11" customFormat="1" ht="14.25" x14ac:dyDescent="0.25">
      <c r="C750" s="66"/>
      <c r="D750" s="67"/>
      <c r="E750" s="68"/>
    </row>
    <row r="751" spans="3:5" s="11" customFormat="1" ht="14.25" x14ac:dyDescent="0.25">
      <c r="C751" s="66"/>
      <c r="D751" s="67"/>
      <c r="E751" s="68"/>
    </row>
    <row r="752" spans="3:5" s="11" customFormat="1" ht="14.25" x14ac:dyDescent="0.25">
      <c r="C752" s="66"/>
      <c r="D752" s="67"/>
      <c r="E752" s="68"/>
    </row>
    <row r="753" spans="3:5" s="11" customFormat="1" ht="14.25" x14ac:dyDescent="0.25">
      <c r="C753" s="66"/>
      <c r="D753" s="67"/>
      <c r="E753" s="68"/>
    </row>
    <row r="754" spans="3:5" s="11" customFormat="1" ht="14.25" x14ac:dyDescent="0.25">
      <c r="C754" s="66"/>
      <c r="D754" s="67"/>
      <c r="E754" s="68"/>
    </row>
    <row r="755" spans="3:5" s="11" customFormat="1" ht="14.25" x14ac:dyDescent="0.25">
      <c r="C755" s="66"/>
      <c r="D755" s="67"/>
      <c r="E755" s="68"/>
    </row>
    <row r="756" spans="3:5" s="11" customFormat="1" ht="14.25" x14ac:dyDescent="0.25">
      <c r="C756" s="66"/>
      <c r="D756" s="67"/>
      <c r="E756" s="68"/>
    </row>
    <row r="757" spans="3:5" s="11" customFormat="1" ht="14.25" x14ac:dyDescent="0.25">
      <c r="C757" s="66"/>
      <c r="D757" s="67"/>
      <c r="E757" s="68"/>
    </row>
    <row r="758" spans="3:5" s="11" customFormat="1" ht="14.25" x14ac:dyDescent="0.25">
      <c r="C758" s="66"/>
      <c r="D758" s="67"/>
      <c r="E758" s="68"/>
    </row>
    <row r="759" spans="3:5" s="11" customFormat="1" ht="14.25" x14ac:dyDescent="0.25">
      <c r="C759" s="66"/>
      <c r="D759" s="67"/>
      <c r="E759" s="68"/>
    </row>
    <row r="760" spans="3:5" s="11" customFormat="1" ht="14.25" x14ac:dyDescent="0.25">
      <c r="C760" s="66"/>
      <c r="D760" s="67"/>
      <c r="E760" s="68"/>
    </row>
    <row r="761" spans="3:5" s="11" customFormat="1" ht="14.25" x14ac:dyDescent="0.25">
      <c r="C761" s="66"/>
      <c r="D761" s="67"/>
      <c r="E761" s="68"/>
    </row>
    <row r="762" spans="3:5" s="11" customFormat="1" ht="14.25" x14ac:dyDescent="0.25">
      <c r="C762" s="66"/>
      <c r="D762" s="67"/>
      <c r="E762" s="68"/>
    </row>
    <row r="763" spans="3:5" s="11" customFormat="1" ht="14.25" x14ac:dyDescent="0.25">
      <c r="C763" s="66"/>
      <c r="D763" s="67"/>
      <c r="E763" s="68"/>
    </row>
    <row r="764" spans="3:5" s="11" customFormat="1" ht="14.25" x14ac:dyDescent="0.25">
      <c r="C764" s="66"/>
      <c r="D764" s="67"/>
      <c r="E764" s="68"/>
    </row>
    <row r="765" spans="3:5" s="11" customFormat="1" ht="14.25" x14ac:dyDescent="0.25">
      <c r="C765" s="66"/>
      <c r="D765" s="67"/>
      <c r="E765" s="68"/>
    </row>
    <row r="766" spans="3:5" s="11" customFormat="1" ht="14.25" x14ac:dyDescent="0.25">
      <c r="C766" s="66"/>
      <c r="D766" s="67"/>
      <c r="E766" s="68"/>
    </row>
    <row r="767" spans="3:5" s="11" customFormat="1" ht="14.25" x14ac:dyDescent="0.25">
      <c r="C767" s="66"/>
      <c r="D767" s="67"/>
      <c r="E767" s="68"/>
    </row>
    <row r="768" spans="3:5" s="11" customFormat="1" ht="14.25" x14ac:dyDescent="0.25">
      <c r="C768" s="66"/>
      <c r="D768" s="67"/>
      <c r="E768" s="68"/>
    </row>
    <row r="769" spans="3:5" s="11" customFormat="1" ht="14.25" x14ac:dyDescent="0.25">
      <c r="C769" s="66"/>
      <c r="D769" s="67"/>
      <c r="E769" s="68"/>
    </row>
    <row r="770" spans="3:5" s="11" customFormat="1" ht="14.25" x14ac:dyDescent="0.25">
      <c r="C770" s="66"/>
      <c r="D770" s="67"/>
      <c r="E770" s="68"/>
    </row>
    <row r="771" spans="3:5" s="11" customFormat="1" ht="14.25" x14ac:dyDescent="0.25">
      <c r="C771" s="66"/>
      <c r="D771" s="67"/>
      <c r="E771" s="68"/>
    </row>
    <row r="772" spans="3:5" s="11" customFormat="1" ht="14.25" x14ac:dyDescent="0.25">
      <c r="C772" s="66"/>
      <c r="D772" s="67"/>
      <c r="E772" s="68"/>
    </row>
    <row r="773" spans="3:5" s="11" customFormat="1" ht="14.25" x14ac:dyDescent="0.25">
      <c r="C773" s="66"/>
      <c r="D773" s="67"/>
      <c r="E773" s="68"/>
    </row>
    <row r="774" spans="3:5" s="11" customFormat="1" ht="14.25" x14ac:dyDescent="0.25">
      <c r="C774" s="66"/>
      <c r="D774" s="67"/>
      <c r="E774" s="68"/>
    </row>
    <row r="775" spans="3:5" s="11" customFormat="1" ht="14.25" x14ac:dyDescent="0.25">
      <c r="C775" s="66"/>
      <c r="D775" s="67"/>
      <c r="E775" s="68"/>
    </row>
    <row r="776" spans="3:5" s="11" customFormat="1" ht="14.25" x14ac:dyDescent="0.25">
      <c r="C776" s="66"/>
      <c r="D776" s="67"/>
      <c r="E776" s="68"/>
    </row>
    <row r="777" spans="3:5" s="11" customFormat="1" ht="14.25" x14ac:dyDescent="0.25">
      <c r="C777" s="66"/>
      <c r="D777" s="67"/>
      <c r="E777" s="68"/>
    </row>
    <row r="778" spans="3:5" s="11" customFormat="1" ht="14.25" x14ac:dyDescent="0.25">
      <c r="C778" s="66"/>
      <c r="D778" s="67"/>
      <c r="E778" s="68"/>
    </row>
    <row r="779" spans="3:5" s="11" customFormat="1" ht="14.25" x14ac:dyDescent="0.25">
      <c r="C779" s="66"/>
      <c r="D779" s="67"/>
      <c r="E779" s="68"/>
    </row>
    <row r="780" spans="3:5" s="11" customFormat="1" ht="14.25" x14ac:dyDescent="0.25">
      <c r="C780" s="66"/>
      <c r="D780" s="67"/>
      <c r="E780" s="68"/>
    </row>
    <row r="781" spans="3:5" s="11" customFormat="1" ht="14.25" x14ac:dyDescent="0.25">
      <c r="C781" s="66"/>
      <c r="D781" s="67"/>
      <c r="E781" s="68"/>
    </row>
    <row r="782" spans="3:5" s="11" customFormat="1" ht="14.25" x14ac:dyDescent="0.25">
      <c r="C782" s="66"/>
      <c r="D782" s="67"/>
      <c r="E782" s="68"/>
    </row>
    <row r="783" spans="3:5" s="11" customFormat="1" ht="14.25" x14ac:dyDescent="0.25">
      <c r="C783" s="66"/>
      <c r="D783" s="67"/>
      <c r="E783" s="68"/>
    </row>
    <row r="784" spans="3:5" s="11" customFormat="1" ht="14.25" x14ac:dyDescent="0.25">
      <c r="C784" s="66"/>
      <c r="D784" s="67"/>
      <c r="E784" s="68"/>
    </row>
    <row r="785" spans="3:5" s="11" customFormat="1" ht="14.25" x14ac:dyDescent="0.25">
      <c r="C785" s="66"/>
      <c r="D785" s="67"/>
      <c r="E785" s="68"/>
    </row>
    <row r="786" spans="3:5" s="11" customFormat="1" ht="14.25" x14ac:dyDescent="0.25">
      <c r="C786" s="66"/>
      <c r="D786" s="67"/>
      <c r="E786" s="68"/>
    </row>
    <row r="787" spans="3:5" s="11" customFormat="1" ht="14.25" x14ac:dyDescent="0.25">
      <c r="C787" s="66"/>
      <c r="D787" s="67"/>
      <c r="E787" s="68"/>
    </row>
    <row r="788" spans="3:5" s="11" customFormat="1" ht="14.25" x14ac:dyDescent="0.25">
      <c r="C788" s="66"/>
      <c r="D788" s="67"/>
      <c r="E788" s="68"/>
    </row>
    <row r="789" spans="3:5" s="11" customFormat="1" ht="14.25" x14ac:dyDescent="0.25">
      <c r="C789" s="66"/>
      <c r="D789" s="67"/>
      <c r="E789" s="68"/>
    </row>
    <row r="790" spans="3:5" s="11" customFormat="1" ht="14.25" x14ac:dyDescent="0.25">
      <c r="C790" s="66"/>
      <c r="D790" s="67"/>
      <c r="E790" s="68"/>
    </row>
    <row r="791" spans="3:5" s="11" customFormat="1" ht="14.25" x14ac:dyDescent="0.25">
      <c r="C791" s="66"/>
      <c r="D791" s="67"/>
      <c r="E791" s="68"/>
    </row>
    <row r="792" spans="3:5" s="11" customFormat="1" ht="14.25" x14ac:dyDescent="0.25">
      <c r="C792" s="66"/>
      <c r="D792" s="67"/>
      <c r="E792" s="68"/>
    </row>
    <row r="793" spans="3:5" s="11" customFormat="1" ht="14.25" x14ac:dyDescent="0.25">
      <c r="C793" s="66"/>
      <c r="D793" s="67"/>
      <c r="E793" s="68"/>
    </row>
    <row r="794" spans="3:5" s="11" customFormat="1" ht="14.25" x14ac:dyDescent="0.25">
      <c r="C794" s="66"/>
      <c r="D794" s="67"/>
      <c r="E794" s="68"/>
    </row>
    <row r="795" spans="3:5" s="11" customFormat="1" ht="14.25" x14ac:dyDescent="0.25">
      <c r="C795" s="66"/>
      <c r="D795" s="67"/>
      <c r="E795" s="68"/>
    </row>
    <row r="796" spans="3:5" s="11" customFormat="1" ht="14.25" x14ac:dyDescent="0.25">
      <c r="C796" s="66"/>
      <c r="D796" s="67"/>
      <c r="E796" s="68"/>
    </row>
    <row r="797" spans="3:5" s="11" customFormat="1" ht="14.25" x14ac:dyDescent="0.25">
      <c r="C797" s="66"/>
      <c r="D797" s="67"/>
      <c r="E797" s="68"/>
    </row>
    <row r="798" spans="3:5" s="11" customFormat="1" ht="14.25" x14ac:dyDescent="0.25">
      <c r="C798" s="66"/>
      <c r="D798" s="67"/>
      <c r="E798" s="68"/>
    </row>
    <row r="799" spans="3:5" s="11" customFormat="1" ht="14.25" x14ac:dyDescent="0.25">
      <c r="C799" s="66"/>
      <c r="D799" s="67"/>
      <c r="E799" s="68"/>
    </row>
    <row r="800" spans="3:5" s="11" customFormat="1" ht="14.25" x14ac:dyDescent="0.25">
      <c r="C800" s="66"/>
      <c r="D800" s="67"/>
      <c r="E800" s="68"/>
    </row>
    <row r="801" spans="3:5" s="11" customFormat="1" ht="14.25" x14ac:dyDescent="0.25">
      <c r="C801" s="66"/>
      <c r="D801" s="67"/>
      <c r="E801" s="68"/>
    </row>
    <row r="802" spans="3:5" s="11" customFormat="1" ht="14.25" x14ac:dyDescent="0.25">
      <c r="C802" s="66"/>
      <c r="D802" s="67"/>
      <c r="E802" s="68"/>
    </row>
    <row r="803" spans="3:5" s="11" customFormat="1" ht="14.25" x14ac:dyDescent="0.25">
      <c r="C803" s="66"/>
      <c r="D803" s="67"/>
      <c r="E803" s="68"/>
    </row>
    <row r="804" spans="3:5" s="11" customFormat="1" ht="14.25" x14ac:dyDescent="0.25">
      <c r="C804" s="66"/>
      <c r="D804" s="67"/>
      <c r="E804" s="68"/>
    </row>
    <row r="805" spans="3:5" s="11" customFormat="1" ht="14.25" x14ac:dyDescent="0.25">
      <c r="C805" s="66"/>
      <c r="D805" s="67"/>
      <c r="E805" s="68"/>
    </row>
    <row r="806" spans="3:5" s="11" customFormat="1" ht="14.25" x14ac:dyDescent="0.25">
      <c r="C806" s="66"/>
      <c r="D806" s="67"/>
      <c r="E806" s="68"/>
    </row>
    <row r="807" spans="3:5" s="11" customFormat="1" ht="14.25" x14ac:dyDescent="0.25">
      <c r="C807" s="66"/>
      <c r="D807" s="67"/>
      <c r="E807" s="68"/>
    </row>
    <row r="808" spans="3:5" s="11" customFormat="1" ht="14.25" x14ac:dyDescent="0.25">
      <c r="C808" s="66"/>
      <c r="D808" s="67"/>
      <c r="E808" s="68"/>
    </row>
    <row r="809" spans="3:5" s="11" customFormat="1" ht="14.25" x14ac:dyDescent="0.25">
      <c r="C809" s="66"/>
      <c r="D809" s="67"/>
      <c r="E809" s="68"/>
    </row>
    <row r="810" spans="3:5" s="11" customFormat="1" ht="14.25" x14ac:dyDescent="0.25">
      <c r="C810" s="66"/>
      <c r="D810" s="67"/>
      <c r="E810" s="68"/>
    </row>
    <row r="811" spans="3:5" s="11" customFormat="1" ht="14.25" x14ac:dyDescent="0.25">
      <c r="C811" s="66"/>
      <c r="D811" s="67"/>
      <c r="E811" s="68"/>
    </row>
    <row r="812" spans="3:5" s="11" customFormat="1" ht="14.25" x14ac:dyDescent="0.25">
      <c r="C812" s="66"/>
      <c r="D812" s="67"/>
      <c r="E812" s="68"/>
    </row>
    <row r="813" spans="3:5" s="11" customFormat="1" ht="14.25" x14ac:dyDescent="0.25">
      <c r="C813" s="66"/>
      <c r="D813" s="67"/>
      <c r="E813" s="68"/>
    </row>
    <row r="814" spans="3:5" s="11" customFormat="1" ht="14.25" x14ac:dyDescent="0.25">
      <c r="C814" s="66"/>
      <c r="D814" s="67"/>
      <c r="E814" s="68"/>
    </row>
    <row r="815" spans="3:5" s="11" customFormat="1" ht="14.25" x14ac:dyDescent="0.25">
      <c r="C815" s="66"/>
      <c r="D815" s="67"/>
      <c r="E815" s="68"/>
    </row>
    <row r="816" spans="3:5" s="11" customFormat="1" ht="14.25" x14ac:dyDescent="0.25">
      <c r="C816" s="66"/>
      <c r="D816" s="67"/>
      <c r="E816" s="68"/>
    </row>
    <row r="817" spans="3:5" s="11" customFormat="1" ht="14.25" x14ac:dyDescent="0.25">
      <c r="C817" s="66"/>
      <c r="D817" s="67"/>
      <c r="E817" s="68"/>
    </row>
    <row r="818" spans="3:5" s="11" customFormat="1" ht="14.25" x14ac:dyDescent="0.25">
      <c r="C818" s="66"/>
      <c r="D818" s="67"/>
      <c r="E818" s="68"/>
    </row>
    <row r="819" spans="3:5" s="11" customFormat="1" ht="14.25" x14ac:dyDescent="0.25">
      <c r="C819" s="66"/>
      <c r="D819" s="67"/>
      <c r="E819" s="68"/>
    </row>
    <row r="820" spans="3:5" s="11" customFormat="1" ht="14.25" x14ac:dyDescent="0.25">
      <c r="C820" s="66"/>
      <c r="D820" s="67"/>
      <c r="E820" s="68"/>
    </row>
    <row r="821" spans="3:5" s="11" customFormat="1" ht="14.25" x14ac:dyDescent="0.25">
      <c r="C821" s="66"/>
      <c r="D821" s="67"/>
      <c r="E821" s="68"/>
    </row>
    <row r="822" spans="3:5" s="11" customFormat="1" ht="14.25" x14ac:dyDescent="0.25">
      <c r="C822" s="66"/>
      <c r="D822" s="67"/>
      <c r="E822" s="68"/>
    </row>
    <row r="823" spans="3:5" s="11" customFormat="1" ht="14.25" x14ac:dyDescent="0.25">
      <c r="C823" s="66"/>
      <c r="D823" s="67"/>
      <c r="E823" s="68"/>
    </row>
    <row r="824" spans="3:5" s="11" customFormat="1" ht="14.25" x14ac:dyDescent="0.25">
      <c r="C824" s="66"/>
      <c r="D824" s="67"/>
      <c r="E824" s="68"/>
    </row>
    <row r="825" spans="3:5" s="11" customFormat="1" ht="14.25" x14ac:dyDescent="0.25">
      <c r="C825" s="66"/>
      <c r="D825" s="67"/>
      <c r="E825" s="68"/>
    </row>
    <row r="826" spans="3:5" s="11" customFormat="1" ht="14.25" x14ac:dyDescent="0.25">
      <c r="C826" s="66"/>
      <c r="D826" s="67"/>
      <c r="E826" s="68"/>
    </row>
    <row r="827" spans="3:5" s="11" customFormat="1" ht="14.25" x14ac:dyDescent="0.25">
      <c r="C827" s="66"/>
      <c r="D827" s="67"/>
      <c r="E827" s="68"/>
    </row>
    <row r="828" spans="3:5" s="11" customFormat="1" ht="14.25" x14ac:dyDescent="0.25">
      <c r="C828" s="66"/>
      <c r="D828" s="67"/>
      <c r="E828" s="68"/>
    </row>
    <row r="829" spans="3:5" s="11" customFormat="1" ht="14.25" x14ac:dyDescent="0.25">
      <c r="C829" s="66"/>
      <c r="D829" s="67"/>
      <c r="E829" s="68"/>
    </row>
    <row r="830" spans="3:5" s="11" customFormat="1" ht="14.25" x14ac:dyDescent="0.25">
      <c r="C830" s="66"/>
      <c r="D830" s="67"/>
      <c r="E830" s="68"/>
    </row>
    <row r="831" spans="3:5" s="11" customFormat="1" ht="14.25" x14ac:dyDescent="0.25">
      <c r="C831" s="66"/>
      <c r="D831" s="67"/>
      <c r="E831" s="68"/>
    </row>
    <row r="832" spans="3:5" s="11" customFormat="1" ht="14.25" x14ac:dyDescent="0.25">
      <c r="C832" s="66"/>
      <c r="D832" s="67"/>
      <c r="E832" s="68"/>
    </row>
    <row r="833" spans="3:5" s="11" customFormat="1" ht="14.25" x14ac:dyDescent="0.25">
      <c r="C833" s="66"/>
      <c r="D833" s="67"/>
      <c r="E833" s="68"/>
    </row>
    <row r="834" spans="3:5" s="11" customFormat="1" ht="14.25" x14ac:dyDescent="0.25">
      <c r="C834" s="66"/>
      <c r="D834" s="67"/>
      <c r="E834" s="68"/>
    </row>
    <row r="835" spans="3:5" s="11" customFormat="1" ht="14.25" x14ac:dyDescent="0.25">
      <c r="C835" s="66"/>
      <c r="D835" s="67"/>
      <c r="E835" s="68"/>
    </row>
    <row r="836" spans="3:5" s="11" customFormat="1" ht="14.25" x14ac:dyDescent="0.25">
      <c r="C836" s="66"/>
      <c r="D836" s="67"/>
      <c r="E836" s="68"/>
    </row>
    <row r="837" spans="3:5" s="11" customFormat="1" ht="14.25" x14ac:dyDescent="0.25">
      <c r="C837" s="66"/>
      <c r="D837" s="67"/>
      <c r="E837" s="68"/>
    </row>
    <row r="838" spans="3:5" s="11" customFormat="1" ht="14.25" x14ac:dyDescent="0.25">
      <c r="C838" s="66"/>
      <c r="D838" s="67"/>
      <c r="E838" s="68"/>
    </row>
    <row r="839" spans="3:5" s="11" customFormat="1" ht="14.25" x14ac:dyDescent="0.25">
      <c r="C839" s="66"/>
      <c r="D839" s="67"/>
      <c r="E839" s="68"/>
    </row>
    <row r="840" spans="3:5" s="11" customFormat="1" ht="14.25" x14ac:dyDescent="0.25">
      <c r="C840" s="66"/>
      <c r="D840" s="67"/>
      <c r="E840" s="68"/>
    </row>
    <row r="841" spans="3:5" s="11" customFormat="1" ht="14.25" x14ac:dyDescent="0.25">
      <c r="C841" s="66"/>
      <c r="D841" s="67"/>
      <c r="E841" s="68"/>
    </row>
    <row r="842" spans="3:5" s="11" customFormat="1" ht="14.25" x14ac:dyDescent="0.25">
      <c r="C842" s="66"/>
      <c r="D842" s="67"/>
      <c r="E842" s="68"/>
    </row>
    <row r="843" spans="3:5" s="11" customFormat="1" ht="14.25" x14ac:dyDescent="0.25">
      <c r="C843" s="66"/>
      <c r="D843" s="67"/>
      <c r="E843" s="68"/>
    </row>
    <row r="844" spans="3:5" s="11" customFormat="1" ht="14.25" x14ac:dyDescent="0.25">
      <c r="C844" s="66"/>
      <c r="D844" s="67"/>
      <c r="E844" s="68"/>
    </row>
    <row r="845" spans="3:5" s="11" customFormat="1" ht="14.25" x14ac:dyDescent="0.25">
      <c r="C845" s="66"/>
      <c r="D845" s="67"/>
      <c r="E845" s="68"/>
    </row>
    <row r="846" spans="3:5" s="11" customFormat="1" ht="14.25" x14ac:dyDescent="0.25">
      <c r="C846" s="66"/>
      <c r="D846" s="67"/>
      <c r="E846" s="68"/>
    </row>
    <row r="847" spans="3:5" s="11" customFormat="1" ht="14.25" x14ac:dyDescent="0.25">
      <c r="C847" s="66"/>
      <c r="D847" s="67"/>
      <c r="E847" s="68"/>
    </row>
    <row r="848" spans="3:5" s="11" customFormat="1" ht="14.25" x14ac:dyDescent="0.25">
      <c r="C848" s="66"/>
      <c r="D848" s="67"/>
      <c r="E848" s="68"/>
    </row>
    <row r="849" spans="3:5" s="11" customFormat="1" ht="14.25" x14ac:dyDescent="0.25">
      <c r="C849" s="66"/>
      <c r="D849" s="67"/>
      <c r="E849" s="68"/>
    </row>
    <row r="850" spans="3:5" s="11" customFormat="1" ht="14.25" x14ac:dyDescent="0.25">
      <c r="C850" s="66"/>
      <c r="D850" s="67"/>
      <c r="E850" s="68"/>
    </row>
    <row r="851" spans="3:5" s="11" customFormat="1" ht="14.25" x14ac:dyDescent="0.25">
      <c r="C851" s="66"/>
      <c r="D851" s="67"/>
      <c r="E851" s="68"/>
    </row>
    <row r="852" spans="3:5" s="11" customFormat="1" ht="14.25" x14ac:dyDescent="0.25">
      <c r="C852" s="66"/>
      <c r="D852" s="67"/>
      <c r="E852" s="68"/>
    </row>
    <row r="853" spans="3:5" s="11" customFormat="1" ht="14.25" x14ac:dyDescent="0.25">
      <c r="C853" s="66"/>
      <c r="D853" s="67"/>
      <c r="E853" s="68"/>
    </row>
    <row r="854" spans="3:5" s="11" customFormat="1" ht="14.25" x14ac:dyDescent="0.25">
      <c r="C854" s="66"/>
      <c r="D854" s="67"/>
      <c r="E854" s="68"/>
    </row>
    <row r="855" spans="3:5" s="11" customFormat="1" ht="14.25" x14ac:dyDescent="0.25">
      <c r="C855" s="66"/>
      <c r="D855" s="67"/>
      <c r="E855" s="68"/>
    </row>
    <row r="856" spans="3:5" s="11" customFormat="1" ht="14.25" x14ac:dyDescent="0.25">
      <c r="C856" s="66"/>
      <c r="D856" s="67"/>
      <c r="E856" s="68"/>
    </row>
    <row r="857" spans="3:5" s="11" customFormat="1" ht="14.25" x14ac:dyDescent="0.25">
      <c r="C857" s="66"/>
      <c r="D857" s="67"/>
      <c r="E857" s="68"/>
    </row>
    <row r="858" spans="3:5" s="11" customFormat="1" ht="14.25" x14ac:dyDescent="0.25">
      <c r="C858" s="66"/>
      <c r="D858" s="67"/>
      <c r="E858" s="68"/>
    </row>
    <row r="859" spans="3:5" s="11" customFormat="1" ht="14.25" x14ac:dyDescent="0.25">
      <c r="C859" s="66"/>
      <c r="D859" s="67"/>
      <c r="E859" s="68"/>
    </row>
    <row r="860" spans="3:5" s="11" customFormat="1" ht="14.25" x14ac:dyDescent="0.25">
      <c r="C860" s="66"/>
      <c r="D860" s="67"/>
      <c r="E860" s="68"/>
    </row>
    <row r="861" spans="3:5" s="11" customFormat="1" ht="14.25" x14ac:dyDescent="0.25">
      <c r="C861" s="66"/>
      <c r="D861" s="67"/>
      <c r="E861" s="68"/>
    </row>
    <row r="862" spans="3:5" s="11" customFormat="1" ht="14.25" x14ac:dyDescent="0.25">
      <c r="C862" s="66"/>
      <c r="D862" s="67"/>
      <c r="E862" s="68"/>
    </row>
    <row r="863" spans="3:5" s="11" customFormat="1" ht="14.25" x14ac:dyDescent="0.25">
      <c r="C863" s="66"/>
      <c r="D863" s="67"/>
      <c r="E863" s="68"/>
    </row>
    <row r="864" spans="3:5" s="11" customFormat="1" ht="14.25" x14ac:dyDescent="0.25">
      <c r="C864" s="66"/>
      <c r="D864" s="67"/>
      <c r="E864" s="68"/>
    </row>
    <row r="865" spans="3:5" s="11" customFormat="1" ht="14.25" x14ac:dyDescent="0.25">
      <c r="C865" s="66"/>
      <c r="D865" s="67"/>
      <c r="E865" s="68"/>
    </row>
    <row r="866" spans="3:5" s="11" customFormat="1" ht="14.25" x14ac:dyDescent="0.25">
      <c r="C866" s="66"/>
      <c r="D866" s="67"/>
      <c r="E866" s="68"/>
    </row>
    <row r="867" spans="3:5" s="11" customFormat="1" ht="14.25" x14ac:dyDescent="0.25">
      <c r="C867" s="66"/>
      <c r="D867" s="67"/>
      <c r="E867" s="68"/>
    </row>
    <row r="868" spans="3:5" s="11" customFormat="1" ht="14.25" x14ac:dyDescent="0.25">
      <c r="C868" s="66"/>
      <c r="D868" s="67"/>
      <c r="E868" s="68"/>
    </row>
    <row r="869" spans="3:5" s="11" customFormat="1" ht="14.25" x14ac:dyDescent="0.25">
      <c r="C869" s="66"/>
      <c r="D869" s="67"/>
      <c r="E869" s="68"/>
    </row>
    <row r="870" spans="3:5" s="11" customFormat="1" ht="14.25" x14ac:dyDescent="0.25">
      <c r="C870" s="66"/>
      <c r="D870" s="67"/>
      <c r="E870" s="68"/>
    </row>
    <row r="871" spans="3:5" s="11" customFormat="1" ht="14.25" x14ac:dyDescent="0.25">
      <c r="C871" s="66"/>
      <c r="D871" s="67"/>
      <c r="E871" s="68"/>
    </row>
    <row r="872" spans="3:5" s="11" customFormat="1" ht="14.25" x14ac:dyDescent="0.25">
      <c r="C872" s="66"/>
      <c r="D872" s="67"/>
      <c r="E872" s="68"/>
    </row>
    <row r="873" spans="3:5" s="11" customFormat="1" ht="14.25" x14ac:dyDescent="0.25">
      <c r="C873" s="66"/>
      <c r="D873" s="67"/>
      <c r="E873" s="68"/>
    </row>
    <row r="874" spans="3:5" s="11" customFormat="1" ht="14.25" x14ac:dyDescent="0.25">
      <c r="C874" s="66"/>
      <c r="D874" s="67"/>
      <c r="E874" s="68"/>
    </row>
    <row r="875" spans="3:5" s="11" customFormat="1" ht="14.25" x14ac:dyDescent="0.25">
      <c r="C875" s="66"/>
      <c r="D875" s="67"/>
      <c r="E875" s="68"/>
    </row>
    <row r="876" spans="3:5" s="11" customFormat="1" ht="14.25" x14ac:dyDescent="0.25">
      <c r="C876" s="66"/>
      <c r="D876" s="67"/>
      <c r="E876" s="68"/>
    </row>
    <row r="877" spans="3:5" s="11" customFormat="1" ht="14.25" x14ac:dyDescent="0.25">
      <c r="C877" s="66"/>
      <c r="D877" s="67"/>
      <c r="E877" s="68"/>
    </row>
    <row r="878" spans="3:5" s="11" customFormat="1" ht="14.25" x14ac:dyDescent="0.25">
      <c r="C878" s="66"/>
      <c r="D878" s="67"/>
      <c r="E878" s="68"/>
    </row>
    <row r="879" spans="3:5" s="11" customFormat="1" ht="14.25" x14ac:dyDescent="0.25">
      <c r="C879" s="66"/>
      <c r="D879" s="67"/>
      <c r="E879" s="68"/>
    </row>
    <row r="880" spans="3:5" s="11" customFormat="1" ht="14.25" x14ac:dyDescent="0.25">
      <c r="C880" s="66"/>
      <c r="D880" s="67"/>
      <c r="E880" s="68"/>
    </row>
    <row r="881" spans="3:5" s="11" customFormat="1" ht="14.25" x14ac:dyDescent="0.25">
      <c r="C881" s="66"/>
      <c r="D881" s="67"/>
      <c r="E881" s="68"/>
    </row>
    <row r="882" spans="3:5" s="11" customFormat="1" ht="14.25" x14ac:dyDescent="0.25">
      <c r="C882" s="66"/>
      <c r="D882" s="67"/>
      <c r="E882" s="68"/>
    </row>
    <row r="883" spans="3:5" s="11" customFormat="1" ht="14.25" x14ac:dyDescent="0.25">
      <c r="C883" s="66"/>
      <c r="D883" s="67"/>
      <c r="E883" s="68"/>
    </row>
    <row r="884" spans="3:5" s="11" customFormat="1" ht="14.25" x14ac:dyDescent="0.25">
      <c r="C884" s="66"/>
      <c r="D884" s="67"/>
      <c r="E884" s="68"/>
    </row>
    <row r="885" spans="3:5" s="11" customFormat="1" ht="14.25" x14ac:dyDescent="0.25">
      <c r="C885" s="66"/>
      <c r="D885" s="67"/>
      <c r="E885" s="68"/>
    </row>
    <row r="886" spans="3:5" s="11" customFormat="1" ht="14.25" x14ac:dyDescent="0.25">
      <c r="C886" s="66"/>
      <c r="D886" s="67"/>
      <c r="E886" s="68"/>
    </row>
    <row r="887" spans="3:5" s="11" customFormat="1" ht="14.25" x14ac:dyDescent="0.25">
      <c r="C887" s="66"/>
      <c r="D887" s="67"/>
      <c r="E887" s="68"/>
    </row>
    <row r="888" spans="3:5" s="11" customFormat="1" ht="14.25" x14ac:dyDescent="0.25">
      <c r="C888" s="66"/>
      <c r="D888" s="67"/>
      <c r="E888" s="68"/>
    </row>
    <row r="889" spans="3:5" s="11" customFormat="1" ht="14.25" x14ac:dyDescent="0.25">
      <c r="C889" s="66"/>
      <c r="D889" s="67"/>
      <c r="E889" s="68"/>
    </row>
    <row r="890" spans="3:5" s="11" customFormat="1" ht="14.25" x14ac:dyDescent="0.25">
      <c r="C890" s="66"/>
      <c r="D890" s="67"/>
      <c r="E890" s="68"/>
    </row>
    <row r="891" spans="3:5" s="11" customFormat="1" ht="14.25" x14ac:dyDescent="0.25">
      <c r="C891" s="66"/>
      <c r="D891" s="67"/>
      <c r="E891" s="68"/>
    </row>
    <row r="892" spans="3:5" s="11" customFormat="1" ht="14.25" x14ac:dyDescent="0.25">
      <c r="C892" s="66"/>
      <c r="D892" s="67"/>
      <c r="E892" s="68"/>
    </row>
    <row r="893" spans="3:5" s="11" customFormat="1" ht="14.25" x14ac:dyDescent="0.25">
      <c r="C893" s="66"/>
      <c r="D893" s="67"/>
      <c r="E893" s="68"/>
    </row>
    <row r="894" spans="3:5" s="11" customFormat="1" ht="14.25" x14ac:dyDescent="0.25">
      <c r="C894" s="66"/>
      <c r="D894" s="67"/>
      <c r="E894" s="68"/>
    </row>
    <row r="895" spans="3:5" s="11" customFormat="1" ht="14.25" x14ac:dyDescent="0.25">
      <c r="C895" s="66"/>
      <c r="D895" s="67"/>
      <c r="E895" s="68"/>
    </row>
    <row r="896" spans="3:5" s="11" customFormat="1" ht="14.25" x14ac:dyDescent="0.25">
      <c r="C896" s="66"/>
      <c r="D896" s="67"/>
      <c r="E896" s="68"/>
    </row>
    <row r="897" spans="3:5" s="11" customFormat="1" ht="14.25" x14ac:dyDescent="0.25">
      <c r="C897" s="66"/>
      <c r="D897" s="67"/>
      <c r="E897" s="68"/>
    </row>
    <row r="898" spans="3:5" s="11" customFormat="1" ht="14.25" x14ac:dyDescent="0.25">
      <c r="C898" s="66"/>
      <c r="D898" s="67"/>
      <c r="E898" s="68"/>
    </row>
    <row r="899" spans="3:5" s="11" customFormat="1" ht="14.25" x14ac:dyDescent="0.25">
      <c r="C899" s="66"/>
      <c r="D899" s="67"/>
      <c r="E899" s="68"/>
    </row>
    <row r="900" spans="3:5" s="11" customFormat="1" ht="14.25" x14ac:dyDescent="0.25">
      <c r="C900" s="66"/>
      <c r="D900" s="67"/>
      <c r="E900" s="68"/>
    </row>
    <row r="901" spans="3:5" s="11" customFormat="1" ht="14.25" x14ac:dyDescent="0.25">
      <c r="C901" s="66"/>
      <c r="D901" s="67"/>
      <c r="E901" s="68"/>
    </row>
    <row r="902" spans="3:5" s="11" customFormat="1" ht="14.25" x14ac:dyDescent="0.25">
      <c r="C902" s="66"/>
      <c r="D902" s="67"/>
      <c r="E902" s="68"/>
    </row>
    <row r="903" spans="3:5" s="11" customFormat="1" ht="14.25" x14ac:dyDescent="0.25">
      <c r="C903" s="66"/>
      <c r="D903" s="67"/>
      <c r="E903" s="68"/>
    </row>
    <row r="904" spans="3:5" s="11" customFormat="1" ht="14.25" x14ac:dyDescent="0.25">
      <c r="C904" s="66"/>
      <c r="D904" s="67"/>
      <c r="E904" s="68"/>
    </row>
    <row r="905" spans="3:5" s="11" customFormat="1" ht="14.25" x14ac:dyDescent="0.25">
      <c r="C905" s="66"/>
      <c r="D905" s="67"/>
      <c r="E905" s="68"/>
    </row>
    <row r="906" spans="3:5" s="11" customFormat="1" ht="14.25" x14ac:dyDescent="0.25">
      <c r="C906" s="66"/>
      <c r="D906" s="67"/>
      <c r="E906" s="68"/>
    </row>
    <row r="907" spans="3:5" s="11" customFormat="1" ht="14.25" x14ac:dyDescent="0.25">
      <c r="C907" s="66"/>
      <c r="D907" s="67"/>
      <c r="E907" s="68"/>
    </row>
    <row r="908" spans="3:5" s="11" customFormat="1" ht="14.25" x14ac:dyDescent="0.25">
      <c r="C908" s="66"/>
      <c r="D908" s="67"/>
      <c r="E908" s="68"/>
    </row>
    <row r="909" spans="3:5" s="11" customFormat="1" ht="14.25" x14ac:dyDescent="0.25">
      <c r="C909" s="66"/>
      <c r="D909" s="67"/>
      <c r="E909" s="68"/>
    </row>
    <row r="910" spans="3:5" s="11" customFormat="1" ht="14.25" x14ac:dyDescent="0.25">
      <c r="C910" s="66"/>
      <c r="D910" s="67"/>
      <c r="E910" s="68"/>
    </row>
    <row r="911" spans="3:5" s="11" customFormat="1" ht="14.25" x14ac:dyDescent="0.25">
      <c r="C911" s="66"/>
      <c r="D911" s="67"/>
      <c r="E911" s="68"/>
    </row>
    <row r="912" spans="3:5" s="11" customFormat="1" ht="14.25" x14ac:dyDescent="0.25">
      <c r="C912" s="66"/>
      <c r="D912" s="67"/>
      <c r="E912" s="68"/>
    </row>
    <row r="913" spans="3:5" s="11" customFormat="1" ht="14.25" x14ac:dyDescent="0.25">
      <c r="C913" s="66"/>
      <c r="D913" s="67"/>
      <c r="E913" s="68"/>
    </row>
    <row r="914" spans="3:5" s="11" customFormat="1" ht="14.25" x14ac:dyDescent="0.25">
      <c r="C914" s="66"/>
      <c r="D914" s="67"/>
      <c r="E914" s="68"/>
    </row>
    <row r="915" spans="3:5" s="11" customFormat="1" ht="14.25" x14ac:dyDescent="0.25">
      <c r="C915" s="66"/>
      <c r="D915" s="67"/>
      <c r="E915" s="68"/>
    </row>
    <row r="916" spans="3:5" s="11" customFormat="1" ht="14.25" x14ac:dyDescent="0.25">
      <c r="C916" s="66"/>
      <c r="D916" s="67"/>
      <c r="E916" s="68"/>
    </row>
    <row r="917" spans="3:5" s="11" customFormat="1" ht="14.25" x14ac:dyDescent="0.25">
      <c r="C917" s="66"/>
      <c r="D917" s="67"/>
      <c r="E917" s="68"/>
    </row>
    <row r="918" spans="3:5" s="11" customFormat="1" ht="14.25" x14ac:dyDescent="0.25">
      <c r="C918" s="66"/>
      <c r="D918" s="67"/>
      <c r="E918" s="68"/>
    </row>
    <row r="919" spans="3:5" s="11" customFormat="1" ht="14.25" x14ac:dyDescent="0.25">
      <c r="C919" s="66"/>
      <c r="D919" s="67"/>
      <c r="E919" s="68"/>
    </row>
    <row r="920" spans="3:5" s="11" customFormat="1" ht="14.25" x14ac:dyDescent="0.25">
      <c r="C920" s="66"/>
      <c r="D920" s="67"/>
      <c r="E920" s="68"/>
    </row>
    <row r="921" spans="3:5" s="11" customFormat="1" ht="14.25" x14ac:dyDescent="0.25">
      <c r="C921" s="66"/>
      <c r="D921" s="67"/>
      <c r="E921" s="68"/>
    </row>
    <row r="922" spans="3:5" s="11" customFormat="1" ht="14.25" x14ac:dyDescent="0.25">
      <c r="C922" s="66"/>
      <c r="D922" s="67"/>
      <c r="E922" s="68"/>
    </row>
    <row r="923" spans="3:5" s="11" customFormat="1" ht="14.25" x14ac:dyDescent="0.25">
      <c r="C923" s="66"/>
      <c r="D923" s="67"/>
      <c r="E923" s="68"/>
    </row>
    <row r="924" spans="3:5" s="11" customFormat="1" ht="14.25" x14ac:dyDescent="0.25">
      <c r="C924" s="66"/>
      <c r="D924" s="67"/>
      <c r="E924" s="68"/>
    </row>
    <row r="925" spans="3:5" s="11" customFormat="1" ht="14.25" x14ac:dyDescent="0.25">
      <c r="C925" s="66"/>
      <c r="D925" s="67"/>
      <c r="E925" s="68"/>
    </row>
    <row r="926" spans="3:5" s="11" customFormat="1" ht="14.25" x14ac:dyDescent="0.25">
      <c r="C926" s="66"/>
      <c r="D926" s="67"/>
      <c r="E926" s="68"/>
    </row>
    <row r="927" spans="3:5" s="11" customFormat="1" ht="14.25" x14ac:dyDescent="0.25">
      <c r="C927" s="66"/>
      <c r="D927" s="67"/>
      <c r="E927" s="68"/>
    </row>
    <row r="928" spans="3:5" s="11" customFormat="1" ht="14.25" x14ac:dyDescent="0.25">
      <c r="C928" s="66"/>
      <c r="D928" s="67"/>
      <c r="E928" s="68"/>
    </row>
    <row r="929" spans="3:5" s="11" customFormat="1" ht="14.25" x14ac:dyDescent="0.25">
      <c r="C929" s="66"/>
      <c r="D929" s="67"/>
      <c r="E929" s="68"/>
    </row>
    <row r="930" spans="3:5" s="11" customFormat="1" ht="14.25" x14ac:dyDescent="0.25">
      <c r="C930" s="66"/>
      <c r="D930" s="67"/>
      <c r="E930" s="68"/>
    </row>
    <row r="931" spans="3:5" s="11" customFormat="1" ht="14.25" x14ac:dyDescent="0.25">
      <c r="C931" s="66"/>
      <c r="D931" s="67"/>
      <c r="E931" s="68"/>
    </row>
    <row r="932" spans="3:5" s="11" customFormat="1" ht="14.25" x14ac:dyDescent="0.25">
      <c r="C932" s="66"/>
      <c r="D932" s="67"/>
      <c r="E932" s="68"/>
    </row>
    <row r="933" spans="3:5" s="11" customFormat="1" ht="14.25" x14ac:dyDescent="0.25">
      <c r="C933" s="66"/>
      <c r="D933" s="67"/>
      <c r="E933" s="68"/>
    </row>
    <row r="934" spans="3:5" s="11" customFormat="1" ht="14.25" x14ac:dyDescent="0.25">
      <c r="C934" s="66"/>
      <c r="D934" s="67"/>
      <c r="E934" s="68"/>
    </row>
    <row r="935" spans="3:5" s="11" customFormat="1" ht="14.25" x14ac:dyDescent="0.25">
      <c r="C935" s="66"/>
      <c r="D935" s="67"/>
      <c r="E935" s="68"/>
    </row>
    <row r="936" spans="3:5" s="11" customFormat="1" ht="14.25" x14ac:dyDescent="0.25">
      <c r="C936" s="66"/>
      <c r="D936" s="67"/>
      <c r="E936" s="68"/>
    </row>
    <row r="937" spans="3:5" s="11" customFormat="1" ht="14.25" x14ac:dyDescent="0.25">
      <c r="C937" s="66"/>
      <c r="D937" s="67"/>
      <c r="E937" s="68"/>
    </row>
    <row r="938" spans="3:5" s="11" customFormat="1" ht="14.25" x14ac:dyDescent="0.25">
      <c r="C938" s="66"/>
      <c r="D938" s="67"/>
      <c r="E938" s="68"/>
    </row>
    <row r="939" spans="3:5" s="11" customFormat="1" ht="14.25" x14ac:dyDescent="0.25">
      <c r="C939" s="66"/>
      <c r="D939" s="67"/>
      <c r="E939" s="68"/>
    </row>
    <row r="940" spans="3:5" s="11" customFormat="1" ht="14.25" x14ac:dyDescent="0.25">
      <c r="C940" s="66"/>
      <c r="D940" s="67"/>
      <c r="E940" s="68"/>
    </row>
    <row r="941" spans="3:5" s="11" customFormat="1" ht="14.25" x14ac:dyDescent="0.25">
      <c r="C941" s="66"/>
      <c r="D941" s="67"/>
      <c r="E941" s="68"/>
    </row>
    <row r="942" spans="3:5" s="11" customFormat="1" ht="14.25" x14ac:dyDescent="0.25">
      <c r="C942" s="66"/>
      <c r="D942" s="67"/>
      <c r="E942" s="68"/>
    </row>
    <row r="943" spans="3:5" s="11" customFormat="1" ht="14.25" x14ac:dyDescent="0.25">
      <c r="C943" s="66"/>
      <c r="D943" s="67"/>
      <c r="E943" s="68"/>
    </row>
    <row r="944" spans="3:5" s="11" customFormat="1" ht="14.25" x14ac:dyDescent="0.25">
      <c r="C944" s="66"/>
      <c r="D944" s="67"/>
      <c r="E944" s="68"/>
    </row>
    <row r="945" spans="3:5" s="11" customFormat="1" ht="14.25" x14ac:dyDescent="0.25">
      <c r="C945" s="66"/>
      <c r="D945" s="67"/>
      <c r="E945" s="68"/>
    </row>
    <row r="946" spans="3:5" s="11" customFormat="1" ht="14.25" x14ac:dyDescent="0.25">
      <c r="C946" s="66"/>
      <c r="D946" s="67"/>
      <c r="E946" s="68"/>
    </row>
    <row r="947" spans="3:5" s="11" customFormat="1" ht="14.25" x14ac:dyDescent="0.25">
      <c r="C947" s="66"/>
      <c r="D947" s="67"/>
      <c r="E947" s="68"/>
    </row>
    <row r="948" spans="3:5" s="11" customFormat="1" ht="14.25" x14ac:dyDescent="0.25">
      <c r="C948" s="66"/>
      <c r="D948" s="67"/>
      <c r="E948" s="68"/>
    </row>
    <row r="949" spans="3:5" s="11" customFormat="1" ht="14.25" x14ac:dyDescent="0.25">
      <c r="C949" s="66"/>
      <c r="D949" s="67"/>
      <c r="E949" s="68"/>
    </row>
    <row r="950" spans="3:5" s="11" customFormat="1" ht="14.25" x14ac:dyDescent="0.25">
      <c r="C950" s="66"/>
      <c r="D950" s="67"/>
      <c r="E950" s="68"/>
    </row>
    <row r="951" spans="3:5" s="11" customFormat="1" ht="14.25" x14ac:dyDescent="0.25">
      <c r="C951" s="66"/>
      <c r="D951" s="67"/>
      <c r="E951" s="68"/>
    </row>
    <row r="952" spans="3:5" s="11" customFormat="1" ht="14.25" x14ac:dyDescent="0.25">
      <c r="C952" s="66"/>
      <c r="D952" s="67"/>
      <c r="E952" s="68"/>
    </row>
    <row r="953" spans="3:5" s="11" customFormat="1" ht="14.25" x14ac:dyDescent="0.25">
      <c r="C953" s="66"/>
      <c r="D953" s="67"/>
      <c r="E953" s="68"/>
    </row>
    <row r="954" spans="3:5" s="11" customFormat="1" ht="14.25" x14ac:dyDescent="0.25">
      <c r="C954" s="66"/>
      <c r="D954" s="67"/>
      <c r="E954" s="68"/>
    </row>
    <row r="955" spans="3:5" s="11" customFormat="1" ht="14.25" x14ac:dyDescent="0.25">
      <c r="C955" s="66"/>
      <c r="D955" s="67"/>
      <c r="E955" s="68"/>
    </row>
    <row r="956" spans="3:5" s="11" customFormat="1" ht="14.25" x14ac:dyDescent="0.25">
      <c r="C956" s="66"/>
      <c r="D956" s="67"/>
      <c r="E956" s="68"/>
    </row>
    <row r="957" spans="3:5" s="11" customFormat="1" ht="14.25" x14ac:dyDescent="0.25">
      <c r="C957" s="66"/>
      <c r="D957" s="67"/>
      <c r="E957" s="68"/>
    </row>
    <row r="958" spans="3:5" s="11" customFormat="1" ht="14.25" x14ac:dyDescent="0.25">
      <c r="C958" s="66"/>
      <c r="D958" s="67"/>
      <c r="E958" s="68"/>
    </row>
    <row r="959" spans="3:5" s="11" customFormat="1" ht="14.25" x14ac:dyDescent="0.25">
      <c r="C959" s="66"/>
      <c r="D959" s="67"/>
      <c r="E959" s="68"/>
    </row>
    <row r="960" spans="3:5" s="11" customFormat="1" ht="14.25" x14ac:dyDescent="0.25">
      <c r="C960" s="66"/>
      <c r="D960" s="67"/>
      <c r="E960" s="68"/>
    </row>
    <row r="961" spans="3:5" s="11" customFormat="1" ht="14.25" x14ac:dyDescent="0.25">
      <c r="C961" s="66"/>
      <c r="D961" s="67"/>
      <c r="E961" s="68"/>
    </row>
    <row r="962" spans="3:5" s="11" customFormat="1" ht="14.25" x14ac:dyDescent="0.25">
      <c r="C962" s="66"/>
      <c r="D962" s="67"/>
      <c r="E962" s="68"/>
    </row>
    <row r="963" spans="3:5" s="11" customFormat="1" ht="14.25" x14ac:dyDescent="0.25">
      <c r="C963" s="66"/>
      <c r="D963" s="67"/>
      <c r="E963" s="68"/>
    </row>
    <row r="964" spans="3:5" s="11" customFormat="1" ht="14.25" x14ac:dyDescent="0.25">
      <c r="C964" s="66"/>
      <c r="D964" s="67"/>
      <c r="E964" s="68"/>
    </row>
    <row r="965" spans="3:5" s="11" customFormat="1" ht="14.25" x14ac:dyDescent="0.25">
      <c r="C965" s="66"/>
      <c r="D965" s="67"/>
      <c r="E965" s="68"/>
    </row>
    <row r="966" spans="3:5" s="11" customFormat="1" ht="14.25" x14ac:dyDescent="0.25">
      <c r="C966" s="66"/>
      <c r="D966" s="67"/>
      <c r="E966" s="68"/>
    </row>
    <row r="967" spans="3:5" s="11" customFormat="1" ht="14.25" x14ac:dyDescent="0.25">
      <c r="C967" s="66"/>
      <c r="D967" s="67"/>
      <c r="E967" s="68"/>
    </row>
    <row r="968" spans="3:5" s="11" customFormat="1" ht="14.25" x14ac:dyDescent="0.25">
      <c r="C968" s="66"/>
      <c r="D968" s="67"/>
      <c r="E968" s="68"/>
    </row>
    <row r="969" spans="3:5" s="11" customFormat="1" ht="14.25" x14ac:dyDescent="0.25">
      <c r="C969" s="66"/>
      <c r="D969" s="67"/>
      <c r="E969" s="68"/>
    </row>
    <row r="970" spans="3:5" s="11" customFormat="1" ht="14.25" x14ac:dyDescent="0.25">
      <c r="C970" s="66"/>
      <c r="D970" s="67"/>
      <c r="E970" s="68"/>
    </row>
    <row r="971" spans="3:5" s="11" customFormat="1" ht="14.25" x14ac:dyDescent="0.25">
      <c r="C971" s="66"/>
      <c r="D971" s="67"/>
      <c r="E971" s="68"/>
    </row>
    <row r="972" spans="3:5" s="11" customFormat="1" ht="14.25" x14ac:dyDescent="0.25">
      <c r="C972" s="66"/>
      <c r="D972" s="67"/>
      <c r="E972" s="68"/>
    </row>
    <row r="973" spans="3:5" s="11" customFormat="1" ht="14.25" x14ac:dyDescent="0.25">
      <c r="C973" s="66"/>
      <c r="D973" s="67"/>
      <c r="E973" s="68"/>
    </row>
    <row r="974" spans="3:5" s="11" customFormat="1" ht="14.25" x14ac:dyDescent="0.25">
      <c r="C974" s="66"/>
      <c r="D974" s="67"/>
      <c r="E974" s="68"/>
    </row>
    <row r="975" spans="3:5" s="11" customFormat="1" ht="14.25" x14ac:dyDescent="0.25">
      <c r="C975" s="66"/>
      <c r="D975" s="67"/>
      <c r="E975" s="68"/>
    </row>
    <row r="976" spans="3:5" s="11" customFormat="1" ht="14.25" x14ac:dyDescent="0.25">
      <c r="C976" s="66"/>
      <c r="D976" s="67"/>
      <c r="E976" s="68"/>
    </row>
    <row r="977" spans="3:5" s="11" customFormat="1" ht="14.25" x14ac:dyDescent="0.25">
      <c r="C977" s="66"/>
      <c r="D977" s="67"/>
      <c r="E977" s="68"/>
    </row>
    <row r="978" spans="3:5" s="11" customFormat="1" ht="14.25" x14ac:dyDescent="0.25">
      <c r="C978" s="66"/>
      <c r="D978" s="67"/>
      <c r="E978" s="68"/>
    </row>
    <row r="979" spans="3:5" s="11" customFormat="1" ht="14.25" x14ac:dyDescent="0.25">
      <c r="C979" s="66"/>
      <c r="D979" s="67"/>
      <c r="E979" s="68"/>
    </row>
    <row r="980" spans="3:5" s="11" customFormat="1" ht="14.25" x14ac:dyDescent="0.25">
      <c r="C980" s="66"/>
      <c r="D980" s="67"/>
      <c r="E980" s="68"/>
    </row>
    <row r="981" spans="3:5" s="11" customFormat="1" ht="14.25" x14ac:dyDescent="0.25">
      <c r="C981" s="66"/>
      <c r="D981" s="67"/>
      <c r="E981" s="68"/>
    </row>
    <row r="982" spans="3:5" s="11" customFormat="1" ht="14.25" x14ac:dyDescent="0.25">
      <c r="C982" s="66"/>
      <c r="D982" s="67"/>
      <c r="E982" s="68"/>
    </row>
    <row r="983" spans="3:5" s="11" customFormat="1" ht="14.25" x14ac:dyDescent="0.25">
      <c r="C983" s="66"/>
      <c r="D983" s="67"/>
      <c r="E983" s="68"/>
    </row>
    <row r="984" spans="3:5" s="11" customFormat="1" ht="14.25" x14ac:dyDescent="0.25">
      <c r="C984" s="66"/>
      <c r="D984" s="67"/>
      <c r="E984" s="68"/>
    </row>
    <row r="985" spans="3:5" s="11" customFormat="1" ht="14.25" x14ac:dyDescent="0.25">
      <c r="C985" s="66"/>
      <c r="D985" s="67"/>
      <c r="E985" s="68"/>
    </row>
    <row r="986" spans="3:5" s="11" customFormat="1" ht="14.25" x14ac:dyDescent="0.25">
      <c r="C986" s="66"/>
      <c r="D986" s="67"/>
      <c r="E986" s="68"/>
    </row>
    <row r="987" spans="3:5" s="11" customFormat="1" ht="14.25" x14ac:dyDescent="0.25">
      <c r="C987" s="66"/>
      <c r="D987" s="67"/>
      <c r="E987" s="68"/>
    </row>
    <row r="988" spans="3:5" s="11" customFormat="1" ht="14.25" x14ac:dyDescent="0.25">
      <c r="C988" s="66"/>
      <c r="D988" s="67"/>
      <c r="E988" s="68"/>
    </row>
    <row r="989" spans="3:5" s="11" customFormat="1" ht="14.25" x14ac:dyDescent="0.25">
      <c r="C989" s="66"/>
      <c r="D989" s="67"/>
      <c r="E989" s="68"/>
    </row>
    <row r="990" spans="3:5" s="11" customFormat="1" ht="14.25" x14ac:dyDescent="0.25">
      <c r="C990" s="66"/>
      <c r="D990" s="67"/>
      <c r="E990" s="68"/>
    </row>
    <row r="991" spans="3:5" s="11" customFormat="1" ht="14.25" x14ac:dyDescent="0.25">
      <c r="C991" s="66"/>
      <c r="D991" s="67"/>
      <c r="E991" s="68"/>
    </row>
    <row r="992" spans="3:5" s="11" customFormat="1" ht="14.25" x14ac:dyDescent="0.25">
      <c r="C992" s="66"/>
      <c r="D992" s="67"/>
      <c r="E992" s="68"/>
    </row>
    <row r="993" spans="3:5" s="11" customFormat="1" ht="14.25" x14ac:dyDescent="0.25">
      <c r="C993" s="66"/>
      <c r="D993" s="67"/>
      <c r="E993" s="68"/>
    </row>
    <row r="994" spans="3:5" s="11" customFormat="1" ht="14.25" x14ac:dyDescent="0.25">
      <c r="C994" s="66"/>
      <c r="D994" s="67"/>
      <c r="E994" s="68"/>
    </row>
    <row r="995" spans="3:5" s="11" customFormat="1" ht="14.25" x14ac:dyDescent="0.25">
      <c r="C995" s="66"/>
      <c r="D995" s="67"/>
      <c r="E995" s="68"/>
    </row>
    <row r="996" spans="3:5" s="11" customFormat="1" ht="14.25" x14ac:dyDescent="0.25">
      <c r="C996" s="66"/>
      <c r="D996" s="67"/>
      <c r="E996" s="68"/>
    </row>
    <row r="997" spans="3:5" s="11" customFormat="1" ht="14.25" x14ac:dyDescent="0.25">
      <c r="C997" s="66"/>
      <c r="D997" s="67"/>
      <c r="E997" s="68"/>
    </row>
    <row r="998" spans="3:5" s="11" customFormat="1" ht="14.25" x14ac:dyDescent="0.25">
      <c r="C998" s="66"/>
      <c r="D998" s="67"/>
      <c r="E998" s="68"/>
    </row>
    <row r="999" spans="3:5" s="11" customFormat="1" ht="14.25" x14ac:dyDescent="0.25">
      <c r="C999" s="66"/>
      <c r="D999" s="67"/>
      <c r="E999" s="68"/>
    </row>
    <row r="1000" spans="3:5" s="11" customFormat="1" ht="14.25" x14ac:dyDescent="0.25">
      <c r="C1000" s="66"/>
      <c r="D1000" s="67"/>
      <c r="E1000" s="68"/>
    </row>
    <row r="1001" spans="3:5" s="11" customFormat="1" ht="14.25" x14ac:dyDescent="0.25">
      <c r="C1001" s="66"/>
      <c r="D1001" s="67"/>
      <c r="E1001" s="68"/>
    </row>
    <row r="1002" spans="3:5" s="11" customFormat="1" ht="14.25" x14ac:dyDescent="0.25">
      <c r="C1002" s="66"/>
      <c r="D1002" s="67"/>
      <c r="E1002" s="68"/>
    </row>
    <row r="1003" spans="3:5" s="11" customFormat="1" ht="14.25" x14ac:dyDescent="0.25">
      <c r="C1003" s="66"/>
      <c r="D1003" s="67"/>
      <c r="E1003" s="68"/>
    </row>
    <row r="1004" spans="3:5" s="11" customFormat="1" ht="14.25" x14ac:dyDescent="0.25">
      <c r="C1004" s="66"/>
      <c r="D1004" s="67"/>
      <c r="E1004" s="68"/>
    </row>
  </sheetData>
  <sheetProtection algorithmName="SHA-512" hashValue="cxU1LsP4druXQCW4F1XastPZNDZfigL87CGPG3X7Z9GWvN8qielPhcV5RMyjM6jvaOH+AEQPzy8y/MzoIq0afg==" saltValue="N4kr5uvH8K+HUrU/OPQ77w==" spinCount="100000" sheet="1" objects="1" scenarios="1" selectLockedCells="1"/>
  <autoFilter ref="A8:E8" xr:uid="{00000000-0009-0000-0000-000009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Listen!$A$2:$A$10</xm:f>
          </x14:formula1>
          <xm:sqref>D9:D54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A112"/>
  <sheetViews>
    <sheetView workbookViewId="0">
      <selection activeCell="D14" sqref="D14"/>
    </sheetView>
  </sheetViews>
  <sheetFormatPr baseColWidth="10" defaultColWidth="11.75" defaultRowHeight="14.25" x14ac:dyDescent="0.2"/>
  <cols>
    <col min="1" max="1" width="22.125" bestFit="1" customWidth="1"/>
  </cols>
  <sheetData>
    <row r="1" spans="1:1" ht="15" x14ac:dyDescent="0.25">
      <c r="A1" s="2" t="s">
        <v>27</v>
      </c>
    </row>
    <row r="2" spans="1:1" s="1" customFormat="1" ht="12.75" x14ac:dyDescent="0.2">
      <c r="A2" s="1" t="s">
        <v>29</v>
      </c>
    </row>
    <row r="3" spans="1:1" s="1" customFormat="1" ht="12.75" x14ac:dyDescent="0.2">
      <c r="A3" s="1" t="s">
        <v>26</v>
      </c>
    </row>
    <row r="4" spans="1:1" s="1" customFormat="1" ht="12.75" x14ac:dyDescent="0.2">
      <c r="A4" s="1" t="s">
        <v>28</v>
      </c>
    </row>
    <row r="5" spans="1:1" s="1" customFormat="1" ht="12.75" x14ac:dyDescent="0.2">
      <c r="A5" s="1" t="s">
        <v>30</v>
      </c>
    </row>
    <row r="6" spans="1:1" s="1" customFormat="1" ht="12.75" x14ac:dyDescent="0.2">
      <c r="A6" s="1" t="s">
        <v>31</v>
      </c>
    </row>
    <row r="7" spans="1:1" s="1" customFormat="1" ht="12.75" x14ac:dyDescent="0.2">
      <c r="A7" s="1" t="s">
        <v>32</v>
      </c>
    </row>
    <row r="8" spans="1:1" s="1" customFormat="1" ht="12.75" x14ac:dyDescent="0.2">
      <c r="A8" s="1" t="s">
        <v>35</v>
      </c>
    </row>
    <row r="9" spans="1:1" s="1" customFormat="1" ht="12.75" x14ac:dyDescent="0.2">
      <c r="A9" s="1" t="s">
        <v>33</v>
      </c>
    </row>
    <row r="10" spans="1:1" s="1" customFormat="1" ht="12.75" x14ac:dyDescent="0.2">
      <c r="A10" s="1" t="s">
        <v>34</v>
      </c>
    </row>
    <row r="11" spans="1:1" s="1" customFormat="1" ht="12.75" x14ac:dyDescent="0.2"/>
    <row r="12" spans="1:1" s="1" customFormat="1" ht="12.75" x14ac:dyDescent="0.2"/>
    <row r="13" spans="1:1" s="1" customFormat="1" ht="12.75" x14ac:dyDescent="0.2"/>
    <row r="14" spans="1:1" s="1" customFormat="1" ht="12.75" x14ac:dyDescent="0.2"/>
    <row r="15" spans="1:1" s="1" customFormat="1" ht="12.75" x14ac:dyDescent="0.2"/>
    <row r="16" spans="1:1" s="1" customFormat="1" ht="12.75" x14ac:dyDescent="0.2"/>
    <row r="17" s="1" customFormat="1" ht="12.75" x14ac:dyDescent="0.2"/>
    <row r="18" s="1" customFormat="1" ht="12.75" x14ac:dyDescent="0.2"/>
    <row r="19" s="1" customFormat="1" ht="12.75" x14ac:dyDescent="0.2"/>
    <row r="20" s="1" customFormat="1" ht="12.75" x14ac:dyDescent="0.2"/>
    <row r="21" s="1" customFormat="1" ht="12.75" x14ac:dyDescent="0.2"/>
    <row r="22" s="1" customFormat="1" ht="12.75" x14ac:dyDescent="0.2"/>
    <row r="23" s="1" customFormat="1" ht="12.75" x14ac:dyDescent="0.2"/>
    <row r="24" s="1" customFormat="1" ht="12.75" x14ac:dyDescent="0.2"/>
    <row r="25" s="1" customFormat="1" ht="12.75" x14ac:dyDescent="0.2"/>
    <row r="26" s="1" customFormat="1" ht="12.75" x14ac:dyDescent="0.2"/>
    <row r="27" s="1" customFormat="1" ht="12.75" x14ac:dyDescent="0.2"/>
    <row r="28" s="1" customFormat="1" ht="12.75" x14ac:dyDescent="0.2"/>
    <row r="29" s="1" customFormat="1" ht="12.75" x14ac:dyDescent="0.2"/>
    <row r="30" s="1" customFormat="1" ht="12.75" x14ac:dyDescent="0.2"/>
    <row r="31" s="1" customFormat="1" ht="12.75" x14ac:dyDescent="0.2"/>
    <row r="32" s="1" customFormat="1" ht="12.75" x14ac:dyDescent="0.2"/>
    <row r="33" s="1" customFormat="1" ht="12.75" x14ac:dyDescent="0.2"/>
    <row r="34" s="1" customFormat="1" ht="12.75" x14ac:dyDescent="0.2"/>
    <row r="35" s="1" customFormat="1" ht="12.75" x14ac:dyDescent="0.2"/>
    <row r="36" s="1" customFormat="1" ht="12.75" x14ac:dyDescent="0.2"/>
    <row r="37" s="1" customFormat="1" ht="12.75" x14ac:dyDescent="0.2"/>
    <row r="38" s="1" customFormat="1" ht="12.75" x14ac:dyDescent="0.2"/>
    <row r="39" s="1" customFormat="1" ht="12.75" x14ac:dyDescent="0.2"/>
    <row r="40" s="1" customFormat="1" ht="12.75" x14ac:dyDescent="0.2"/>
    <row r="41" s="1" customFormat="1" ht="12.75" x14ac:dyDescent="0.2"/>
    <row r="42" s="1" customFormat="1" ht="12.75" x14ac:dyDescent="0.2"/>
    <row r="43" s="1" customFormat="1" ht="12.75" x14ac:dyDescent="0.2"/>
    <row r="44" s="1" customFormat="1" ht="12.75" x14ac:dyDescent="0.2"/>
    <row r="45" s="1" customFormat="1" ht="12.75" x14ac:dyDescent="0.2"/>
    <row r="46" s="1" customFormat="1" ht="12.75" x14ac:dyDescent="0.2"/>
    <row r="47" s="1" customFormat="1" ht="12.75" x14ac:dyDescent="0.2"/>
    <row r="48" s="1" customFormat="1" ht="12.75" x14ac:dyDescent="0.2"/>
    <row r="49" s="1" customFormat="1" ht="12.75" x14ac:dyDescent="0.2"/>
    <row r="50" s="1" customFormat="1" ht="12.75" x14ac:dyDescent="0.2"/>
    <row r="51" s="1" customFormat="1" ht="12.75" x14ac:dyDescent="0.2"/>
    <row r="52" s="1" customFormat="1" ht="12.75" x14ac:dyDescent="0.2"/>
    <row r="53" s="1" customFormat="1" ht="12.75" x14ac:dyDescent="0.2"/>
    <row r="54" s="1" customFormat="1" ht="12.75" x14ac:dyDescent="0.2"/>
    <row r="55" s="1" customFormat="1" ht="12.75" x14ac:dyDescent="0.2"/>
    <row r="56" s="1" customFormat="1" ht="12.75" x14ac:dyDescent="0.2"/>
    <row r="57" s="1" customFormat="1" ht="12.75" x14ac:dyDescent="0.2"/>
    <row r="58" s="1" customFormat="1" ht="12.75" x14ac:dyDescent="0.2"/>
    <row r="59" s="1" customFormat="1" ht="12.75" x14ac:dyDescent="0.2"/>
    <row r="60" s="1" customFormat="1" ht="12.75" x14ac:dyDescent="0.2"/>
    <row r="61" s="1" customFormat="1" ht="12.75" x14ac:dyDescent="0.2"/>
    <row r="62" s="1" customFormat="1" ht="12.75" x14ac:dyDescent="0.2"/>
    <row r="63" s="1" customFormat="1" ht="12.75" x14ac:dyDescent="0.2"/>
    <row r="64" s="1" customFormat="1" ht="12.75" x14ac:dyDescent="0.2"/>
    <row r="65" s="1" customFormat="1" ht="12.75" x14ac:dyDescent="0.2"/>
    <row r="66" s="1" customFormat="1" ht="12.75" x14ac:dyDescent="0.2"/>
    <row r="67" s="1" customFormat="1" ht="12.75" x14ac:dyDescent="0.2"/>
    <row r="68" s="1" customFormat="1" ht="12.75" x14ac:dyDescent="0.2"/>
    <row r="69" s="1" customFormat="1" ht="12.75" x14ac:dyDescent="0.2"/>
    <row r="70" s="1" customFormat="1" ht="12.75" x14ac:dyDescent="0.2"/>
    <row r="71" s="1" customFormat="1" ht="12.75" x14ac:dyDescent="0.2"/>
    <row r="72" s="1" customFormat="1" ht="12.75" x14ac:dyDescent="0.2"/>
    <row r="73" s="1" customFormat="1" ht="12.75" x14ac:dyDescent="0.2"/>
    <row r="74" s="1" customFormat="1" ht="12.75" x14ac:dyDescent="0.2"/>
    <row r="75" s="1" customFormat="1" ht="12.75" x14ac:dyDescent="0.2"/>
    <row r="76" s="1" customFormat="1" ht="12.75" x14ac:dyDescent="0.2"/>
    <row r="77" s="1" customFormat="1" ht="12.75" x14ac:dyDescent="0.2"/>
    <row r="78" s="1" customFormat="1" ht="12.75" x14ac:dyDescent="0.2"/>
    <row r="79" s="1" customFormat="1" ht="12.75" x14ac:dyDescent="0.2"/>
    <row r="80" s="1" customFormat="1" ht="12.75" x14ac:dyDescent="0.2"/>
    <row r="81" s="1" customFormat="1" ht="12.75" x14ac:dyDescent="0.2"/>
    <row r="82" s="1" customFormat="1" ht="12.75" x14ac:dyDescent="0.2"/>
    <row r="83" s="1" customFormat="1" ht="12.75" x14ac:dyDescent="0.2"/>
    <row r="84" s="1" customFormat="1" ht="12.75" x14ac:dyDescent="0.2"/>
    <row r="85" s="1" customFormat="1" ht="12.75" x14ac:dyDescent="0.2"/>
    <row r="86" s="1" customFormat="1" ht="12.75" x14ac:dyDescent="0.2"/>
    <row r="87" s="1" customFormat="1" ht="12.75" x14ac:dyDescent="0.2"/>
    <row r="88" s="1" customFormat="1" ht="12.75" x14ac:dyDescent="0.2"/>
    <row r="89" s="1" customFormat="1" ht="12.75" x14ac:dyDescent="0.2"/>
    <row r="90" s="1" customFormat="1" ht="12.75" x14ac:dyDescent="0.2"/>
    <row r="91" s="1" customFormat="1" ht="12.75" x14ac:dyDescent="0.2"/>
    <row r="92" s="1" customFormat="1" ht="12.75" x14ac:dyDescent="0.2"/>
    <row r="93" s="1" customFormat="1" ht="12.75" x14ac:dyDescent="0.2"/>
    <row r="94" s="1" customFormat="1" ht="12.75" x14ac:dyDescent="0.2"/>
    <row r="95" s="1" customFormat="1" ht="12.75" x14ac:dyDescent="0.2"/>
    <row r="96" s="1" customFormat="1" ht="12.75" x14ac:dyDescent="0.2"/>
    <row r="97" s="1" customFormat="1" ht="12.75" x14ac:dyDescent="0.2"/>
    <row r="98" s="1" customFormat="1" ht="12.75" x14ac:dyDescent="0.2"/>
    <row r="99" s="1" customFormat="1" ht="12.75" x14ac:dyDescent="0.2"/>
    <row r="100" s="1" customFormat="1" ht="12.75" x14ac:dyDescent="0.2"/>
    <row r="101" s="1" customFormat="1" ht="12.75" x14ac:dyDescent="0.2"/>
    <row r="102" s="1" customFormat="1" ht="12.75" x14ac:dyDescent="0.2"/>
    <row r="103" s="1" customFormat="1" ht="12.75" x14ac:dyDescent="0.2"/>
    <row r="104" s="1" customFormat="1" ht="12.75" x14ac:dyDescent="0.2"/>
    <row r="105" s="1" customFormat="1" ht="12.75" x14ac:dyDescent="0.2"/>
    <row r="106" s="1" customFormat="1" ht="12.75" x14ac:dyDescent="0.2"/>
    <row r="107" s="1" customFormat="1" ht="12.75" x14ac:dyDescent="0.2"/>
    <row r="108" s="1" customFormat="1" ht="12.75" x14ac:dyDescent="0.2"/>
    <row r="109" s="1" customFormat="1" ht="12.75" x14ac:dyDescent="0.2"/>
    <row r="110" s="1" customFormat="1" ht="12.75" x14ac:dyDescent="0.2"/>
    <row r="111" s="1" customFormat="1" ht="12.75" x14ac:dyDescent="0.2"/>
    <row r="112" s="1" customFormat="1" ht="12.75" x14ac:dyDescent="0.2"/>
  </sheetData>
  <sheetProtection algorithmName="SHA-512" hashValue="icHF7on4rgHLqeblwBpbz368rH3Y+icKSX40no+88xGkBe3H/3ZzXH0rv/iwndYxZlQ7G6FbJfjlyNVV4boW0w==" saltValue="vIjsk5UL3J1oskZqMX6yUA==" spinCount="100000" sheet="1" objects="1" scenario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B725"/>
  <sheetViews>
    <sheetView showGridLines="0" zoomScaleNormal="100" workbookViewId="0">
      <selection activeCell="A7" sqref="A7"/>
    </sheetView>
  </sheetViews>
  <sheetFormatPr baseColWidth="10" defaultColWidth="11" defaultRowHeight="16.5" x14ac:dyDescent="0.3"/>
  <cols>
    <col min="1" max="1" width="69.375" style="3" customWidth="1"/>
    <col min="2" max="16384" width="11" style="3"/>
  </cols>
  <sheetData>
    <row r="1" spans="1:2" x14ac:dyDescent="0.3">
      <c r="B1" s="8" t="str">
        <f>'Page de garde'!B24</f>
        <v>Société</v>
      </c>
    </row>
    <row r="2" spans="1:2" x14ac:dyDescent="0.3">
      <c r="B2" s="9" t="str">
        <f>'Page de garde'!B26</f>
        <v>Rue / No.</v>
      </c>
    </row>
    <row r="3" spans="1:2" x14ac:dyDescent="0.3">
      <c r="B3" s="9" t="str">
        <f>'Page de garde'!B28</f>
        <v>NPA Lieu</v>
      </c>
    </row>
    <row r="6" spans="1:2" ht="17.25" x14ac:dyDescent="0.3">
      <c r="A6" s="10" t="str">
        <f>"Récapitulatif du "&amp;TEXT('Page de garde'!B13,"TT.MM.JJJJ")&amp;" au "&amp;TEXT('Page de garde'!E13,"TT.MM.JJJJ")</f>
        <v>Récapitulatif du 01.07.2024 au 30.06.2025</v>
      </c>
    </row>
    <row r="7" spans="1:2" s="11" customFormat="1" ht="14.25" x14ac:dyDescent="0.25"/>
    <row r="8" spans="1:2" s="14" customFormat="1" ht="24.95" customHeight="1" x14ac:dyDescent="0.2">
      <c r="A8" s="12" t="s">
        <v>10</v>
      </c>
      <c r="B8" s="13" t="s">
        <v>7</v>
      </c>
    </row>
    <row r="9" spans="1:2" s="11" customFormat="1" ht="14.25" x14ac:dyDescent="0.25"/>
    <row r="10" spans="1:2" s="11" customFormat="1" ht="14.25" x14ac:dyDescent="0.25">
      <c r="A10" s="11" t="s">
        <v>8</v>
      </c>
      <c r="B10" s="15">
        <f>Recettes!D141</f>
        <v>0</v>
      </c>
    </row>
    <row r="11" spans="1:2" s="11" customFormat="1" ht="14.25" x14ac:dyDescent="0.25">
      <c r="A11" s="11" t="s">
        <v>26</v>
      </c>
      <c r="B11" s="15">
        <f>SUMIF(Dépenses!D9:D140,A11,Dépenses!E9:E140)</f>
        <v>0</v>
      </c>
    </row>
    <row r="12" spans="1:2" s="11" customFormat="1" ht="14.25" x14ac:dyDescent="0.25">
      <c r="A12" s="11" t="s">
        <v>28</v>
      </c>
      <c r="B12" s="15">
        <f>SUMIF(Dépenses!D9:D140,A12,Dépenses!E9:E140)</f>
        <v>0</v>
      </c>
    </row>
    <row r="13" spans="1:2" s="11" customFormat="1" ht="14.25" x14ac:dyDescent="0.25">
      <c r="A13" s="11" t="s">
        <v>30</v>
      </c>
      <c r="B13" s="15">
        <f>SUMIF(Dépenses!D9:D140,A13,Dépenses!E9:E140)</f>
        <v>0</v>
      </c>
    </row>
    <row r="14" spans="1:2" s="11" customFormat="1" ht="14.25" x14ac:dyDescent="0.25">
      <c r="A14" s="11" t="s">
        <v>31</v>
      </c>
      <c r="B14" s="15">
        <f>SUMIF(Dépenses!D9:D140,A14,Dépenses!E9:E140)</f>
        <v>0</v>
      </c>
    </row>
    <row r="15" spans="1:2" s="11" customFormat="1" ht="14.25" x14ac:dyDescent="0.25">
      <c r="A15" s="11" t="s">
        <v>36</v>
      </c>
      <c r="B15" s="15">
        <f>SUMIF(Dépenses!D9:D140,A15,Dépenses!E9:E140)</f>
        <v>0</v>
      </c>
    </row>
    <row r="16" spans="1:2" s="11" customFormat="1" ht="14.25" x14ac:dyDescent="0.25">
      <c r="A16" s="11" t="s">
        <v>35</v>
      </c>
      <c r="B16" s="15">
        <f>SUMIF(Dépenses!D9:D140,A16,Dépenses!E9:E140)</f>
        <v>0</v>
      </c>
    </row>
    <row r="17" spans="1:2" s="11" customFormat="1" ht="14.25" x14ac:dyDescent="0.25">
      <c r="A17" s="11" t="s">
        <v>37</v>
      </c>
      <c r="B17" s="15">
        <f>SUMIF(Dépenses!D9:D140,A17,Dépenses!E9:E140)</f>
        <v>0</v>
      </c>
    </row>
    <row r="18" spans="1:2" s="11" customFormat="1" ht="14.25" x14ac:dyDescent="0.25">
      <c r="A18" s="11" t="s">
        <v>34</v>
      </c>
      <c r="B18" s="15">
        <f>SUMIF(Dépenses!D9:D140,A18,Dépenses!E9:E140)</f>
        <v>0</v>
      </c>
    </row>
    <row r="19" spans="1:2" s="18" customFormat="1" ht="24.95" customHeight="1" x14ac:dyDescent="0.2">
      <c r="A19" s="16" t="s">
        <v>9</v>
      </c>
      <c r="B19" s="17">
        <f>B10-SUM(B11:B18)</f>
        <v>0</v>
      </c>
    </row>
    <row r="20" spans="1:2" s="11" customFormat="1" ht="14.25" x14ac:dyDescent="0.25">
      <c r="B20" s="15"/>
    </row>
    <row r="21" spans="1:2" s="11" customFormat="1" ht="14.25" x14ac:dyDescent="0.25">
      <c r="B21" s="15"/>
    </row>
    <row r="22" spans="1:2" s="11" customFormat="1" ht="14.25" x14ac:dyDescent="0.25">
      <c r="B22" s="15"/>
    </row>
    <row r="23" spans="1:2" s="11" customFormat="1" ht="14.25" x14ac:dyDescent="0.25">
      <c r="B23" s="15"/>
    </row>
    <row r="24" spans="1:2" s="11" customFormat="1" ht="14.25" x14ac:dyDescent="0.25">
      <c r="B24" s="15"/>
    </row>
    <row r="25" spans="1:2" s="11" customFormat="1" ht="14.25" x14ac:dyDescent="0.25">
      <c r="B25" s="15"/>
    </row>
    <row r="26" spans="1:2" s="11" customFormat="1" ht="14.25" x14ac:dyDescent="0.25">
      <c r="B26" s="15"/>
    </row>
    <row r="27" spans="1:2" s="11" customFormat="1" ht="14.25" x14ac:dyDescent="0.25">
      <c r="B27" s="15"/>
    </row>
    <row r="28" spans="1:2" x14ac:dyDescent="0.3">
      <c r="B28" s="19"/>
    </row>
    <row r="29" spans="1:2" x14ac:dyDescent="0.3">
      <c r="B29" s="19"/>
    </row>
    <row r="30" spans="1:2" x14ac:dyDescent="0.3">
      <c r="B30" s="19"/>
    </row>
    <row r="31" spans="1:2" x14ac:dyDescent="0.3">
      <c r="B31" s="19"/>
    </row>
    <row r="32" spans="1:2" x14ac:dyDescent="0.3">
      <c r="B32" s="19"/>
    </row>
    <row r="33" spans="2:2" x14ac:dyDescent="0.3">
      <c r="B33" s="19"/>
    </row>
    <row r="34" spans="2:2" x14ac:dyDescent="0.3">
      <c r="B34" s="19"/>
    </row>
    <row r="35" spans="2:2" x14ac:dyDescent="0.3">
      <c r="B35" s="19"/>
    </row>
    <row r="36" spans="2:2" x14ac:dyDescent="0.3">
      <c r="B36" s="19"/>
    </row>
    <row r="37" spans="2:2" x14ac:dyDescent="0.3">
      <c r="B37" s="19"/>
    </row>
    <row r="38" spans="2:2" x14ac:dyDescent="0.3">
      <c r="B38" s="19"/>
    </row>
    <row r="39" spans="2:2" x14ac:dyDescent="0.3">
      <c r="B39" s="19"/>
    </row>
    <row r="40" spans="2:2" x14ac:dyDescent="0.3">
      <c r="B40" s="19"/>
    </row>
    <row r="41" spans="2:2" x14ac:dyDescent="0.3">
      <c r="B41" s="19"/>
    </row>
    <row r="42" spans="2:2" x14ac:dyDescent="0.3">
      <c r="B42" s="19"/>
    </row>
    <row r="43" spans="2:2" x14ac:dyDescent="0.3">
      <c r="B43" s="19"/>
    </row>
    <row r="44" spans="2:2" x14ac:dyDescent="0.3">
      <c r="B44" s="19"/>
    </row>
    <row r="45" spans="2:2" x14ac:dyDescent="0.3">
      <c r="B45" s="19"/>
    </row>
    <row r="46" spans="2:2" x14ac:dyDescent="0.3">
      <c r="B46" s="19"/>
    </row>
    <row r="47" spans="2:2" x14ac:dyDescent="0.3">
      <c r="B47" s="19"/>
    </row>
    <row r="48" spans="2:2" x14ac:dyDescent="0.3">
      <c r="B48" s="19"/>
    </row>
    <row r="49" spans="2:2" x14ac:dyDescent="0.3">
      <c r="B49" s="19"/>
    </row>
    <row r="50" spans="2:2" x14ac:dyDescent="0.3">
      <c r="B50" s="19"/>
    </row>
    <row r="51" spans="2:2" x14ac:dyDescent="0.3">
      <c r="B51" s="19"/>
    </row>
    <row r="52" spans="2:2" x14ac:dyDescent="0.3">
      <c r="B52" s="19"/>
    </row>
    <row r="53" spans="2:2" x14ac:dyDescent="0.3">
      <c r="B53" s="19"/>
    </row>
    <row r="54" spans="2:2" x14ac:dyDescent="0.3">
      <c r="B54" s="19"/>
    </row>
    <row r="55" spans="2:2" x14ac:dyDescent="0.3">
      <c r="B55" s="19"/>
    </row>
    <row r="56" spans="2:2" x14ac:dyDescent="0.3">
      <c r="B56" s="19"/>
    </row>
    <row r="57" spans="2:2" x14ac:dyDescent="0.3">
      <c r="B57" s="19"/>
    </row>
    <row r="58" spans="2:2" x14ac:dyDescent="0.3">
      <c r="B58" s="19"/>
    </row>
    <row r="59" spans="2:2" x14ac:dyDescent="0.3">
      <c r="B59" s="19"/>
    </row>
    <row r="60" spans="2:2" x14ac:dyDescent="0.3">
      <c r="B60" s="19"/>
    </row>
    <row r="61" spans="2:2" x14ac:dyDescent="0.3">
      <c r="B61" s="19"/>
    </row>
    <row r="62" spans="2:2" x14ac:dyDescent="0.3">
      <c r="B62" s="19"/>
    </row>
    <row r="63" spans="2:2" x14ac:dyDescent="0.3">
      <c r="B63" s="19"/>
    </row>
    <row r="64" spans="2:2" x14ac:dyDescent="0.3">
      <c r="B64" s="19"/>
    </row>
    <row r="65" spans="2:2" x14ac:dyDescent="0.3">
      <c r="B65" s="19"/>
    </row>
    <row r="66" spans="2:2" x14ac:dyDescent="0.3">
      <c r="B66" s="19"/>
    </row>
    <row r="67" spans="2:2" x14ac:dyDescent="0.3">
      <c r="B67" s="19"/>
    </row>
    <row r="68" spans="2:2" x14ac:dyDescent="0.3">
      <c r="B68" s="19"/>
    </row>
    <row r="69" spans="2:2" x14ac:dyDescent="0.3">
      <c r="B69" s="19"/>
    </row>
    <row r="70" spans="2:2" x14ac:dyDescent="0.3">
      <c r="B70" s="19"/>
    </row>
    <row r="71" spans="2:2" x14ac:dyDescent="0.3">
      <c r="B71" s="19"/>
    </row>
    <row r="72" spans="2:2" x14ac:dyDescent="0.3">
      <c r="B72" s="19"/>
    </row>
    <row r="73" spans="2:2" x14ac:dyDescent="0.3">
      <c r="B73" s="19"/>
    </row>
    <row r="74" spans="2:2" x14ac:dyDescent="0.3">
      <c r="B74" s="19"/>
    </row>
    <row r="75" spans="2:2" x14ac:dyDescent="0.3">
      <c r="B75" s="19"/>
    </row>
    <row r="76" spans="2:2" x14ac:dyDescent="0.3">
      <c r="B76" s="19"/>
    </row>
    <row r="77" spans="2:2" x14ac:dyDescent="0.3">
      <c r="B77" s="19"/>
    </row>
    <row r="78" spans="2:2" x14ac:dyDescent="0.3">
      <c r="B78" s="19"/>
    </row>
    <row r="79" spans="2:2" x14ac:dyDescent="0.3">
      <c r="B79" s="19"/>
    </row>
    <row r="80" spans="2:2" x14ac:dyDescent="0.3">
      <c r="B80" s="19"/>
    </row>
    <row r="81" spans="2:2" x14ac:dyDescent="0.3">
      <c r="B81" s="19"/>
    </row>
    <row r="82" spans="2:2" x14ac:dyDescent="0.3">
      <c r="B82" s="19"/>
    </row>
    <row r="83" spans="2:2" x14ac:dyDescent="0.3">
      <c r="B83" s="19"/>
    </row>
    <row r="84" spans="2:2" x14ac:dyDescent="0.3">
      <c r="B84" s="19"/>
    </row>
    <row r="85" spans="2:2" x14ac:dyDescent="0.3">
      <c r="B85" s="19"/>
    </row>
    <row r="86" spans="2:2" x14ac:dyDescent="0.3">
      <c r="B86" s="19"/>
    </row>
    <row r="87" spans="2:2" x14ac:dyDescent="0.3">
      <c r="B87" s="19"/>
    </row>
    <row r="88" spans="2:2" x14ac:dyDescent="0.3">
      <c r="B88" s="19"/>
    </row>
    <row r="89" spans="2:2" x14ac:dyDescent="0.3">
      <c r="B89" s="19"/>
    </row>
    <row r="90" spans="2:2" x14ac:dyDescent="0.3">
      <c r="B90" s="19"/>
    </row>
    <row r="91" spans="2:2" x14ac:dyDescent="0.3">
      <c r="B91" s="19"/>
    </row>
    <row r="92" spans="2:2" x14ac:dyDescent="0.3">
      <c r="B92" s="19"/>
    </row>
    <row r="93" spans="2:2" x14ac:dyDescent="0.3">
      <c r="B93" s="19"/>
    </row>
    <row r="94" spans="2:2" x14ac:dyDescent="0.3">
      <c r="B94" s="19"/>
    </row>
    <row r="95" spans="2:2" x14ac:dyDescent="0.3">
      <c r="B95" s="19"/>
    </row>
    <row r="96" spans="2:2" x14ac:dyDescent="0.3">
      <c r="B96" s="19"/>
    </row>
    <row r="97" spans="2:2" x14ac:dyDescent="0.3">
      <c r="B97" s="19"/>
    </row>
    <row r="98" spans="2:2" x14ac:dyDescent="0.3">
      <c r="B98" s="19"/>
    </row>
    <row r="99" spans="2:2" x14ac:dyDescent="0.3">
      <c r="B99" s="19"/>
    </row>
    <row r="100" spans="2:2" x14ac:dyDescent="0.3">
      <c r="B100" s="19"/>
    </row>
    <row r="101" spans="2:2" x14ac:dyDescent="0.3">
      <c r="B101" s="19"/>
    </row>
    <row r="102" spans="2:2" x14ac:dyDescent="0.3">
      <c r="B102" s="19"/>
    </row>
    <row r="103" spans="2:2" x14ac:dyDescent="0.3">
      <c r="B103" s="19"/>
    </row>
    <row r="104" spans="2:2" x14ac:dyDescent="0.3">
      <c r="B104" s="19"/>
    </row>
    <row r="105" spans="2:2" x14ac:dyDescent="0.3">
      <c r="B105" s="19"/>
    </row>
    <row r="106" spans="2:2" x14ac:dyDescent="0.3">
      <c r="B106" s="19"/>
    </row>
    <row r="107" spans="2:2" x14ac:dyDescent="0.3">
      <c r="B107" s="19"/>
    </row>
    <row r="108" spans="2:2" x14ac:dyDescent="0.3">
      <c r="B108" s="19"/>
    </row>
    <row r="109" spans="2:2" x14ac:dyDescent="0.3">
      <c r="B109" s="19"/>
    </row>
    <row r="110" spans="2:2" x14ac:dyDescent="0.3">
      <c r="B110" s="19"/>
    </row>
    <row r="111" spans="2:2" x14ac:dyDescent="0.3">
      <c r="B111" s="19"/>
    </row>
    <row r="112" spans="2:2" x14ac:dyDescent="0.3">
      <c r="B112" s="19"/>
    </row>
    <row r="113" spans="2:2" x14ac:dyDescent="0.3">
      <c r="B113" s="19"/>
    </row>
    <row r="114" spans="2:2" x14ac:dyDescent="0.3">
      <c r="B114" s="19"/>
    </row>
    <row r="115" spans="2:2" x14ac:dyDescent="0.3">
      <c r="B115" s="19"/>
    </row>
    <row r="116" spans="2:2" x14ac:dyDescent="0.3">
      <c r="B116" s="19"/>
    </row>
    <row r="117" spans="2:2" x14ac:dyDescent="0.3">
      <c r="B117" s="19"/>
    </row>
    <row r="118" spans="2:2" x14ac:dyDescent="0.3">
      <c r="B118" s="19"/>
    </row>
    <row r="119" spans="2:2" x14ac:dyDescent="0.3">
      <c r="B119" s="19"/>
    </row>
    <row r="120" spans="2:2" x14ac:dyDescent="0.3">
      <c r="B120" s="19"/>
    </row>
    <row r="121" spans="2:2" x14ac:dyDescent="0.3">
      <c r="B121" s="19"/>
    </row>
    <row r="122" spans="2:2" x14ac:dyDescent="0.3">
      <c r="B122" s="19"/>
    </row>
    <row r="123" spans="2:2" x14ac:dyDescent="0.3">
      <c r="B123" s="19"/>
    </row>
    <row r="124" spans="2:2" x14ac:dyDescent="0.3">
      <c r="B124" s="19"/>
    </row>
    <row r="125" spans="2:2" x14ac:dyDescent="0.3">
      <c r="B125" s="19"/>
    </row>
    <row r="126" spans="2:2" x14ac:dyDescent="0.3">
      <c r="B126" s="19"/>
    </row>
    <row r="127" spans="2:2" x14ac:dyDescent="0.3">
      <c r="B127" s="19"/>
    </row>
    <row r="128" spans="2:2" x14ac:dyDescent="0.3">
      <c r="B128" s="19"/>
    </row>
    <row r="129" spans="2:2" x14ac:dyDescent="0.3">
      <c r="B129" s="19"/>
    </row>
    <row r="130" spans="2:2" x14ac:dyDescent="0.3">
      <c r="B130" s="19"/>
    </row>
    <row r="131" spans="2:2" x14ac:dyDescent="0.3">
      <c r="B131" s="19"/>
    </row>
    <row r="132" spans="2:2" x14ac:dyDescent="0.3">
      <c r="B132" s="19"/>
    </row>
    <row r="133" spans="2:2" x14ac:dyDescent="0.3">
      <c r="B133" s="19"/>
    </row>
    <row r="134" spans="2:2" x14ac:dyDescent="0.3">
      <c r="B134" s="19"/>
    </row>
    <row r="135" spans="2:2" x14ac:dyDescent="0.3">
      <c r="B135" s="19"/>
    </row>
    <row r="136" spans="2:2" x14ac:dyDescent="0.3">
      <c r="B136" s="19"/>
    </row>
    <row r="137" spans="2:2" x14ac:dyDescent="0.3">
      <c r="B137" s="19"/>
    </row>
    <row r="138" spans="2:2" x14ac:dyDescent="0.3">
      <c r="B138" s="19"/>
    </row>
    <row r="139" spans="2:2" x14ac:dyDescent="0.3">
      <c r="B139" s="19"/>
    </row>
    <row r="140" spans="2:2" x14ac:dyDescent="0.3">
      <c r="B140" s="19"/>
    </row>
    <row r="141" spans="2:2" x14ac:dyDescent="0.3">
      <c r="B141" s="19"/>
    </row>
    <row r="142" spans="2:2" x14ac:dyDescent="0.3">
      <c r="B142" s="19"/>
    </row>
    <row r="143" spans="2:2" x14ac:dyDescent="0.3">
      <c r="B143" s="19"/>
    </row>
    <row r="144" spans="2:2" x14ac:dyDescent="0.3">
      <c r="B144" s="19"/>
    </row>
    <row r="145" spans="2:2" x14ac:dyDescent="0.3">
      <c r="B145" s="19"/>
    </row>
    <row r="146" spans="2:2" x14ac:dyDescent="0.3">
      <c r="B146" s="19"/>
    </row>
    <row r="147" spans="2:2" x14ac:dyDescent="0.3">
      <c r="B147" s="19"/>
    </row>
    <row r="148" spans="2:2" x14ac:dyDescent="0.3">
      <c r="B148" s="19"/>
    </row>
    <row r="149" spans="2:2" x14ac:dyDescent="0.3">
      <c r="B149" s="19"/>
    </row>
    <row r="150" spans="2:2" x14ac:dyDescent="0.3">
      <c r="B150" s="19"/>
    </row>
    <row r="151" spans="2:2" x14ac:dyDescent="0.3">
      <c r="B151" s="19"/>
    </row>
    <row r="152" spans="2:2" x14ac:dyDescent="0.3">
      <c r="B152" s="19"/>
    </row>
    <row r="153" spans="2:2" x14ac:dyDescent="0.3">
      <c r="B153" s="19"/>
    </row>
    <row r="154" spans="2:2" x14ac:dyDescent="0.3">
      <c r="B154" s="19"/>
    </row>
    <row r="155" spans="2:2" x14ac:dyDescent="0.3">
      <c r="B155" s="19"/>
    </row>
    <row r="156" spans="2:2" x14ac:dyDescent="0.3">
      <c r="B156" s="19"/>
    </row>
    <row r="157" spans="2:2" x14ac:dyDescent="0.3">
      <c r="B157" s="19"/>
    </row>
    <row r="158" spans="2:2" x14ac:dyDescent="0.3">
      <c r="B158" s="19"/>
    </row>
    <row r="159" spans="2:2" x14ac:dyDescent="0.3">
      <c r="B159" s="19"/>
    </row>
    <row r="160" spans="2:2" x14ac:dyDescent="0.3">
      <c r="B160" s="19"/>
    </row>
    <row r="161" spans="2:2" x14ac:dyDescent="0.3">
      <c r="B161" s="19"/>
    </row>
    <row r="162" spans="2:2" x14ac:dyDescent="0.3">
      <c r="B162" s="19"/>
    </row>
    <row r="163" spans="2:2" x14ac:dyDescent="0.3">
      <c r="B163" s="19"/>
    </row>
    <row r="164" spans="2:2" x14ac:dyDescent="0.3">
      <c r="B164" s="19"/>
    </row>
    <row r="165" spans="2:2" x14ac:dyDescent="0.3">
      <c r="B165" s="19"/>
    </row>
    <row r="166" spans="2:2" x14ac:dyDescent="0.3">
      <c r="B166" s="19"/>
    </row>
    <row r="167" spans="2:2" x14ac:dyDescent="0.3">
      <c r="B167" s="19"/>
    </row>
    <row r="168" spans="2:2" x14ac:dyDescent="0.3">
      <c r="B168" s="19"/>
    </row>
    <row r="169" spans="2:2" x14ac:dyDescent="0.3">
      <c r="B169" s="19"/>
    </row>
    <row r="170" spans="2:2" x14ac:dyDescent="0.3">
      <c r="B170" s="19"/>
    </row>
    <row r="171" spans="2:2" x14ac:dyDescent="0.3">
      <c r="B171" s="19"/>
    </row>
    <row r="172" spans="2:2" x14ac:dyDescent="0.3">
      <c r="B172" s="19"/>
    </row>
    <row r="173" spans="2:2" x14ac:dyDescent="0.3">
      <c r="B173" s="19"/>
    </row>
    <row r="174" spans="2:2" x14ac:dyDescent="0.3">
      <c r="B174" s="19"/>
    </row>
    <row r="175" spans="2:2" x14ac:dyDescent="0.3">
      <c r="B175" s="19"/>
    </row>
    <row r="176" spans="2:2" x14ac:dyDescent="0.3">
      <c r="B176" s="19"/>
    </row>
    <row r="177" spans="2:2" x14ac:dyDescent="0.3">
      <c r="B177" s="19"/>
    </row>
    <row r="178" spans="2:2" x14ac:dyDescent="0.3">
      <c r="B178" s="19"/>
    </row>
    <row r="179" spans="2:2" x14ac:dyDescent="0.3">
      <c r="B179" s="19"/>
    </row>
    <row r="180" spans="2:2" x14ac:dyDescent="0.3">
      <c r="B180" s="19"/>
    </row>
    <row r="181" spans="2:2" x14ac:dyDescent="0.3">
      <c r="B181" s="19"/>
    </row>
    <row r="182" spans="2:2" x14ac:dyDescent="0.3">
      <c r="B182" s="19"/>
    </row>
    <row r="183" spans="2:2" x14ac:dyDescent="0.3">
      <c r="B183" s="19"/>
    </row>
    <row r="184" spans="2:2" x14ac:dyDescent="0.3">
      <c r="B184" s="19"/>
    </row>
    <row r="185" spans="2:2" x14ac:dyDescent="0.3">
      <c r="B185" s="19"/>
    </row>
    <row r="186" spans="2:2" x14ac:dyDescent="0.3">
      <c r="B186" s="19"/>
    </row>
    <row r="187" spans="2:2" x14ac:dyDescent="0.3">
      <c r="B187" s="19"/>
    </row>
    <row r="188" spans="2:2" x14ac:dyDescent="0.3">
      <c r="B188" s="19"/>
    </row>
    <row r="189" spans="2:2" x14ac:dyDescent="0.3">
      <c r="B189" s="19"/>
    </row>
    <row r="190" spans="2:2" x14ac:dyDescent="0.3">
      <c r="B190" s="19"/>
    </row>
    <row r="191" spans="2:2" x14ac:dyDescent="0.3">
      <c r="B191" s="19"/>
    </row>
    <row r="192" spans="2:2" x14ac:dyDescent="0.3">
      <c r="B192" s="19"/>
    </row>
    <row r="193" spans="2:2" x14ac:dyDescent="0.3">
      <c r="B193" s="19"/>
    </row>
    <row r="194" spans="2:2" x14ac:dyDescent="0.3">
      <c r="B194" s="19"/>
    </row>
    <row r="195" spans="2:2" x14ac:dyDescent="0.3">
      <c r="B195" s="19"/>
    </row>
    <row r="196" spans="2:2" x14ac:dyDescent="0.3">
      <c r="B196" s="19"/>
    </row>
    <row r="197" spans="2:2" x14ac:dyDescent="0.3">
      <c r="B197" s="19"/>
    </row>
    <row r="198" spans="2:2" x14ac:dyDescent="0.3">
      <c r="B198" s="19"/>
    </row>
    <row r="199" spans="2:2" x14ac:dyDescent="0.3">
      <c r="B199" s="19"/>
    </row>
    <row r="200" spans="2:2" x14ac:dyDescent="0.3">
      <c r="B200" s="19"/>
    </row>
    <row r="201" spans="2:2" x14ac:dyDescent="0.3">
      <c r="B201" s="19"/>
    </row>
    <row r="202" spans="2:2" x14ac:dyDescent="0.3">
      <c r="B202" s="19"/>
    </row>
    <row r="203" spans="2:2" x14ac:dyDescent="0.3">
      <c r="B203" s="19"/>
    </row>
    <row r="204" spans="2:2" x14ac:dyDescent="0.3">
      <c r="B204" s="19"/>
    </row>
    <row r="205" spans="2:2" x14ac:dyDescent="0.3">
      <c r="B205" s="19"/>
    </row>
    <row r="206" spans="2:2" x14ac:dyDescent="0.3">
      <c r="B206" s="19"/>
    </row>
    <row r="207" spans="2:2" x14ac:dyDescent="0.3">
      <c r="B207" s="19"/>
    </row>
    <row r="208" spans="2:2" x14ac:dyDescent="0.3">
      <c r="B208" s="19"/>
    </row>
    <row r="209" spans="2:2" x14ac:dyDescent="0.3">
      <c r="B209" s="19"/>
    </row>
    <row r="210" spans="2:2" x14ac:dyDescent="0.3">
      <c r="B210" s="19"/>
    </row>
    <row r="211" spans="2:2" x14ac:dyDescent="0.3">
      <c r="B211" s="19"/>
    </row>
    <row r="212" spans="2:2" x14ac:dyDescent="0.3">
      <c r="B212" s="19"/>
    </row>
    <row r="213" spans="2:2" x14ac:dyDescent="0.3">
      <c r="B213" s="19"/>
    </row>
    <row r="214" spans="2:2" x14ac:dyDescent="0.3">
      <c r="B214" s="19"/>
    </row>
    <row r="215" spans="2:2" x14ac:dyDescent="0.3">
      <c r="B215" s="19"/>
    </row>
    <row r="216" spans="2:2" x14ac:dyDescent="0.3">
      <c r="B216" s="19"/>
    </row>
    <row r="217" spans="2:2" x14ac:dyDescent="0.3">
      <c r="B217" s="19"/>
    </row>
    <row r="218" spans="2:2" x14ac:dyDescent="0.3">
      <c r="B218" s="19"/>
    </row>
    <row r="219" spans="2:2" x14ac:dyDescent="0.3">
      <c r="B219" s="19"/>
    </row>
    <row r="220" spans="2:2" x14ac:dyDescent="0.3">
      <c r="B220" s="19"/>
    </row>
    <row r="221" spans="2:2" x14ac:dyDescent="0.3">
      <c r="B221" s="19"/>
    </row>
    <row r="222" spans="2:2" x14ac:dyDescent="0.3">
      <c r="B222" s="19"/>
    </row>
    <row r="223" spans="2:2" x14ac:dyDescent="0.3">
      <c r="B223" s="19"/>
    </row>
    <row r="224" spans="2:2" x14ac:dyDescent="0.3">
      <c r="B224" s="19"/>
    </row>
    <row r="225" spans="2:2" x14ac:dyDescent="0.3">
      <c r="B225" s="19"/>
    </row>
    <row r="226" spans="2:2" x14ac:dyDescent="0.3">
      <c r="B226" s="19"/>
    </row>
    <row r="227" spans="2:2" x14ac:dyDescent="0.3">
      <c r="B227" s="19"/>
    </row>
    <row r="228" spans="2:2" x14ac:dyDescent="0.3">
      <c r="B228" s="19"/>
    </row>
    <row r="229" spans="2:2" x14ac:dyDescent="0.3">
      <c r="B229" s="19"/>
    </row>
    <row r="230" spans="2:2" x14ac:dyDescent="0.3">
      <c r="B230" s="19"/>
    </row>
    <row r="231" spans="2:2" x14ac:dyDescent="0.3">
      <c r="B231" s="19"/>
    </row>
    <row r="232" spans="2:2" x14ac:dyDescent="0.3">
      <c r="B232" s="19"/>
    </row>
    <row r="233" spans="2:2" x14ac:dyDescent="0.3">
      <c r="B233" s="19"/>
    </row>
    <row r="234" spans="2:2" x14ac:dyDescent="0.3">
      <c r="B234" s="19"/>
    </row>
    <row r="235" spans="2:2" x14ac:dyDescent="0.3">
      <c r="B235" s="19"/>
    </row>
    <row r="236" spans="2:2" x14ac:dyDescent="0.3">
      <c r="B236" s="19"/>
    </row>
    <row r="237" spans="2:2" x14ac:dyDescent="0.3">
      <c r="B237" s="19"/>
    </row>
    <row r="238" spans="2:2" x14ac:dyDescent="0.3">
      <c r="B238" s="19"/>
    </row>
    <row r="239" spans="2:2" x14ac:dyDescent="0.3">
      <c r="B239" s="19"/>
    </row>
    <row r="240" spans="2:2" x14ac:dyDescent="0.3">
      <c r="B240" s="19"/>
    </row>
    <row r="241" spans="2:2" x14ac:dyDescent="0.3">
      <c r="B241" s="19"/>
    </row>
    <row r="242" spans="2:2" x14ac:dyDescent="0.3">
      <c r="B242" s="19"/>
    </row>
    <row r="243" spans="2:2" x14ac:dyDescent="0.3">
      <c r="B243" s="19"/>
    </row>
    <row r="244" spans="2:2" x14ac:dyDescent="0.3">
      <c r="B244" s="19"/>
    </row>
    <row r="245" spans="2:2" x14ac:dyDescent="0.3">
      <c r="B245" s="19"/>
    </row>
    <row r="246" spans="2:2" x14ac:dyDescent="0.3">
      <c r="B246" s="19"/>
    </row>
    <row r="247" spans="2:2" x14ac:dyDescent="0.3">
      <c r="B247" s="19"/>
    </row>
    <row r="248" spans="2:2" x14ac:dyDescent="0.3">
      <c r="B248" s="19"/>
    </row>
    <row r="249" spans="2:2" x14ac:dyDescent="0.3">
      <c r="B249" s="19"/>
    </row>
    <row r="250" spans="2:2" x14ac:dyDescent="0.3">
      <c r="B250" s="19"/>
    </row>
    <row r="251" spans="2:2" x14ac:dyDescent="0.3">
      <c r="B251" s="19"/>
    </row>
    <row r="252" spans="2:2" x14ac:dyDescent="0.3">
      <c r="B252" s="19"/>
    </row>
    <row r="253" spans="2:2" x14ac:dyDescent="0.3">
      <c r="B253" s="19"/>
    </row>
    <row r="254" spans="2:2" x14ac:dyDescent="0.3">
      <c r="B254" s="19"/>
    </row>
    <row r="255" spans="2:2" x14ac:dyDescent="0.3">
      <c r="B255" s="19"/>
    </row>
    <row r="256" spans="2:2" x14ac:dyDescent="0.3">
      <c r="B256" s="19"/>
    </row>
    <row r="257" spans="2:2" x14ac:dyDescent="0.3">
      <c r="B257" s="19"/>
    </row>
    <row r="258" spans="2:2" x14ac:dyDescent="0.3">
      <c r="B258" s="19"/>
    </row>
    <row r="259" spans="2:2" x14ac:dyDescent="0.3">
      <c r="B259" s="19"/>
    </row>
    <row r="260" spans="2:2" x14ac:dyDescent="0.3">
      <c r="B260" s="19"/>
    </row>
    <row r="261" spans="2:2" x14ac:dyDescent="0.3">
      <c r="B261" s="19"/>
    </row>
    <row r="262" spans="2:2" x14ac:dyDescent="0.3">
      <c r="B262" s="19"/>
    </row>
    <row r="263" spans="2:2" x14ac:dyDescent="0.3">
      <c r="B263" s="19"/>
    </row>
    <row r="264" spans="2:2" x14ac:dyDescent="0.3">
      <c r="B264" s="19"/>
    </row>
    <row r="265" spans="2:2" x14ac:dyDescent="0.3">
      <c r="B265" s="19"/>
    </row>
    <row r="266" spans="2:2" x14ac:dyDescent="0.3">
      <c r="B266" s="19"/>
    </row>
    <row r="267" spans="2:2" x14ac:dyDescent="0.3">
      <c r="B267" s="19"/>
    </row>
    <row r="268" spans="2:2" x14ac:dyDescent="0.3">
      <c r="B268" s="19"/>
    </row>
    <row r="269" spans="2:2" x14ac:dyDescent="0.3">
      <c r="B269" s="19"/>
    </row>
    <row r="270" spans="2:2" x14ac:dyDescent="0.3">
      <c r="B270" s="19"/>
    </row>
    <row r="271" spans="2:2" x14ac:dyDescent="0.3">
      <c r="B271" s="19"/>
    </row>
    <row r="272" spans="2:2" x14ac:dyDescent="0.3">
      <c r="B272" s="19"/>
    </row>
    <row r="273" spans="2:2" x14ac:dyDescent="0.3">
      <c r="B273" s="19"/>
    </row>
    <row r="274" spans="2:2" x14ac:dyDescent="0.3">
      <c r="B274" s="19"/>
    </row>
    <row r="275" spans="2:2" x14ac:dyDescent="0.3">
      <c r="B275" s="19"/>
    </row>
    <row r="276" spans="2:2" x14ac:dyDescent="0.3">
      <c r="B276" s="19"/>
    </row>
    <row r="277" spans="2:2" x14ac:dyDescent="0.3">
      <c r="B277" s="19"/>
    </row>
    <row r="278" spans="2:2" x14ac:dyDescent="0.3">
      <c r="B278" s="19"/>
    </row>
    <row r="279" spans="2:2" x14ac:dyDescent="0.3">
      <c r="B279" s="19"/>
    </row>
    <row r="280" spans="2:2" x14ac:dyDescent="0.3">
      <c r="B280" s="19"/>
    </row>
    <row r="281" spans="2:2" x14ac:dyDescent="0.3">
      <c r="B281" s="19"/>
    </row>
    <row r="282" spans="2:2" x14ac:dyDescent="0.3">
      <c r="B282" s="19"/>
    </row>
    <row r="283" spans="2:2" x14ac:dyDescent="0.3">
      <c r="B283" s="19"/>
    </row>
    <row r="284" spans="2:2" x14ac:dyDescent="0.3">
      <c r="B284" s="19"/>
    </row>
    <row r="285" spans="2:2" x14ac:dyDescent="0.3">
      <c r="B285" s="19"/>
    </row>
    <row r="286" spans="2:2" x14ac:dyDescent="0.3">
      <c r="B286" s="19"/>
    </row>
    <row r="287" spans="2:2" x14ac:dyDescent="0.3">
      <c r="B287" s="19"/>
    </row>
    <row r="288" spans="2:2" x14ac:dyDescent="0.3">
      <c r="B288" s="19"/>
    </row>
    <row r="289" spans="2:2" x14ac:dyDescent="0.3">
      <c r="B289" s="19"/>
    </row>
    <row r="290" spans="2:2" x14ac:dyDescent="0.3">
      <c r="B290" s="19"/>
    </row>
    <row r="291" spans="2:2" x14ac:dyDescent="0.3">
      <c r="B291" s="19"/>
    </row>
    <row r="292" spans="2:2" x14ac:dyDescent="0.3">
      <c r="B292" s="19"/>
    </row>
    <row r="293" spans="2:2" x14ac:dyDescent="0.3">
      <c r="B293" s="19"/>
    </row>
    <row r="294" spans="2:2" x14ac:dyDescent="0.3">
      <c r="B294" s="19"/>
    </row>
    <row r="295" spans="2:2" x14ac:dyDescent="0.3">
      <c r="B295" s="19"/>
    </row>
    <row r="296" spans="2:2" x14ac:dyDescent="0.3">
      <c r="B296" s="19"/>
    </row>
    <row r="297" spans="2:2" x14ac:dyDescent="0.3">
      <c r="B297" s="19"/>
    </row>
    <row r="298" spans="2:2" x14ac:dyDescent="0.3">
      <c r="B298" s="19"/>
    </row>
    <row r="299" spans="2:2" x14ac:dyDescent="0.3">
      <c r="B299" s="19"/>
    </row>
    <row r="300" spans="2:2" x14ac:dyDescent="0.3">
      <c r="B300" s="19"/>
    </row>
    <row r="301" spans="2:2" x14ac:dyDescent="0.3">
      <c r="B301" s="19"/>
    </row>
    <row r="302" spans="2:2" x14ac:dyDescent="0.3">
      <c r="B302" s="19"/>
    </row>
    <row r="303" spans="2:2" x14ac:dyDescent="0.3">
      <c r="B303" s="19"/>
    </row>
    <row r="304" spans="2:2" x14ac:dyDescent="0.3">
      <c r="B304" s="19"/>
    </row>
    <row r="305" spans="2:2" x14ac:dyDescent="0.3">
      <c r="B305" s="19"/>
    </row>
    <row r="306" spans="2:2" x14ac:dyDescent="0.3">
      <c r="B306" s="19"/>
    </row>
    <row r="307" spans="2:2" x14ac:dyDescent="0.3">
      <c r="B307" s="19"/>
    </row>
    <row r="308" spans="2:2" x14ac:dyDescent="0.3">
      <c r="B308" s="19"/>
    </row>
    <row r="309" spans="2:2" x14ac:dyDescent="0.3">
      <c r="B309" s="19"/>
    </row>
    <row r="310" spans="2:2" x14ac:dyDescent="0.3">
      <c r="B310" s="19"/>
    </row>
    <row r="311" spans="2:2" x14ac:dyDescent="0.3">
      <c r="B311" s="19"/>
    </row>
    <row r="312" spans="2:2" x14ac:dyDescent="0.3">
      <c r="B312" s="19"/>
    </row>
    <row r="313" spans="2:2" x14ac:dyDescent="0.3">
      <c r="B313" s="19"/>
    </row>
    <row r="314" spans="2:2" x14ac:dyDescent="0.3">
      <c r="B314" s="19"/>
    </row>
    <row r="315" spans="2:2" x14ac:dyDescent="0.3">
      <c r="B315" s="19"/>
    </row>
    <row r="316" spans="2:2" x14ac:dyDescent="0.3">
      <c r="B316" s="19"/>
    </row>
    <row r="317" spans="2:2" x14ac:dyDescent="0.3">
      <c r="B317" s="19"/>
    </row>
    <row r="318" spans="2:2" x14ac:dyDescent="0.3">
      <c r="B318" s="19"/>
    </row>
    <row r="319" spans="2:2" x14ac:dyDescent="0.3">
      <c r="B319" s="19"/>
    </row>
    <row r="320" spans="2:2" x14ac:dyDescent="0.3">
      <c r="B320" s="19"/>
    </row>
    <row r="321" spans="2:2" x14ac:dyDescent="0.3">
      <c r="B321" s="19"/>
    </row>
    <row r="322" spans="2:2" x14ac:dyDescent="0.3">
      <c r="B322" s="19"/>
    </row>
    <row r="323" spans="2:2" x14ac:dyDescent="0.3">
      <c r="B323" s="19"/>
    </row>
    <row r="324" spans="2:2" x14ac:dyDescent="0.3">
      <c r="B324" s="19"/>
    </row>
    <row r="325" spans="2:2" x14ac:dyDescent="0.3">
      <c r="B325" s="19"/>
    </row>
    <row r="326" spans="2:2" x14ac:dyDescent="0.3">
      <c r="B326" s="19"/>
    </row>
    <row r="327" spans="2:2" x14ac:dyDescent="0.3">
      <c r="B327" s="19"/>
    </row>
    <row r="328" spans="2:2" x14ac:dyDescent="0.3">
      <c r="B328" s="19"/>
    </row>
    <row r="329" spans="2:2" x14ac:dyDescent="0.3">
      <c r="B329" s="19"/>
    </row>
    <row r="330" spans="2:2" x14ac:dyDescent="0.3">
      <c r="B330" s="19"/>
    </row>
    <row r="331" spans="2:2" x14ac:dyDescent="0.3">
      <c r="B331" s="19"/>
    </row>
    <row r="332" spans="2:2" x14ac:dyDescent="0.3">
      <c r="B332" s="19"/>
    </row>
    <row r="333" spans="2:2" x14ac:dyDescent="0.3">
      <c r="B333" s="19"/>
    </row>
    <row r="334" spans="2:2" x14ac:dyDescent="0.3">
      <c r="B334" s="19"/>
    </row>
    <row r="335" spans="2:2" x14ac:dyDescent="0.3">
      <c r="B335" s="19"/>
    </row>
    <row r="336" spans="2:2" x14ac:dyDescent="0.3">
      <c r="B336" s="19"/>
    </row>
    <row r="337" spans="2:2" x14ac:dyDescent="0.3">
      <c r="B337" s="19"/>
    </row>
    <row r="338" spans="2:2" x14ac:dyDescent="0.3">
      <c r="B338" s="19"/>
    </row>
    <row r="339" spans="2:2" x14ac:dyDescent="0.3">
      <c r="B339" s="19"/>
    </row>
    <row r="340" spans="2:2" x14ac:dyDescent="0.3">
      <c r="B340" s="19"/>
    </row>
    <row r="341" spans="2:2" x14ac:dyDescent="0.3">
      <c r="B341" s="19"/>
    </row>
    <row r="342" spans="2:2" x14ac:dyDescent="0.3">
      <c r="B342" s="19"/>
    </row>
    <row r="343" spans="2:2" x14ac:dyDescent="0.3">
      <c r="B343" s="19"/>
    </row>
    <row r="344" spans="2:2" x14ac:dyDescent="0.3">
      <c r="B344" s="19"/>
    </row>
    <row r="345" spans="2:2" x14ac:dyDescent="0.3">
      <c r="B345" s="19"/>
    </row>
    <row r="346" spans="2:2" x14ac:dyDescent="0.3">
      <c r="B346" s="19"/>
    </row>
    <row r="347" spans="2:2" x14ac:dyDescent="0.3">
      <c r="B347" s="19"/>
    </row>
    <row r="348" spans="2:2" x14ac:dyDescent="0.3">
      <c r="B348" s="19"/>
    </row>
    <row r="349" spans="2:2" x14ac:dyDescent="0.3">
      <c r="B349" s="19"/>
    </row>
    <row r="350" spans="2:2" x14ac:dyDescent="0.3">
      <c r="B350" s="19"/>
    </row>
    <row r="351" spans="2:2" x14ac:dyDescent="0.3">
      <c r="B351" s="19"/>
    </row>
    <row r="352" spans="2:2" x14ac:dyDescent="0.3">
      <c r="B352" s="19"/>
    </row>
    <row r="353" spans="2:2" x14ac:dyDescent="0.3">
      <c r="B353" s="19"/>
    </row>
    <row r="354" spans="2:2" x14ac:dyDescent="0.3">
      <c r="B354" s="19"/>
    </row>
    <row r="355" spans="2:2" x14ac:dyDescent="0.3">
      <c r="B355" s="19"/>
    </row>
    <row r="356" spans="2:2" x14ac:dyDescent="0.3">
      <c r="B356" s="19"/>
    </row>
    <row r="357" spans="2:2" x14ac:dyDescent="0.3">
      <c r="B357" s="19"/>
    </row>
    <row r="358" spans="2:2" x14ac:dyDescent="0.3">
      <c r="B358" s="19"/>
    </row>
    <row r="359" spans="2:2" x14ac:dyDescent="0.3">
      <c r="B359" s="19"/>
    </row>
    <row r="360" spans="2:2" x14ac:dyDescent="0.3">
      <c r="B360" s="19"/>
    </row>
    <row r="361" spans="2:2" x14ac:dyDescent="0.3">
      <c r="B361" s="19"/>
    </row>
    <row r="362" spans="2:2" x14ac:dyDescent="0.3">
      <c r="B362" s="19"/>
    </row>
    <row r="363" spans="2:2" x14ac:dyDescent="0.3">
      <c r="B363" s="19"/>
    </row>
    <row r="364" spans="2:2" x14ac:dyDescent="0.3">
      <c r="B364" s="19"/>
    </row>
    <row r="365" spans="2:2" x14ac:dyDescent="0.3">
      <c r="B365" s="19"/>
    </row>
    <row r="366" spans="2:2" x14ac:dyDescent="0.3">
      <c r="B366" s="19"/>
    </row>
    <row r="367" spans="2:2" x14ac:dyDescent="0.3">
      <c r="B367" s="19"/>
    </row>
    <row r="368" spans="2:2" x14ac:dyDescent="0.3">
      <c r="B368" s="19"/>
    </row>
    <row r="369" spans="2:2" x14ac:dyDescent="0.3">
      <c r="B369" s="19"/>
    </row>
    <row r="370" spans="2:2" x14ac:dyDescent="0.3">
      <c r="B370" s="19"/>
    </row>
    <row r="371" spans="2:2" x14ac:dyDescent="0.3">
      <c r="B371" s="19"/>
    </row>
    <row r="372" spans="2:2" x14ac:dyDescent="0.3">
      <c r="B372" s="19"/>
    </row>
    <row r="373" spans="2:2" x14ac:dyDescent="0.3">
      <c r="B373" s="19"/>
    </row>
    <row r="374" spans="2:2" x14ac:dyDescent="0.3">
      <c r="B374" s="19"/>
    </row>
    <row r="375" spans="2:2" x14ac:dyDescent="0.3">
      <c r="B375" s="19"/>
    </row>
    <row r="376" spans="2:2" x14ac:dyDescent="0.3">
      <c r="B376" s="19"/>
    </row>
    <row r="377" spans="2:2" x14ac:dyDescent="0.3">
      <c r="B377" s="19"/>
    </row>
    <row r="378" spans="2:2" x14ac:dyDescent="0.3">
      <c r="B378" s="19"/>
    </row>
    <row r="379" spans="2:2" x14ac:dyDescent="0.3">
      <c r="B379" s="19"/>
    </row>
    <row r="380" spans="2:2" x14ac:dyDescent="0.3">
      <c r="B380" s="19"/>
    </row>
    <row r="381" spans="2:2" x14ac:dyDescent="0.3">
      <c r="B381" s="19"/>
    </row>
    <row r="382" spans="2:2" x14ac:dyDescent="0.3">
      <c r="B382" s="19"/>
    </row>
    <row r="383" spans="2:2" x14ac:dyDescent="0.3">
      <c r="B383" s="19"/>
    </row>
    <row r="384" spans="2:2" x14ac:dyDescent="0.3">
      <c r="B384" s="19"/>
    </row>
    <row r="385" spans="2:2" x14ac:dyDescent="0.3">
      <c r="B385" s="19"/>
    </row>
    <row r="386" spans="2:2" x14ac:dyDescent="0.3">
      <c r="B386" s="19"/>
    </row>
    <row r="387" spans="2:2" x14ac:dyDescent="0.3">
      <c r="B387" s="19"/>
    </row>
    <row r="388" spans="2:2" x14ac:dyDescent="0.3">
      <c r="B388" s="19"/>
    </row>
    <row r="389" spans="2:2" x14ac:dyDescent="0.3">
      <c r="B389" s="19"/>
    </row>
    <row r="390" spans="2:2" x14ac:dyDescent="0.3">
      <c r="B390" s="19"/>
    </row>
    <row r="391" spans="2:2" x14ac:dyDescent="0.3">
      <c r="B391" s="19"/>
    </row>
    <row r="392" spans="2:2" x14ac:dyDescent="0.3">
      <c r="B392" s="19"/>
    </row>
    <row r="393" spans="2:2" x14ac:dyDescent="0.3">
      <c r="B393" s="19"/>
    </row>
    <row r="394" spans="2:2" x14ac:dyDescent="0.3">
      <c r="B394" s="19"/>
    </row>
    <row r="395" spans="2:2" x14ac:dyDescent="0.3">
      <c r="B395" s="19"/>
    </row>
    <row r="396" spans="2:2" x14ac:dyDescent="0.3">
      <c r="B396" s="19"/>
    </row>
    <row r="397" spans="2:2" x14ac:dyDescent="0.3">
      <c r="B397" s="19"/>
    </row>
    <row r="398" spans="2:2" x14ac:dyDescent="0.3">
      <c r="B398" s="19"/>
    </row>
    <row r="399" spans="2:2" x14ac:dyDescent="0.3">
      <c r="B399" s="19"/>
    </row>
    <row r="400" spans="2:2" x14ac:dyDescent="0.3">
      <c r="B400" s="19"/>
    </row>
    <row r="401" spans="2:2" x14ac:dyDescent="0.3">
      <c r="B401" s="19"/>
    </row>
    <row r="402" spans="2:2" x14ac:dyDescent="0.3">
      <c r="B402" s="19"/>
    </row>
    <row r="403" spans="2:2" x14ac:dyDescent="0.3">
      <c r="B403" s="19"/>
    </row>
    <row r="404" spans="2:2" x14ac:dyDescent="0.3">
      <c r="B404" s="19"/>
    </row>
    <row r="405" spans="2:2" x14ac:dyDescent="0.3">
      <c r="B405" s="19"/>
    </row>
    <row r="406" spans="2:2" x14ac:dyDescent="0.3">
      <c r="B406" s="19"/>
    </row>
    <row r="407" spans="2:2" x14ac:dyDescent="0.3">
      <c r="B407" s="19"/>
    </row>
    <row r="408" spans="2:2" x14ac:dyDescent="0.3">
      <c r="B408" s="19"/>
    </row>
    <row r="409" spans="2:2" x14ac:dyDescent="0.3">
      <c r="B409" s="19"/>
    </row>
    <row r="410" spans="2:2" x14ac:dyDescent="0.3">
      <c r="B410" s="19"/>
    </row>
    <row r="411" spans="2:2" x14ac:dyDescent="0.3">
      <c r="B411" s="19"/>
    </row>
    <row r="412" spans="2:2" x14ac:dyDescent="0.3">
      <c r="B412" s="19"/>
    </row>
    <row r="413" spans="2:2" x14ac:dyDescent="0.3">
      <c r="B413" s="19"/>
    </row>
    <row r="414" spans="2:2" x14ac:dyDescent="0.3">
      <c r="B414" s="19"/>
    </row>
    <row r="415" spans="2:2" x14ac:dyDescent="0.3">
      <c r="B415" s="19"/>
    </row>
    <row r="416" spans="2:2" x14ac:dyDescent="0.3">
      <c r="B416" s="19"/>
    </row>
    <row r="417" spans="2:2" x14ac:dyDescent="0.3">
      <c r="B417" s="19"/>
    </row>
    <row r="418" spans="2:2" x14ac:dyDescent="0.3">
      <c r="B418" s="19"/>
    </row>
    <row r="419" spans="2:2" x14ac:dyDescent="0.3">
      <c r="B419" s="19"/>
    </row>
    <row r="420" spans="2:2" x14ac:dyDescent="0.3">
      <c r="B420" s="19"/>
    </row>
    <row r="421" spans="2:2" x14ac:dyDescent="0.3">
      <c r="B421" s="19"/>
    </row>
    <row r="422" spans="2:2" x14ac:dyDescent="0.3">
      <c r="B422" s="19"/>
    </row>
    <row r="423" spans="2:2" x14ac:dyDescent="0.3">
      <c r="B423" s="19"/>
    </row>
    <row r="424" spans="2:2" x14ac:dyDescent="0.3">
      <c r="B424" s="19"/>
    </row>
    <row r="425" spans="2:2" x14ac:dyDescent="0.3">
      <c r="B425" s="19"/>
    </row>
    <row r="426" spans="2:2" x14ac:dyDescent="0.3">
      <c r="B426" s="19"/>
    </row>
    <row r="427" spans="2:2" x14ac:dyDescent="0.3">
      <c r="B427" s="19"/>
    </row>
    <row r="428" spans="2:2" x14ac:dyDescent="0.3">
      <c r="B428" s="19"/>
    </row>
    <row r="429" spans="2:2" x14ac:dyDescent="0.3">
      <c r="B429" s="19"/>
    </row>
    <row r="430" spans="2:2" x14ac:dyDescent="0.3">
      <c r="B430" s="19"/>
    </row>
    <row r="431" spans="2:2" x14ac:dyDescent="0.3">
      <c r="B431" s="19"/>
    </row>
    <row r="432" spans="2:2" x14ac:dyDescent="0.3">
      <c r="B432" s="19"/>
    </row>
    <row r="433" spans="2:2" x14ac:dyDescent="0.3">
      <c r="B433" s="19"/>
    </row>
    <row r="434" spans="2:2" x14ac:dyDescent="0.3">
      <c r="B434" s="19"/>
    </row>
    <row r="435" spans="2:2" x14ac:dyDescent="0.3">
      <c r="B435" s="19"/>
    </row>
    <row r="436" spans="2:2" x14ac:dyDescent="0.3">
      <c r="B436" s="19"/>
    </row>
    <row r="437" spans="2:2" x14ac:dyDescent="0.3">
      <c r="B437" s="19"/>
    </row>
    <row r="438" spans="2:2" x14ac:dyDescent="0.3">
      <c r="B438" s="19"/>
    </row>
    <row r="439" spans="2:2" x14ac:dyDescent="0.3">
      <c r="B439" s="19"/>
    </row>
    <row r="440" spans="2:2" x14ac:dyDescent="0.3">
      <c r="B440" s="19"/>
    </row>
    <row r="441" spans="2:2" x14ac:dyDescent="0.3">
      <c r="B441" s="19"/>
    </row>
    <row r="442" spans="2:2" x14ac:dyDescent="0.3">
      <c r="B442" s="19"/>
    </row>
    <row r="443" spans="2:2" x14ac:dyDescent="0.3">
      <c r="B443" s="19"/>
    </row>
    <row r="444" spans="2:2" x14ac:dyDescent="0.3">
      <c r="B444" s="19"/>
    </row>
    <row r="445" spans="2:2" x14ac:dyDescent="0.3">
      <c r="B445" s="19"/>
    </row>
    <row r="446" spans="2:2" x14ac:dyDescent="0.3">
      <c r="B446" s="19"/>
    </row>
    <row r="447" spans="2:2" x14ac:dyDescent="0.3">
      <c r="B447" s="19"/>
    </row>
    <row r="448" spans="2:2" x14ac:dyDescent="0.3">
      <c r="B448" s="19"/>
    </row>
    <row r="449" spans="2:2" x14ac:dyDescent="0.3">
      <c r="B449" s="19"/>
    </row>
    <row r="450" spans="2:2" x14ac:dyDescent="0.3">
      <c r="B450" s="19"/>
    </row>
    <row r="451" spans="2:2" x14ac:dyDescent="0.3">
      <c r="B451" s="19"/>
    </row>
    <row r="452" spans="2:2" x14ac:dyDescent="0.3">
      <c r="B452" s="19"/>
    </row>
    <row r="453" spans="2:2" x14ac:dyDescent="0.3">
      <c r="B453" s="19"/>
    </row>
    <row r="454" spans="2:2" x14ac:dyDescent="0.3">
      <c r="B454" s="19"/>
    </row>
    <row r="455" spans="2:2" x14ac:dyDescent="0.3">
      <c r="B455" s="19"/>
    </row>
    <row r="456" spans="2:2" x14ac:dyDescent="0.3">
      <c r="B456" s="19"/>
    </row>
    <row r="457" spans="2:2" x14ac:dyDescent="0.3">
      <c r="B457" s="19"/>
    </row>
    <row r="458" spans="2:2" x14ac:dyDescent="0.3">
      <c r="B458" s="19"/>
    </row>
    <row r="459" spans="2:2" x14ac:dyDescent="0.3">
      <c r="B459" s="19"/>
    </row>
    <row r="460" spans="2:2" x14ac:dyDescent="0.3">
      <c r="B460" s="19"/>
    </row>
    <row r="461" spans="2:2" x14ac:dyDescent="0.3">
      <c r="B461" s="19"/>
    </row>
    <row r="462" spans="2:2" x14ac:dyDescent="0.3">
      <c r="B462" s="19"/>
    </row>
    <row r="463" spans="2:2" x14ac:dyDescent="0.3">
      <c r="B463" s="19"/>
    </row>
    <row r="464" spans="2:2" x14ac:dyDescent="0.3">
      <c r="B464" s="19"/>
    </row>
    <row r="465" spans="2:2" x14ac:dyDescent="0.3">
      <c r="B465" s="19"/>
    </row>
    <row r="466" spans="2:2" x14ac:dyDescent="0.3">
      <c r="B466" s="19"/>
    </row>
    <row r="467" spans="2:2" x14ac:dyDescent="0.3">
      <c r="B467" s="19"/>
    </row>
    <row r="468" spans="2:2" x14ac:dyDescent="0.3">
      <c r="B468" s="19"/>
    </row>
    <row r="469" spans="2:2" x14ac:dyDescent="0.3">
      <c r="B469" s="19"/>
    </row>
    <row r="470" spans="2:2" x14ac:dyDescent="0.3">
      <c r="B470" s="19"/>
    </row>
    <row r="471" spans="2:2" x14ac:dyDescent="0.3">
      <c r="B471" s="19"/>
    </row>
    <row r="472" spans="2:2" x14ac:dyDescent="0.3">
      <c r="B472" s="19"/>
    </row>
    <row r="473" spans="2:2" x14ac:dyDescent="0.3">
      <c r="B473" s="19"/>
    </row>
    <row r="474" spans="2:2" x14ac:dyDescent="0.3">
      <c r="B474" s="19"/>
    </row>
    <row r="475" spans="2:2" x14ac:dyDescent="0.3">
      <c r="B475" s="19"/>
    </row>
    <row r="476" spans="2:2" x14ac:dyDescent="0.3">
      <c r="B476" s="19"/>
    </row>
    <row r="477" spans="2:2" x14ac:dyDescent="0.3">
      <c r="B477" s="19"/>
    </row>
    <row r="478" spans="2:2" x14ac:dyDescent="0.3">
      <c r="B478" s="19"/>
    </row>
    <row r="479" spans="2:2" x14ac:dyDescent="0.3">
      <c r="B479" s="19"/>
    </row>
    <row r="480" spans="2:2" x14ac:dyDescent="0.3">
      <c r="B480" s="19"/>
    </row>
    <row r="481" spans="2:2" x14ac:dyDescent="0.3">
      <c r="B481" s="19"/>
    </row>
    <row r="482" spans="2:2" x14ac:dyDescent="0.3">
      <c r="B482" s="19"/>
    </row>
    <row r="483" spans="2:2" x14ac:dyDescent="0.3">
      <c r="B483" s="19"/>
    </row>
    <row r="484" spans="2:2" x14ac:dyDescent="0.3">
      <c r="B484" s="19"/>
    </row>
    <row r="485" spans="2:2" x14ac:dyDescent="0.3">
      <c r="B485" s="19"/>
    </row>
    <row r="486" spans="2:2" x14ac:dyDescent="0.3">
      <c r="B486" s="19"/>
    </row>
    <row r="487" spans="2:2" x14ac:dyDescent="0.3">
      <c r="B487" s="19"/>
    </row>
    <row r="488" spans="2:2" x14ac:dyDescent="0.3">
      <c r="B488" s="19"/>
    </row>
    <row r="489" spans="2:2" x14ac:dyDescent="0.3">
      <c r="B489" s="19"/>
    </row>
    <row r="490" spans="2:2" x14ac:dyDescent="0.3">
      <c r="B490" s="19"/>
    </row>
    <row r="491" spans="2:2" x14ac:dyDescent="0.3">
      <c r="B491" s="19"/>
    </row>
    <row r="492" spans="2:2" x14ac:dyDescent="0.3">
      <c r="B492" s="19"/>
    </row>
    <row r="493" spans="2:2" x14ac:dyDescent="0.3">
      <c r="B493" s="19"/>
    </row>
    <row r="494" spans="2:2" x14ac:dyDescent="0.3">
      <c r="B494" s="19"/>
    </row>
    <row r="495" spans="2:2" x14ac:dyDescent="0.3">
      <c r="B495" s="19"/>
    </row>
    <row r="496" spans="2:2" x14ac:dyDescent="0.3">
      <c r="B496" s="19"/>
    </row>
    <row r="497" spans="2:2" x14ac:dyDescent="0.3">
      <c r="B497" s="19"/>
    </row>
    <row r="498" spans="2:2" x14ac:dyDescent="0.3">
      <c r="B498" s="19"/>
    </row>
    <row r="499" spans="2:2" x14ac:dyDescent="0.3">
      <c r="B499" s="19"/>
    </row>
    <row r="500" spans="2:2" x14ac:dyDescent="0.3">
      <c r="B500" s="19"/>
    </row>
    <row r="501" spans="2:2" x14ac:dyDescent="0.3">
      <c r="B501" s="19"/>
    </row>
    <row r="502" spans="2:2" x14ac:dyDescent="0.3">
      <c r="B502" s="19"/>
    </row>
    <row r="503" spans="2:2" x14ac:dyDescent="0.3">
      <c r="B503" s="19"/>
    </row>
    <row r="504" spans="2:2" x14ac:dyDescent="0.3">
      <c r="B504" s="19"/>
    </row>
    <row r="505" spans="2:2" x14ac:dyDescent="0.3">
      <c r="B505" s="19"/>
    </row>
    <row r="506" spans="2:2" x14ac:dyDescent="0.3">
      <c r="B506" s="19"/>
    </row>
    <row r="507" spans="2:2" x14ac:dyDescent="0.3">
      <c r="B507" s="19"/>
    </row>
    <row r="508" spans="2:2" x14ac:dyDescent="0.3">
      <c r="B508" s="19"/>
    </row>
    <row r="509" spans="2:2" x14ac:dyDescent="0.3">
      <c r="B509" s="19"/>
    </row>
    <row r="510" spans="2:2" x14ac:dyDescent="0.3">
      <c r="B510" s="19"/>
    </row>
    <row r="511" spans="2:2" x14ac:dyDescent="0.3">
      <c r="B511" s="19"/>
    </row>
    <row r="512" spans="2:2" x14ac:dyDescent="0.3">
      <c r="B512" s="19"/>
    </row>
    <row r="513" spans="2:2" x14ac:dyDescent="0.3">
      <c r="B513" s="19"/>
    </row>
    <row r="514" spans="2:2" x14ac:dyDescent="0.3">
      <c r="B514" s="19"/>
    </row>
    <row r="515" spans="2:2" x14ac:dyDescent="0.3">
      <c r="B515" s="19"/>
    </row>
    <row r="516" spans="2:2" x14ac:dyDescent="0.3">
      <c r="B516" s="19"/>
    </row>
    <row r="517" spans="2:2" x14ac:dyDescent="0.3">
      <c r="B517" s="19"/>
    </row>
    <row r="518" spans="2:2" x14ac:dyDescent="0.3">
      <c r="B518" s="19"/>
    </row>
    <row r="519" spans="2:2" x14ac:dyDescent="0.3">
      <c r="B519" s="19"/>
    </row>
    <row r="520" spans="2:2" x14ac:dyDescent="0.3">
      <c r="B520" s="19"/>
    </row>
    <row r="521" spans="2:2" x14ac:dyDescent="0.3">
      <c r="B521" s="19"/>
    </row>
    <row r="522" spans="2:2" x14ac:dyDescent="0.3">
      <c r="B522" s="19"/>
    </row>
    <row r="523" spans="2:2" x14ac:dyDescent="0.3">
      <c r="B523" s="19"/>
    </row>
    <row r="524" spans="2:2" x14ac:dyDescent="0.3">
      <c r="B524" s="19"/>
    </row>
    <row r="525" spans="2:2" x14ac:dyDescent="0.3">
      <c r="B525" s="19"/>
    </row>
    <row r="526" spans="2:2" x14ac:dyDescent="0.3">
      <c r="B526" s="19"/>
    </row>
    <row r="527" spans="2:2" x14ac:dyDescent="0.3">
      <c r="B527" s="19"/>
    </row>
    <row r="528" spans="2:2" x14ac:dyDescent="0.3">
      <c r="B528" s="19"/>
    </row>
    <row r="529" spans="2:2" x14ac:dyDescent="0.3">
      <c r="B529" s="19"/>
    </row>
    <row r="530" spans="2:2" x14ac:dyDescent="0.3">
      <c r="B530" s="19"/>
    </row>
    <row r="531" spans="2:2" x14ac:dyDescent="0.3">
      <c r="B531" s="19"/>
    </row>
    <row r="532" spans="2:2" x14ac:dyDescent="0.3">
      <c r="B532" s="19"/>
    </row>
    <row r="533" spans="2:2" x14ac:dyDescent="0.3">
      <c r="B533" s="19"/>
    </row>
    <row r="534" spans="2:2" x14ac:dyDescent="0.3">
      <c r="B534" s="19"/>
    </row>
    <row r="535" spans="2:2" x14ac:dyDescent="0.3">
      <c r="B535" s="19"/>
    </row>
    <row r="536" spans="2:2" x14ac:dyDescent="0.3">
      <c r="B536" s="19"/>
    </row>
    <row r="537" spans="2:2" x14ac:dyDescent="0.3">
      <c r="B537" s="19"/>
    </row>
    <row r="538" spans="2:2" x14ac:dyDescent="0.3">
      <c r="B538" s="19"/>
    </row>
    <row r="539" spans="2:2" x14ac:dyDescent="0.3">
      <c r="B539" s="19"/>
    </row>
    <row r="540" spans="2:2" x14ac:dyDescent="0.3">
      <c r="B540" s="19"/>
    </row>
    <row r="541" spans="2:2" x14ac:dyDescent="0.3">
      <c r="B541" s="19"/>
    </row>
    <row r="542" spans="2:2" x14ac:dyDescent="0.3">
      <c r="B542" s="19"/>
    </row>
    <row r="543" spans="2:2" x14ac:dyDescent="0.3">
      <c r="B543" s="19"/>
    </row>
    <row r="544" spans="2:2" x14ac:dyDescent="0.3">
      <c r="B544" s="19"/>
    </row>
    <row r="545" spans="2:2" x14ac:dyDescent="0.3">
      <c r="B545" s="19"/>
    </row>
    <row r="546" spans="2:2" x14ac:dyDescent="0.3">
      <c r="B546" s="19"/>
    </row>
    <row r="547" spans="2:2" x14ac:dyDescent="0.3">
      <c r="B547" s="19"/>
    </row>
    <row r="548" spans="2:2" x14ac:dyDescent="0.3">
      <c r="B548" s="19"/>
    </row>
    <row r="549" spans="2:2" x14ac:dyDescent="0.3">
      <c r="B549" s="19"/>
    </row>
    <row r="550" spans="2:2" x14ac:dyDescent="0.3">
      <c r="B550" s="19"/>
    </row>
    <row r="551" spans="2:2" x14ac:dyDescent="0.3">
      <c r="B551" s="19"/>
    </row>
    <row r="552" spans="2:2" x14ac:dyDescent="0.3">
      <c r="B552" s="19"/>
    </row>
    <row r="553" spans="2:2" x14ac:dyDescent="0.3">
      <c r="B553" s="19"/>
    </row>
    <row r="554" spans="2:2" x14ac:dyDescent="0.3">
      <c r="B554" s="19"/>
    </row>
    <row r="555" spans="2:2" x14ac:dyDescent="0.3">
      <c r="B555" s="19"/>
    </row>
    <row r="556" spans="2:2" x14ac:dyDescent="0.3">
      <c r="B556" s="19"/>
    </row>
    <row r="557" spans="2:2" x14ac:dyDescent="0.3">
      <c r="B557" s="19"/>
    </row>
    <row r="558" spans="2:2" x14ac:dyDescent="0.3">
      <c r="B558" s="19"/>
    </row>
    <row r="559" spans="2:2" x14ac:dyDescent="0.3">
      <c r="B559" s="19"/>
    </row>
    <row r="560" spans="2:2" x14ac:dyDescent="0.3">
      <c r="B560" s="19"/>
    </row>
    <row r="561" spans="2:2" x14ac:dyDescent="0.3">
      <c r="B561" s="19"/>
    </row>
    <row r="562" spans="2:2" x14ac:dyDescent="0.3">
      <c r="B562" s="19"/>
    </row>
    <row r="563" spans="2:2" x14ac:dyDescent="0.3">
      <c r="B563" s="19"/>
    </row>
    <row r="564" spans="2:2" x14ac:dyDescent="0.3">
      <c r="B564" s="19"/>
    </row>
    <row r="565" spans="2:2" x14ac:dyDescent="0.3">
      <c r="B565" s="19"/>
    </row>
    <row r="566" spans="2:2" x14ac:dyDescent="0.3">
      <c r="B566" s="19"/>
    </row>
    <row r="567" spans="2:2" x14ac:dyDescent="0.3">
      <c r="B567" s="19"/>
    </row>
    <row r="568" spans="2:2" x14ac:dyDescent="0.3">
      <c r="B568" s="19"/>
    </row>
    <row r="569" spans="2:2" x14ac:dyDescent="0.3">
      <c r="B569" s="19"/>
    </row>
    <row r="570" spans="2:2" x14ac:dyDescent="0.3">
      <c r="B570" s="19"/>
    </row>
    <row r="571" spans="2:2" x14ac:dyDescent="0.3">
      <c r="B571" s="19"/>
    </row>
    <row r="572" spans="2:2" x14ac:dyDescent="0.3">
      <c r="B572" s="19"/>
    </row>
    <row r="573" spans="2:2" x14ac:dyDescent="0.3">
      <c r="B573" s="19"/>
    </row>
    <row r="574" spans="2:2" x14ac:dyDescent="0.3">
      <c r="B574" s="19"/>
    </row>
    <row r="575" spans="2:2" x14ac:dyDescent="0.3">
      <c r="B575" s="19"/>
    </row>
    <row r="576" spans="2:2" x14ac:dyDescent="0.3">
      <c r="B576" s="19"/>
    </row>
    <row r="577" spans="2:2" x14ac:dyDescent="0.3">
      <c r="B577" s="19"/>
    </row>
    <row r="578" spans="2:2" x14ac:dyDescent="0.3">
      <c r="B578" s="19"/>
    </row>
    <row r="579" spans="2:2" x14ac:dyDescent="0.3">
      <c r="B579" s="19"/>
    </row>
    <row r="580" spans="2:2" x14ac:dyDescent="0.3">
      <c r="B580" s="19"/>
    </row>
    <row r="581" spans="2:2" x14ac:dyDescent="0.3">
      <c r="B581" s="19"/>
    </row>
    <row r="582" spans="2:2" x14ac:dyDescent="0.3">
      <c r="B582" s="19"/>
    </row>
    <row r="583" spans="2:2" x14ac:dyDescent="0.3">
      <c r="B583" s="19"/>
    </row>
    <row r="584" spans="2:2" x14ac:dyDescent="0.3">
      <c r="B584" s="19"/>
    </row>
    <row r="585" spans="2:2" x14ac:dyDescent="0.3">
      <c r="B585" s="19"/>
    </row>
    <row r="586" spans="2:2" x14ac:dyDescent="0.3">
      <c r="B586" s="19"/>
    </row>
    <row r="587" spans="2:2" x14ac:dyDescent="0.3">
      <c r="B587" s="19"/>
    </row>
    <row r="588" spans="2:2" x14ac:dyDescent="0.3">
      <c r="B588" s="19"/>
    </row>
    <row r="589" spans="2:2" x14ac:dyDescent="0.3">
      <c r="B589" s="19"/>
    </row>
    <row r="590" spans="2:2" x14ac:dyDescent="0.3">
      <c r="B590" s="19"/>
    </row>
    <row r="591" spans="2:2" x14ac:dyDescent="0.3">
      <c r="B591" s="19"/>
    </row>
    <row r="592" spans="2:2" x14ac:dyDescent="0.3">
      <c r="B592" s="19"/>
    </row>
    <row r="593" spans="2:2" x14ac:dyDescent="0.3">
      <c r="B593" s="19"/>
    </row>
    <row r="594" spans="2:2" x14ac:dyDescent="0.3">
      <c r="B594" s="19"/>
    </row>
    <row r="595" spans="2:2" x14ac:dyDescent="0.3">
      <c r="B595" s="19"/>
    </row>
    <row r="596" spans="2:2" x14ac:dyDescent="0.3">
      <c r="B596" s="19"/>
    </row>
    <row r="597" spans="2:2" x14ac:dyDescent="0.3">
      <c r="B597" s="19"/>
    </row>
    <row r="598" spans="2:2" x14ac:dyDescent="0.3">
      <c r="B598" s="19"/>
    </row>
    <row r="599" spans="2:2" x14ac:dyDescent="0.3">
      <c r="B599" s="19"/>
    </row>
    <row r="600" spans="2:2" x14ac:dyDescent="0.3">
      <c r="B600" s="19"/>
    </row>
    <row r="601" spans="2:2" x14ac:dyDescent="0.3">
      <c r="B601" s="19"/>
    </row>
    <row r="602" spans="2:2" x14ac:dyDescent="0.3">
      <c r="B602" s="19"/>
    </row>
    <row r="603" spans="2:2" x14ac:dyDescent="0.3">
      <c r="B603" s="19"/>
    </row>
    <row r="604" spans="2:2" x14ac:dyDescent="0.3">
      <c r="B604" s="19"/>
    </row>
    <row r="605" spans="2:2" x14ac:dyDescent="0.3">
      <c r="B605" s="19"/>
    </row>
    <row r="606" spans="2:2" x14ac:dyDescent="0.3">
      <c r="B606" s="19"/>
    </row>
    <row r="607" spans="2:2" x14ac:dyDescent="0.3">
      <c r="B607" s="19"/>
    </row>
    <row r="608" spans="2:2" x14ac:dyDescent="0.3">
      <c r="B608" s="19"/>
    </row>
    <row r="609" spans="2:2" x14ac:dyDescent="0.3">
      <c r="B609" s="19"/>
    </row>
    <row r="610" spans="2:2" x14ac:dyDescent="0.3">
      <c r="B610" s="19"/>
    </row>
    <row r="611" spans="2:2" x14ac:dyDescent="0.3">
      <c r="B611" s="19"/>
    </row>
    <row r="612" spans="2:2" x14ac:dyDescent="0.3">
      <c r="B612" s="19"/>
    </row>
    <row r="613" spans="2:2" x14ac:dyDescent="0.3">
      <c r="B613" s="19"/>
    </row>
    <row r="614" spans="2:2" x14ac:dyDescent="0.3">
      <c r="B614" s="19"/>
    </row>
    <row r="615" spans="2:2" x14ac:dyDescent="0.3">
      <c r="B615" s="19"/>
    </row>
    <row r="616" spans="2:2" x14ac:dyDescent="0.3">
      <c r="B616" s="19"/>
    </row>
    <row r="617" spans="2:2" x14ac:dyDescent="0.3">
      <c r="B617" s="19"/>
    </row>
    <row r="618" spans="2:2" x14ac:dyDescent="0.3">
      <c r="B618" s="19"/>
    </row>
    <row r="619" spans="2:2" x14ac:dyDescent="0.3">
      <c r="B619" s="19"/>
    </row>
    <row r="620" spans="2:2" x14ac:dyDescent="0.3">
      <c r="B620" s="19"/>
    </row>
    <row r="621" spans="2:2" x14ac:dyDescent="0.3">
      <c r="B621" s="19"/>
    </row>
    <row r="622" spans="2:2" x14ac:dyDescent="0.3">
      <c r="B622" s="19"/>
    </row>
    <row r="623" spans="2:2" x14ac:dyDescent="0.3">
      <c r="B623" s="19"/>
    </row>
    <row r="624" spans="2:2" x14ac:dyDescent="0.3">
      <c r="B624" s="19"/>
    </row>
    <row r="625" spans="2:2" x14ac:dyDescent="0.3">
      <c r="B625" s="19"/>
    </row>
    <row r="626" spans="2:2" x14ac:dyDescent="0.3">
      <c r="B626" s="19"/>
    </row>
    <row r="627" spans="2:2" x14ac:dyDescent="0.3">
      <c r="B627" s="19"/>
    </row>
    <row r="628" spans="2:2" x14ac:dyDescent="0.3">
      <c r="B628" s="19"/>
    </row>
    <row r="629" spans="2:2" x14ac:dyDescent="0.3">
      <c r="B629" s="19"/>
    </row>
    <row r="630" spans="2:2" x14ac:dyDescent="0.3">
      <c r="B630" s="19"/>
    </row>
    <row r="631" spans="2:2" x14ac:dyDescent="0.3">
      <c r="B631" s="19"/>
    </row>
    <row r="632" spans="2:2" x14ac:dyDescent="0.3">
      <c r="B632" s="19"/>
    </row>
    <row r="633" spans="2:2" x14ac:dyDescent="0.3">
      <c r="B633" s="19"/>
    </row>
    <row r="634" spans="2:2" x14ac:dyDescent="0.3">
      <c r="B634" s="19"/>
    </row>
    <row r="635" spans="2:2" x14ac:dyDescent="0.3">
      <c r="B635" s="19"/>
    </row>
    <row r="636" spans="2:2" x14ac:dyDescent="0.3">
      <c r="B636" s="19"/>
    </row>
    <row r="637" spans="2:2" x14ac:dyDescent="0.3">
      <c r="B637" s="19"/>
    </row>
    <row r="638" spans="2:2" x14ac:dyDescent="0.3">
      <c r="B638" s="19"/>
    </row>
    <row r="639" spans="2:2" x14ac:dyDescent="0.3">
      <c r="B639" s="19"/>
    </row>
    <row r="640" spans="2:2" x14ac:dyDescent="0.3">
      <c r="B640" s="19"/>
    </row>
    <row r="641" spans="2:2" x14ac:dyDescent="0.3">
      <c r="B641" s="19"/>
    </row>
    <row r="642" spans="2:2" x14ac:dyDescent="0.3">
      <c r="B642" s="19"/>
    </row>
    <row r="643" spans="2:2" x14ac:dyDescent="0.3">
      <c r="B643" s="19"/>
    </row>
    <row r="644" spans="2:2" x14ac:dyDescent="0.3">
      <c r="B644" s="19"/>
    </row>
    <row r="645" spans="2:2" x14ac:dyDescent="0.3">
      <c r="B645" s="19"/>
    </row>
    <row r="646" spans="2:2" x14ac:dyDescent="0.3">
      <c r="B646" s="19"/>
    </row>
    <row r="647" spans="2:2" x14ac:dyDescent="0.3">
      <c r="B647" s="19"/>
    </row>
    <row r="648" spans="2:2" x14ac:dyDescent="0.3">
      <c r="B648" s="19"/>
    </row>
    <row r="649" spans="2:2" x14ac:dyDescent="0.3">
      <c r="B649" s="19"/>
    </row>
    <row r="650" spans="2:2" x14ac:dyDescent="0.3">
      <c r="B650" s="19"/>
    </row>
    <row r="651" spans="2:2" x14ac:dyDescent="0.3">
      <c r="B651" s="19"/>
    </row>
    <row r="652" spans="2:2" x14ac:dyDescent="0.3">
      <c r="B652" s="19"/>
    </row>
    <row r="653" spans="2:2" x14ac:dyDescent="0.3">
      <c r="B653" s="19"/>
    </row>
    <row r="654" spans="2:2" x14ac:dyDescent="0.3">
      <c r="B654" s="19"/>
    </row>
    <row r="655" spans="2:2" x14ac:dyDescent="0.3">
      <c r="B655" s="19"/>
    </row>
    <row r="656" spans="2:2" x14ac:dyDescent="0.3">
      <c r="B656" s="19"/>
    </row>
    <row r="657" spans="2:2" x14ac:dyDescent="0.3">
      <c r="B657" s="19"/>
    </row>
    <row r="658" spans="2:2" x14ac:dyDescent="0.3">
      <c r="B658" s="19"/>
    </row>
    <row r="659" spans="2:2" x14ac:dyDescent="0.3">
      <c r="B659" s="19"/>
    </row>
    <row r="660" spans="2:2" x14ac:dyDescent="0.3">
      <c r="B660" s="19"/>
    </row>
    <row r="661" spans="2:2" x14ac:dyDescent="0.3">
      <c r="B661" s="19"/>
    </row>
    <row r="662" spans="2:2" x14ac:dyDescent="0.3">
      <c r="B662" s="19"/>
    </row>
    <row r="663" spans="2:2" x14ac:dyDescent="0.3">
      <c r="B663" s="19"/>
    </row>
    <row r="664" spans="2:2" x14ac:dyDescent="0.3">
      <c r="B664" s="19"/>
    </row>
    <row r="665" spans="2:2" x14ac:dyDescent="0.3">
      <c r="B665" s="19"/>
    </row>
    <row r="666" spans="2:2" x14ac:dyDescent="0.3">
      <c r="B666" s="19"/>
    </row>
    <row r="667" spans="2:2" x14ac:dyDescent="0.3">
      <c r="B667" s="19"/>
    </row>
    <row r="668" spans="2:2" x14ac:dyDescent="0.3">
      <c r="B668" s="19"/>
    </row>
    <row r="669" spans="2:2" x14ac:dyDescent="0.3">
      <c r="B669" s="19"/>
    </row>
    <row r="670" spans="2:2" x14ac:dyDescent="0.3">
      <c r="B670" s="19"/>
    </row>
    <row r="671" spans="2:2" x14ac:dyDescent="0.3">
      <c r="B671" s="19"/>
    </row>
    <row r="672" spans="2:2" x14ac:dyDescent="0.3">
      <c r="B672" s="19"/>
    </row>
    <row r="673" spans="2:2" x14ac:dyDescent="0.3">
      <c r="B673" s="19"/>
    </row>
    <row r="674" spans="2:2" x14ac:dyDescent="0.3">
      <c r="B674" s="19"/>
    </row>
    <row r="675" spans="2:2" x14ac:dyDescent="0.3">
      <c r="B675" s="19"/>
    </row>
    <row r="676" spans="2:2" x14ac:dyDescent="0.3">
      <c r="B676" s="19"/>
    </row>
    <row r="677" spans="2:2" x14ac:dyDescent="0.3">
      <c r="B677" s="19"/>
    </row>
    <row r="678" spans="2:2" x14ac:dyDescent="0.3">
      <c r="B678" s="19"/>
    </row>
    <row r="679" spans="2:2" x14ac:dyDescent="0.3">
      <c r="B679" s="19"/>
    </row>
    <row r="680" spans="2:2" x14ac:dyDescent="0.3">
      <c r="B680" s="19"/>
    </row>
    <row r="681" spans="2:2" x14ac:dyDescent="0.3">
      <c r="B681" s="19"/>
    </row>
    <row r="682" spans="2:2" x14ac:dyDescent="0.3">
      <c r="B682" s="19"/>
    </row>
    <row r="683" spans="2:2" x14ac:dyDescent="0.3">
      <c r="B683" s="19"/>
    </row>
    <row r="684" spans="2:2" x14ac:dyDescent="0.3">
      <c r="B684" s="19"/>
    </row>
    <row r="685" spans="2:2" x14ac:dyDescent="0.3">
      <c r="B685" s="19"/>
    </row>
    <row r="686" spans="2:2" x14ac:dyDescent="0.3">
      <c r="B686" s="19"/>
    </row>
    <row r="687" spans="2:2" x14ac:dyDescent="0.3">
      <c r="B687" s="19"/>
    </row>
    <row r="688" spans="2:2" x14ac:dyDescent="0.3">
      <c r="B688" s="19"/>
    </row>
    <row r="689" spans="2:2" x14ac:dyDescent="0.3">
      <c r="B689" s="19"/>
    </row>
    <row r="690" spans="2:2" x14ac:dyDescent="0.3">
      <c r="B690" s="19"/>
    </row>
    <row r="691" spans="2:2" x14ac:dyDescent="0.3">
      <c r="B691" s="19"/>
    </row>
    <row r="692" spans="2:2" x14ac:dyDescent="0.3">
      <c r="B692" s="19"/>
    </row>
    <row r="693" spans="2:2" x14ac:dyDescent="0.3">
      <c r="B693" s="19"/>
    </row>
    <row r="694" spans="2:2" x14ac:dyDescent="0.3">
      <c r="B694" s="19"/>
    </row>
    <row r="695" spans="2:2" x14ac:dyDescent="0.3">
      <c r="B695" s="19"/>
    </row>
    <row r="696" spans="2:2" x14ac:dyDescent="0.3">
      <c r="B696" s="19"/>
    </row>
    <row r="697" spans="2:2" x14ac:dyDescent="0.3">
      <c r="B697" s="19"/>
    </row>
    <row r="698" spans="2:2" x14ac:dyDescent="0.3">
      <c r="B698" s="19"/>
    </row>
    <row r="699" spans="2:2" x14ac:dyDescent="0.3">
      <c r="B699" s="19"/>
    </row>
    <row r="700" spans="2:2" x14ac:dyDescent="0.3">
      <c r="B700" s="19"/>
    </row>
    <row r="701" spans="2:2" x14ac:dyDescent="0.3">
      <c r="B701" s="19"/>
    </row>
    <row r="702" spans="2:2" x14ac:dyDescent="0.3">
      <c r="B702" s="19"/>
    </row>
    <row r="703" spans="2:2" x14ac:dyDescent="0.3">
      <c r="B703" s="19"/>
    </row>
    <row r="704" spans="2:2" x14ac:dyDescent="0.3">
      <c r="B704" s="19"/>
    </row>
    <row r="705" spans="2:2" x14ac:dyDescent="0.3">
      <c r="B705" s="19"/>
    </row>
    <row r="706" spans="2:2" x14ac:dyDescent="0.3">
      <c r="B706" s="19"/>
    </row>
    <row r="707" spans="2:2" x14ac:dyDescent="0.3">
      <c r="B707" s="19"/>
    </row>
    <row r="708" spans="2:2" x14ac:dyDescent="0.3">
      <c r="B708" s="19"/>
    </row>
    <row r="709" spans="2:2" x14ac:dyDescent="0.3">
      <c r="B709" s="19"/>
    </row>
    <row r="710" spans="2:2" x14ac:dyDescent="0.3">
      <c r="B710" s="19"/>
    </row>
    <row r="711" spans="2:2" x14ac:dyDescent="0.3">
      <c r="B711" s="19"/>
    </row>
    <row r="712" spans="2:2" x14ac:dyDescent="0.3">
      <c r="B712" s="19"/>
    </row>
    <row r="713" spans="2:2" x14ac:dyDescent="0.3">
      <c r="B713" s="19"/>
    </row>
    <row r="714" spans="2:2" x14ac:dyDescent="0.3">
      <c r="B714" s="19"/>
    </row>
    <row r="715" spans="2:2" x14ac:dyDescent="0.3">
      <c r="B715" s="19"/>
    </row>
    <row r="716" spans="2:2" x14ac:dyDescent="0.3">
      <c r="B716" s="19"/>
    </row>
    <row r="717" spans="2:2" x14ac:dyDescent="0.3">
      <c r="B717" s="19"/>
    </row>
    <row r="718" spans="2:2" x14ac:dyDescent="0.3">
      <c r="B718" s="19"/>
    </row>
    <row r="719" spans="2:2" x14ac:dyDescent="0.3">
      <c r="B719" s="19"/>
    </row>
    <row r="720" spans="2:2" x14ac:dyDescent="0.3">
      <c r="B720" s="19"/>
    </row>
    <row r="721" spans="2:2" x14ac:dyDescent="0.3">
      <c r="B721" s="19"/>
    </row>
    <row r="722" spans="2:2" x14ac:dyDescent="0.3">
      <c r="B722" s="19"/>
    </row>
    <row r="723" spans="2:2" x14ac:dyDescent="0.3">
      <c r="B723" s="19"/>
    </row>
    <row r="724" spans="2:2" x14ac:dyDescent="0.3">
      <c r="B724" s="19"/>
    </row>
    <row r="725" spans="2:2" x14ac:dyDescent="0.3">
      <c r="B725" s="19"/>
    </row>
  </sheetData>
  <sheetProtection algorithmName="SHA-512" hashValue="wCEQxwWyImVLyJQrE8LOxaEM5BEc4oJ0WwKUmua9rt+FUhpwXCHLWJqW9cIlJd3zw+n0gG4FEKFNT95ozxB1Fg==" saltValue="cnQArg+K5i19J8SMpC+U7A==" spinCount="100000" sheet="1" objects="1" scenarios="1" selectLockedCells="1"/>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G1090"/>
  <sheetViews>
    <sheetView showGridLines="0" zoomScaleNormal="100" workbookViewId="0">
      <selection activeCell="C42" sqref="C42"/>
    </sheetView>
  </sheetViews>
  <sheetFormatPr baseColWidth="10" defaultColWidth="11" defaultRowHeight="16.5" x14ac:dyDescent="0.3"/>
  <cols>
    <col min="1" max="1" width="9.125" style="3" customWidth="1"/>
    <col min="2" max="2" width="28.625" style="3" customWidth="1"/>
    <col min="3" max="3" width="28.625" style="69" customWidth="1"/>
    <col min="4" max="4" width="13.625" style="70" customWidth="1"/>
    <col min="5" max="16384" width="11" style="3"/>
  </cols>
  <sheetData>
    <row r="1" spans="1:7" x14ac:dyDescent="0.3">
      <c r="A1" s="20"/>
      <c r="B1" s="21"/>
      <c r="C1" s="22"/>
      <c r="D1" s="8" t="str">
        <f>'Page de garde'!B24</f>
        <v>Société</v>
      </c>
      <c r="E1" s="4"/>
      <c r="F1" s="4"/>
      <c r="G1" s="4"/>
    </row>
    <row r="2" spans="1:7" s="26" customFormat="1" ht="12" x14ac:dyDescent="0.2">
      <c r="A2" s="23"/>
      <c r="B2" s="24"/>
      <c r="C2" s="25"/>
      <c r="D2" s="9" t="str">
        <f>'Page de garde'!B26</f>
        <v>Rue / No.</v>
      </c>
      <c r="E2" s="27"/>
      <c r="F2" s="27"/>
      <c r="G2" s="27"/>
    </row>
    <row r="3" spans="1:7" s="26" customFormat="1" ht="12" x14ac:dyDescent="0.2">
      <c r="A3" s="23"/>
      <c r="B3" s="24"/>
      <c r="C3" s="25"/>
      <c r="D3" s="9" t="str">
        <f>'Page de garde'!B28</f>
        <v>NPA Lieu</v>
      </c>
      <c r="E3" s="27"/>
      <c r="F3" s="27"/>
      <c r="G3" s="27"/>
    </row>
    <row r="4" spans="1:7" x14ac:dyDescent="0.3">
      <c r="A4" s="20"/>
      <c r="B4" s="21"/>
      <c r="C4" s="22"/>
      <c r="D4" s="28"/>
      <c r="E4" s="4"/>
      <c r="F4" s="4"/>
      <c r="G4" s="4"/>
    </row>
    <row r="5" spans="1:7" s="11" customFormat="1" ht="14.25" x14ac:dyDescent="0.25">
      <c r="A5" s="29"/>
      <c r="B5" s="30"/>
      <c r="C5" s="31"/>
      <c r="D5" s="32"/>
      <c r="E5" s="30"/>
      <c r="F5" s="30"/>
      <c r="G5" s="30"/>
    </row>
    <row r="6" spans="1:7" s="38" customFormat="1" ht="17.25" x14ac:dyDescent="0.3">
      <c r="A6" s="10" t="str">
        <f>"Recettes du "&amp;TEXT('Page de garde'!B13,"TT.MM.JJJJ")&amp;" au "&amp;TEXT('Page de garde'!E13,"TT.MM.JJJJ")</f>
        <v>Recettes du 01.07.2024 au 30.06.2025</v>
      </c>
      <c r="B6" s="33"/>
      <c r="C6" s="34"/>
      <c r="D6" s="36"/>
      <c r="E6" s="37"/>
      <c r="F6" s="37"/>
      <c r="G6" s="37"/>
    </row>
    <row r="7" spans="1:7" s="11" customFormat="1" ht="15" thickBot="1" x14ac:dyDescent="0.3">
      <c r="A7" s="39"/>
      <c r="B7" s="40"/>
      <c r="C7" s="41"/>
      <c r="D7" s="43"/>
      <c r="E7" s="30"/>
      <c r="F7" s="30"/>
      <c r="G7" s="30"/>
    </row>
    <row r="8" spans="1:7" s="136" customFormat="1" ht="37.5" customHeight="1" thickBot="1" x14ac:dyDescent="0.3">
      <c r="A8" s="44" t="s">
        <v>38</v>
      </c>
      <c r="B8" s="45" t="s">
        <v>11</v>
      </c>
      <c r="C8" s="45" t="s">
        <v>12</v>
      </c>
      <c r="D8" s="46" t="s">
        <v>7</v>
      </c>
      <c r="E8" s="135"/>
      <c r="F8" s="135"/>
      <c r="G8" s="135"/>
    </row>
    <row r="9" spans="1:7" s="11" customFormat="1" ht="14.25" x14ac:dyDescent="0.25">
      <c r="A9" s="53"/>
      <c r="B9" s="54"/>
      <c r="C9" s="55"/>
      <c r="D9" s="57"/>
      <c r="E9" s="47"/>
      <c r="F9" s="47"/>
      <c r="G9" s="47"/>
    </row>
    <row r="10" spans="1:7" s="11" customFormat="1" ht="14.25" x14ac:dyDescent="0.25">
      <c r="A10" s="53"/>
      <c r="B10" s="54"/>
      <c r="C10" s="55"/>
      <c r="D10" s="57"/>
      <c r="E10" s="47"/>
      <c r="F10" s="47"/>
      <c r="G10" s="47"/>
    </row>
    <row r="11" spans="1:7" s="11" customFormat="1" ht="14.25" x14ac:dyDescent="0.25">
      <c r="A11" s="53"/>
      <c r="B11" s="54"/>
      <c r="C11" s="55"/>
      <c r="D11" s="57"/>
      <c r="E11" s="47"/>
      <c r="F11" s="47"/>
      <c r="G11" s="47"/>
    </row>
    <row r="12" spans="1:7" s="11" customFormat="1" ht="14.25" x14ac:dyDescent="0.25">
      <c r="A12" s="53"/>
      <c r="B12" s="54"/>
      <c r="C12" s="55"/>
      <c r="D12" s="57"/>
      <c r="E12" s="47"/>
      <c r="F12" s="47"/>
      <c r="G12" s="47"/>
    </row>
    <row r="13" spans="1:7" s="11" customFormat="1" ht="14.25" x14ac:dyDescent="0.25">
      <c r="A13" s="53"/>
      <c r="B13" s="54"/>
      <c r="C13" s="55"/>
      <c r="D13" s="57"/>
      <c r="E13" s="47"/>
      <c r="F13" s="47"/>
      <c r="G13" s="47"/>
    </row>
    <row r="14" spans="1:7" s="11" customFormat="1" ht="14.25" x14ac:dyDescent="0.25">
      <c r="A14" s="53"/>
      <c r="B14" s="54"/>
      <c r="C14" s="55"/>
      <c r="D14" s="57"/>
      <c r="E14" s="47"/>
      <c r="F14" s="47"/>
      <c r="G14" s="47"/>
    </row>
    <row r="15" spans="1:7" s="11" customFormat="1" ht="14.25" x14ac:dyDescent="0.25">
      <c r="A15" s="53"/>
      <c r="B15" s="54"/>
      <c r="C15" s="55"/>
      <c r="D15" s="57"/>
      <c r="E15" s="47"/>
      <c r="F15" s="47"/>
      <c r="G15" s="47"/>
    </row>
    <row r="16" spans="1:7" s="11" customFormat="1" ht="14.25" x14ac:dyDescent="0.25">
      <c r="A16" s="53"/>
      <c r="B16" s="54"/>
      <c r="C16" s="55"/>
      <c r="D16" s="57"/>
      <c r="E16" s="47"/>
      <c r="F16" s="47"/>
      <c r="G16" s="47"/>
    </row>
    <row r="17" spans="1:7" s="11" customFormat="1" ht="14.25" x14ac:dyDescent="0.25">
      <c r="A17" s="53"/>
      <c r="B17" s="54"/>
      <c r="C17" s="55"/>
      <c r="D17" s="57"/>
      <c r="E17" s="47"/>
      <c r="F17" s="47"/>
      <c r="G17" s="47"/>
    </row>
    <row r="18" spans="1:7" s="11" customFormat="1" ht="14.25" x14ac:dyDescent="0.25">
      <c r="A18" s="53"/>
      <c r="B18" s="54"/>
      <c r="C18" s="55"/>
      <c r="D18" s="57"/>
      <c r="E18" s="47"/>
      <c r="F18" s="47"/>
      <c r="G18" s="47"/>
    </row>
    <row r="19" spans="1:7" s="11" customFormat="1" ht="14.25" x14ac:dyDescent="0.25">
      <c r="A19" s="53"/>
      <c r="B19" s="54"/>
      <c r="C19" s="55"/>
      <c r="D19" s="57"/>
      <c r="E19" s="47"/>
      <c r="F19" s="47"/>
      <c r="G19" s="47"/>
    </row>
    <row r="20" spans="1:7" s="11" customFormat="1" ht="14.25" x14ac:dyDescent="0.25">
      <c r="A20" s="53"/>
      <c r="B20" s="54"/>
      <c r="C20" s="55"/>
      <c r="D20" s="57"/>
      <c r="E20" s="47"/>
      <c r="F20" s="47"/>
      <c r="G20" s="47"/>
    </row>
    <row r="21" spans="1:7" s="11" customFormat="1" ht="14.25" x14ac:dyDescent="0.25">
      <c r="A21" s="53"/>
      <c r="B21" s="54"/>
      <c r="C21" s="55"/>
      <c r="D21" s="57"/>
      <c r="E21" s="47"/>
      <c r="F21" s="47"/>
      <c r="G21" s="47"/>
    </row>
    <row r="22" spans="1:7" s="11" customFormat="1" ht="14.25" x14ac:dyDescent="0.25">
      <c r="A22" s="53"/>
      <c r="B22" s="54"/>
      <c r="C22" s="55"/>
      <c r="D22" s="57"/>
      <c r="E22" s="47"/>
      <c r="F22" s="47"/>
      <c r="G22" s="47"/>
    </row>
    <row r="23" spans="1:7" s="11" customFormat="1" ht="14.25" x14ac:dyDescent="0.25">
      <c r="A23" s="53"/>
      <c r="B23" s="54"/>
      <c r="C23" s="55"/>
      <c r="D23" s="57"/>
      <c r="E23" s="47"/>
      <c r="F23" s="47"/>
      <c r="G23" s="47"/>
    </row>
    <row r="24" spans="1:7" s="11" customFormat="1" ht="14.25" x14ac:dyDescent="0.25">
      <c r="A24" s="53"/>
      <c r="B24" s="54"/>
      <c r="C24" s="55"/>
      <c r="D24" s="57"/>
      <c r="E24" s="47"/>
      <c r="F24" s="47"/>
      <c r="G24" s="47"/>
    </row>
    <row r="25" spans="1:7" s="11" customFormat="1" ht="14.25" x14ac:dyDescent="0.25">
      <c r="A25" s="53"/>
      <c r="B25" s="54"/>
      <c r="C25" s="55"/>
      <c r="D25" s="57"/>
      <c r="E25" s="47"/>
      <c r="F25" s="47"/>
      <c r="G25" s="47"/>
    </row>
    <row r="26" spans="1:7" s="11" customFormat="1" ht="14.25" x14ac:dyDescent="0.25">
      <c r="A26" s="53"/>
      <c r="B26" s="54"/>
      <c r="C26" s="55"/>
      <c r="D26" s="57"/>
      <c r="E26" s="47"/>
      <c r="F26" s="47"/>
      <c r="G26" s="47"/>
    </row>
    <row r="27" spans="1:7" s="11" customFormat="1" ht="14.25" x14ac:dyDescent="0.25">
      <c r="A27" s="53"/>
      <c r="B27" s="54"/>
      <c r="C27" s="55"/>
      <c r="D27" s="57"/>
      <c r="E27" s="47"/>
      <c r="F27" s="47"/>
      <c r="G27" s="47"/>
    </row>
    <row r="28" spans="1:7" s="11" customFormat="1" ht="14.25" x14ac:dyDescent="0.25">
      <c r="A28" s="53"/>
      <c r="B28" s="54"/>
      <c r="C28" s="55"/>
      <c r="D28" s="57"/>
      <c r="E28" s="47"/>
      <c r="F28" s="47"/>
      <c r="G28" s="47"/>
    </row>
    <row r="29" spans="1:7" s="11" customFormat="1" ht="14.25" x14ac:dyDescent="0.25">
      <c r="A29" s="53"/>
      <c r="B29" s="54"/>
      <c r="C29" s="55"/>
      <c r="D29" s="57"/>
      <c r="E29" s="47"/>
      <c r="F29" s="47"/>
      <c r="G29" s="47"/>
    </row>
    <row r="30" spans="1:7" s="11" customFormat="1" ht="14.25" x14ac:dyDescent="0.25">
      <c r="A30" s="53"/>
      <c r="B30" s="54"/>
      <c r="C30" s="55"/>
      <c r="D30" s="57"/>
      <c r="E30" s="47"/>
      <c r="F30" s="47"/>
      <c r="G30" s="47"/>
    </row>
    <row r="31" spans="1:7" s="11" customFormat="1" ht="14.25" x14ac:dyDescent="0.25">
      <c r="A31" s="53"/>
      <c r="B31" s="54"/>
      <c r="C31" s="55"/>
      <c r="D31" s="57"/>
      <c r="E31" s="47"/>
      <c r="F31" s="47"/>
      <c r="G31" s="47"/>
    </row>
    <row r="32" spans="1:7" s="11" customFormat="1" ht="14.25" x14ac:dyDescent="0.25">
      <c r="A32" s="53"/>
      <c r="B32" s="54"/>
      <c r="C32" s="55"/>
      <c r="D32" s="57"/>
      <c r="E32" s="47"/>
      <c r="F32" s="47"/>
      <c r="G32" s="47"/>
    </row>
    <row r="33" spans="1:7" s="11" customFormat="1" ht="14.25" x14ac:dyDescent="0.25">
      <c r="A33" s="53"/>
      <c r="B33" s="54"/>
      <c r="C33" s="55"/>
      <c r="D33" s="57"/>
      <c r="E33" s="47"/>
      <c r="F33" s="47"/>
      <c r="G33" s="47"/>
    </row>
    <row r="34" spans="1:7" s="11" customFormat="1" ht="14.25" x14ac:dyDescent="0.25">
      <c r="A34" s="53"/>
      <c r="B34" s="54"/>
      <c r="C34" s="55"/>
      <c r="D34" s="57"/>
      <c r="E34" s="47"/>
      <c r="F34" s="47"/>
      <c r="G34" s="47"/>
    </row>
    <row r="35" spans="1:7" s="11" customFormat="1" ht="14.25" x14ac:dyDescent="0.25">
      <c r="A35" s="53"/>
      <c r="B35" s="54"/>
      <c r="C35" s="55"/>
      <c r="D35" s="57"/>
      <c r="E35" s="47"/>
      <c r="F35" s="47"/>
      <c r="G35" s="47"/>
    </row>
    <row r="36" spans="1:7" s="11" customFormat="1" ht="14.25" x14ac:dyDescent="0.25">
      <c r="A36" s="53"/>
      <c r="B36" s="54"/>
      <c r="C36" s="55"/>
      <c r="D36" s="57"/>
      <c r="E36" s="47"/>
      <c r="F36" s="47"/>
      <c r="G36" s="47"/>
    </row>
    <row r="37" spans="1:7" s="11" customFormat="1" ht="14.25" x14ac:dyDescent="0.25">
      <c r="A37" s="53"/>
      <c r="B37" s="54"/>
      <c r="C37" s="55"/>
      <c r="D37" s="57"/>
      <c r="E37" s="47"/>
      <c r="F37" s="47"/>
      <c r="G37" s="47"/>
    </row>
    <row r="38" spans="1:7" s="11" customFormat="1" ht="14.25" x14ac:dyDescent="0.25">
      <c r="A38" s="53"/>
      <c r="B38" s="54"/>
      <c r="C38" s="55"/>
      <c r="D38" s="57"/>
      <c r="E38" s="47"/>
      <c r="F38" s="47"/>
      <c r="G38" s="47"/>
    </row>
    <row r="39" spans="1:7" s="11" customFormat="1" ht="14.25" x14ac:dyDescent="0.25">
      <c r="A39" s="53"/>
      <c r="B39" s="54"/>
      <c r="C39" s="55"/>
      <c r="D39" s="57"/>
      <c r="E39" s="47"/>
      <c r="F39" s="47"/>
      <c r="G39" s="47"/>
    </row>
    <row r="40" spans="1:7" s="11" customFormat="1" ht="14.25" x14ac:dyDescent="0.25">
      <c r="A40" s="53"/>
      <c r="B40" s="54"/>
      <c r="C40" s="55"/>
      <c r="D40" s="57"/>
      <c r="E40" s="47"/>
      <c r="F40" s="47"/>
      <c r="G40" s="47"/>
    </row>
    <row r="41" spans="1:7" s="11" customFormat="1" ht="14.25" x14ac:dyDescent="0.25">
      <c r="A41" s="53"/>
      <c r="B41" s="54"/>
      <c r="C41" s="55"/>
      <c r="D41" s="57"/>
      <c r="E41" s="47"/>
      <c r="F41" s="47"/>
      <c r="G41" s="47"/>
    </row>
    <row r="42" spans="1:7" s="11" customFormat="1" ht="14.25" x14ac:dyDescent="0.25">
      <c r="A42" s="53"/>
      <c r="B42" s="54"/>
      <c r="C42" s="55"/>
      <c r="D42" s="57"/>
      <c r="E42" s="47"/>
      <c r="F42" s="47"/>
      <c r="G42" s="47"/>
    </row>
    <row r="43" spans="1:7" s="11" customFormat="1" ht="14.25" x14ac:dyDescent="0.25">
      <c r="A43" s="53"/>
      <c r="B43" s="54"/>
      <c r="C43" s="55"/>
      <c r="D43" s="57"/>
      <c r="E43" s="47"/>
      <c r="F43" s="47"/>
      <c r="G43" s="47"/>
    </row>
    <row r="44" spans="1:7" s="11" customFormat="1" ht="14.25" x14ac:dyDescent="0.25">
      <c r="A44" s="53"/>
      <c r="B44" s="54"/>
      <c r="C44" s="55"/>
      <c r="D44" s="57"/>
      <c r="E44" s="47"/>
      <c r="F44" s="47"/>
      <c r="G44" s="47"/>
    </row>
    <row r="45" spans="1:7" s="11" customFormat="1" ht="14.25" x14ac:dyDescent="0.25">
      <c r="A45" s="53"/>
      <c r="B45" s="54"/>
      <c r="C45" s="55"/>
      <c r="D45" s="57"/>
      <c r="E45" s="47"/>
      <c r="F45" s="47"/>
      <c r="G45" s="47"/>
    </row>
    <row r="46" spans="1:7" s="11" customFormat="1" ht="14.25" x14ac:dyDescent="0.25">
      <c r="A46" s="53"/>
      <c r="B46" s="54"/>
      <c r="C46" s="55"/>
      <c r="D46" s="57"/>
      <c r="E46" s="47"/>
      <c r="F46" s="47"/>
      <c r="G46" s="47"/>
    </row>
    <row r="47" spans="1:7" s="11" customFormat="1" ht="14.25" x14ac:dyDescent="0.25">
      <c r="A47" s="53"/>
      <c r="B47" s="54"/>
      <c r="C47" s="55"/>
      <c r="D47" s="57"/>
      <c r="E47" s="47"/>
      <c r="F47" s="47"/>
      <c r="G47" s="47"/>
    </row>
    <row r="48" spans="1:7" s="11" customFormat="1" ht="14.25" x14ac:dyDescent="0.25">
      <c r="A48" s="53"/>
      <c r="B48" s="54"/>
      <c r="C48" s="55"/>
      <c r="D48" s="57"/>
      <c r="E48" s="47"/>
      <c r="F48" s="47"/>
      <c r="G48" s="47"/>
    </row>
    <row r="49" spans="1:7" s="11" customFormat="1" ht="14.25" x14ac:dyDescent="0.25">
      <c r="A49" s="53"/>
      <c r="B49" s="54"/>
      <c r="C49" s="55"/>
      <c r="D49" s="57"/>
      <c r="E49" s="47"/>
      <c r="F49" s="47"/>
      <c r="G49" s="47"/>
    </row>
    <row r="50" spans="1:7" s="11" customFormat="1" ht="14.25" x14ac:dyDescent="0.25">
      <c r="A50" s="53"/>
      <c r="B50" s="54"/>
      <c r="C50" s="55"/>
      <c r="D50" s="57"/>
      <c r="E50" s="47"/>
      <c r="F50" s="47"/>
      <c r="G50" s="47"/>
    </row>
    <row r="51" spans="1:7" s="11" customFormat="1" ht="14.25" x14ac:dyDescent="0.25">
      <c r="A51" s="53"/>
      <c r="B51" s="54"/>
      <c r="C51" s="55"/>
      <c r="D51" s="57"/>
      <c r="E51" s="47"/>
      <c r="F51" s="47"/>
      <c r="G51" s="47"/>
    </row>
    <row r="52" spans="1:7" s="11" customFormat="1" ht="14.25" x14ac:dyDescent="0.25">
      <c r="A52" s="53"/>
      <c r="B52" s="54"/>
      <c r="C52" s="55"/>
      <c r="D52" s="57"/>
      <c r="E52" s="47"/>
      <c r="F52" s="47"/>
      <c r="G52" s="47"/>
    </row>
    <row r="53" spans="1:7" s="11" customFormat="1" ht="14.25" x14ac:dyDescent="0.25">
      <c r="A53" s="53"/>
      <c r="B53" s="54"/>
      <c r="C53" s="55"/>
      <c r="D53" s="57"/>
      <c r="E53" s="47"/>
      <c r="F53" s="47"/>
      <c r="G53" s="47"/>
    </row>
    <row r="54" spans="1:7" s="11" customFormat="1" ht="14.25" x14ac:dyDescent="0.25">
      <c r="A54" s="53"/>
      <c r="B54" s="54"/>
      <c r="C54" s="55"/>
      <c r="D54" s="57"/>
      <c r="E54" s="47"/>
      <c r="F54" s="47"/>
      <c r="G54" s="47"/>
    </row>
    <row r="55" spans="1:7" s="11" customFormat="1" ht="14.25" x14ac:dyDescent="0.25">
      <c r="A55" s="53"/>
      <c r="B55" s="54"/>
      <c r="C55" s="55"/>
      <c r="D55" s="57"/>
      <c r="E55" s="47"/>
      <c r="F55" s="47"/>
      <c r="G55" s="47"/>
    </row>
    <row r="56" spans="1:7" s="11" customFormat="1" ht="14.25" x14ac:dyDescent="0.25">
      <c r="A56" s="53"/>
      <c r="B56" s="54"/>
      <c r="C56" s="55"/>
      <c r="D56" s="57"/>
      <c r="E56" s="47"/>
      <c r="F56" s="47"/>
      <c r="G56" s="47"/>
    </row>
    <row r="57" spans="1:7" s="11" customFormat="1" ht="14.25" x14ac:dyDescent="0.25">
      <c r="A57" s="53"/>
      <c r="B57" s="54"/>
      <c r="C57" s="55"/>
      <c r="D57" s="57"/>
      <c r="E57" s="47"/>
      <c r="F57" s="47"/>
      <c r="G57" s="47"/>
    </row>
    <row r="58" spans="1:7" s="11" customFormat="1" ht="14.25" x14ac:dyDescent="0.25">
      <c r="A58" s="53"/>
      <c r="B58" s="54"/>
      <c r="C58" s="55"/>
      <c r="D58" s="57"/>
      <c r="E58" s="47"/>
      <c r="F58" s="47"/>
      <c r="G58" s="47"/>
    </row>
    <row r="59" spans="1:7" s="11" customFormat="1" ht="14.25" x14ac:dyDescent="0.25">
      <c r="A59" s="53"/>
      <c r="B59" s="54"/>
      <c r="C59" s="55"/>
      <c r="D59" s="57"/>
      <c r="E59" s="47"/>
      <c r="F59" s="47"/>
      <c r="G59" s="47"/>
    </row>
    <row r="60" spans="1:7" s="11" customFormat="1" ht="14.25" x14ac:dyDescent="0.25">
      <c r="A60" s="53"/>
      <c r="B60" s="54"/>
      <c r="C60" s="55"/>
      <c r="D60" s="57"/>
      <c r="E60" s="47"/>
      <c r="F60" s="47"/>
      <c r="G60" s="47"/>
    </row>
    <row r="61" spans="1:7" s="11" customFormat="1" ht="14.25" x14ac:dyDescent="0.25">
      <c r="A61" s="53"/>
      <c r="B61" s="54"/>
      <c r="C61" s="55"/>
      <c r="D61" s="57"/>
      <c r="E61" s="47"/>
      <c r="F61" s="47"/>
      <c r="G61" s="47"/>
    </row>
    <row r="62" spans="1:7" s="11" customFormat="1" ht="14.25" x14ac:dyDescent="0.25">
      <c r="A62" s="53"/>
      <c r="B62" s="54"/>
      <c r="C62" s="55"/>
      <c r="D62" s="57"/>
      <c r="E62" s="47"/>
      <c r="F62" s="47"/>
      <c r="G62" s="47"/>
    </row>
    <row r="63" spans="1:7" s="11" customFormat="1" ht="14.25" x14ac:dyDescent="0.25">
      <c r="A63" s="53"/>
      <c r="B63" s="54"/>
      <c r="C63" s="55"/>
      <c r="D63" s="57"/>
      <c r="E63" s="47"/>
      <c r="F63" s="47"/>
      <c r="G63" s="47"/>
    </row>
    <row r="64" spans="1:7" s="11" customFormat="1" ht="14.25" x14ac:dyDescent="0.25">
      <c r="A64" s="53"/>
      <c r="B64" s="54"/>
      <c r="C64" s="55"/>
      <c r="D64" s="57"/>
      <c r="E64" s="47"/>
      <c r="F64" s="47"/>
      <c r="G64" s="47"/>
    </row>
    <row r="65" spans="1:7" s="11" customFormat="1" ht="14.25" x14ac:dyDescent="0.25">
      <c r="A65" s="53"/>
      <c r="B65" s="54"/>
      <c r="C65" s="55"/>
      <c r="D65" s="57"/>
      <c r="E65" s="47"/>
      <c r="F65" s="47"/>
      <c r="G65" s="47"/>
    </row>
    <row r="66" spans="1:7" s="11" customFormat="1" ht="14.25" x14ac:dyDescent="0.25">
      <c r="A66" s="53"/>
      <c r="B66" s="54"/>
      <c r="C66" s="55"/>
      <c r="D66" s="57"/>
      <c r="E66" s="47"/>
      <c r="F66" s="47"/>
      <c r="G66" s="47"/>
    </row>
    <row r="67" spans="1:7" s="11" customFormat="1" ht="14.25" x14ac:dyDescent="0.25">
      <c r="A67" s="53"/>
      <c r="B67" s="54"/>
      <c r="C67" s="55"/>
      <c r="D67" s="57"/>
      <c r="E67" s="47"/>
      <c r="F67" s="47"/>
      <c r="G67" s="47"/>
    </row>
    <row r="68" spans="1:7" s="11" customFormat="1" ht="14.25" x14ac:dyDescent="0.25">
      <c r="A68" s="53"/>
      <c r="B68" s="54"/>
      <c r="C68" s="55"/>
      <c r="D68" s="57"/>
      <c r="E68" s="47"/>
      <c r="F68" s="47"/>
      <c r="G68" s="47"/>
    </row>
    <row r="69" spans="1:7" s="11" customFormat="1" ht="14.25" x14ac:dyDescent="0.25">
      <c r="A69" s="53"/>
      <c r="B69" s="54"/>
      <c r="C69" s="55"/>
      <c r="D69" s="57"/>
      <c r="E69" s="47"/>
      <c r="F69" s="47"/>
      <c r="G69" s="47"/>
    </row>
    <row r="70" spans="1:7" s="11" customFormat="1" ht="14.25" x14ac:dyDescent="0.25">
      <c r="A70" s="53"/>
      <c r="B70" s="54"/>
      <c r="C70" s="55"/>
      <c r="D70" s="57"/>
      <c r="E70" s="47"/>
      <c r="F70" s="47"/>
      <c r="G70" s="47"/>
    </row>
    <row r="71" spans="1:7" s="11" customFormat="1" ht="14.25" x14ac:dyDescent="0.25">
      <c r="A71" s="53"/>
      <c r="B71" s="54"/>
      <c r="C71" s="55"/>
      <c r="D71" s="57"/>
      <c r="E71" s="47"/>
      <c r="F71" s="47"/>
      <c r="G71" s="47"/>
    </row>
    <row r="72" spans="1:7" s="11" customFormat="1" ht="14.25" x14ac:dyDescent="0.25">
      <c r="A72" s="53"/>
      <c r="B72" s="54"/>
      <c r="C72" s="55"/>
      <c r="D72" s="57"/>
      <c r="E72" s="47"/>
      <c r="F72" s="47"/>
      <c r="G72" s="47"/>
    </row>
    <row r="73" spans="1:7" s="11" customFormat="1" ht="14.25" x14ac:dyDescent="0.25">
      <c r="A73" s="53"/>
      <c r="B73" s="54"/>
      <c r="C73" s="55"/>
      <c r="D73" s="57"/>
      <c r="E73" s="47"/>
      <c r="F73" s="47"/>
      <c r="G73" s="47"/>
    </row>
    <row r="74" spans="1:7" s="11" customFormat="1" ht="14.25" x14ac:dyDescent="0.25">
      <c r="A74" s="53"/>
      <c r="B74" s="54"/>
      <c r="C74" s="55"/>
      <c r="D74" s="57"/>
      <c r="E74" s="47"/>
      <c r="F74" s="47"/>
      <c r="G74" s="47"/>
    </row>
    <row r="75" spans="1:7" s="11" customFormat="1" ht="14.25" x14ac:dyDescent="0.25">
      <c r="A75" s="53"/>
      <c r="B75" s="54"/>
      <c r="C75" s="55"/>
      <c r="D75" s="57"/>
      <c r="E75" s="47"/>
      <c r="F75" s="47"/>
      <c r="G75" s="47"/>
    </row>
    <row r="76" spans="1:7" s="11" customFormat="1" ht="14.25" x14ac:dyDescent="0.25">
      <c r="A76" s="53"/>
      <c r="B76" s="54"/>
      <c r="C76" s="55"/>
      <c r="D76" s="57"/>
      <c r="E76" s="47"/>
      <c r="F76" s="47"/>
      <c r="G76" s="47"/>
    </row>
    <row r="77" spans="1:7" s="11" customFormat="1" ht="14.25" x14ac:dyDescent="0.25">
      <c r="A77" s="53"/>
      <c r="B77" s="54"/>
      <c r="C77" s="55"/>
      <c r="D77" s="57"/>
      <c r="E77" s="47"/>
      <c r="F77" s="47"/>
      <c r="G77" s="47"/>
    </row>
    <row r="78" spans="1:7" s="11" customFormat="1" ht="14.25" x14ac:dyDescent="0.25">
      <c r="A78" s="53"/>
      <c r="B78" s="54"/>
      <c r="C78" s="55"/>
      <c r="D78" s="57"/>
      <c r="E78" s="47"/>
      <c r="F78" s="47"/>
      <c r="G78" s="47"/>
    </row>
    <row r="79" spans="1:7" s="11" customFormat="1" ht="14.25" x14ac:dyDescent="0.25">
      <c r="A79" s="53"/>
      <c r="B79" s="54"/>
      <c r="C79" s="55"/>
      <c r="D79" s="57"/>
      <c r="E79" s="47"/>
      <c r="F79" s="47"/>
      <c r="G79" s="47"/>
    </row>
    <row r="80" spans="1:7" s="11" customFormat="1" ht="14.25" x14ac:dyDescent="0.25">
      <c r="A80" s="53"/>
      <c r="B80" s="54"/>
      <c r="C80" s="55"/>
      <c r="D80" s="57"/>
      <c r="E80" s="47"/>
      <c r="F80" s="47"/>
      <c r="G80" s="47"/>
    </row>
    <row r="81" spans="1:7" s="11" customFormat="1" ht="14.25" x14ac:dyDescent="0.25">
      <c r="A81" s="53"/>
      <c r="B81" s="54"/>
      <c r="C81" s="55"/>
      <c r="D81" s="57"/>
      <c r="E81" s="47"/>
      <c r="F81" s="47"/>
      <c r="G81" s="47"/>
    </row>
    <row r="82" spans="1:7" s="11" customFormat="1" ht="14.25" x14ac:dyDescent="0.25">
      <c r="A82" s="53"/>
      <c r="B82" s="54"/>
      <c r="C82" s="55"/>
      <c r="D82" s="57"/>
      <c r="E82" s="47"/>
      <c r="F82" s="47"/>
      <c r="G82" s="47"/>
    </row>
    <row r="83" spans="1:7" s="11" customFormat="1" ht="14.25" x14ac:dyDescent="0.25">
      <c r="A83" s="53"/>
      <c r="B83" s="54"/>
      <c r="C83" s="55"/>
      <c r="D83" s="57"/>
      <c r="E83" s="47"/>
      <c r="F83" s="47"/>
      <c r="G83" s="47"/>
    </row>
    <row r="84" spans="1:7" s="11" customFormat="1" ht="14.25" x14ac:dyDescent="0.25">
      <c r="A84" s="53"/>
      <c r="B84" s="54"/>
      <c r="C84" s="55"/>
      <c r="D84" s="57"/>
      <c r="E84" s="47"/>
      <c r="F84" s="47"/>
      <c r="G84" s="47"/>
    </row>
    <row r="85" spans="1:7" s="11" customFormat="1" ht="14.25" x14ac:dyDescent="0.25">
      <c r="A85" s="53"/>
      <c r="B85" s="54"/>
      <c r="C85" s="55"/>
      <c r="D85" s="57"/>
      <c r="E85" s="47"/>
      <c r="F85" s="47"/>
      <c r="G85" s="47"/>
    </row>
    <row r="86" spans="1:7" s="11" customFormat="1" ht="14.25" x14ac:dyDescent="0.25">
      <c r="A86" s="53"/>
      <c r="B86" s="54"/>
      <c r="C86" s="55"/>
      <c r="D86" s="57"/>
      <c r="E86" s="47"/>
      <c r="F86" s="47"/>
      <c r="G86" s="47"/>
    </row>
    <row r="87" spans="1:7" s="11" customFormat="1" ht="14.25" x14ac:dyDescent="0.25">
      <c r="A87" s="53"/>
      <c r="B87" s="54"/>
      <c r="C87" s="55"/>
      <c r="D87" s="57"/>
      <c r="E87" s="47"/>
      <c r="F87" s="47"/>
      <c r="G87" s="47"/>
    </row>
    <row r="88" spans="1:7" s="11" customFormat="1" ht="14.25" x14ac:dyDescent="0.25">
      <c r="A88" s="53"/>
      <c r="B88" s="54"/>
      <c r="C88" s="55"/>
      <c r="D88" s="57"/>
      <c r="E88" s="47"/>
      <c r="F88" s="47"/>
      <c r="G88" s="47"/>
    </row>
    <row r="89" spans="1:7" s="11" customFormat="1" ht="14.25" x14ac:dyDescent="0.25">
      <c r="A89" s="53"/>
      <c r="B89" s="54"/>
      <c r="C89" s="55"/>
      <c r="D89" s="57"/>
      <c r="E89" s="47"/>
      <c r="F89" s="47"/>
      <c r="G89" s="47"/>
    </row>
    <row r="90" spans="1:7" s="11" customFormat="1" ht="14.25" x14ac:dyDescent="0.25">
      <c r="A90" s="53"/>
      <c r="B90" s="54"/>
      <c r="C90" s="55"/>
      <c r="D90" s="57"/>
      <c r="E90" s="47"/>
      <c r="F90" s="47"/>
      <c r="G90" s="47"/>
    </row>
    <row r="91" spans="1:7" s="11" customFormat="1" ht="14.25" x14ac:dyDescent="0.25">
      <c r="A91" s="53"/>
      <c r="B91" s="54"/>
      <c r="C91" s="55"/>
      <c r="D91" s="57"/>
      <c r="E91" s="47"/>
      <c r="F91" s="47"/>
      <c r="G91" s="47"/>
    </row>
    <row r="92" spans="1:7" s="11" customFormat="1" ht="14.25" x14ac:dyDescent="0.25">
      <c r="A92" s="53"/>
      <c r="B92" s="54"/>
      <c r="C92" s="55"/>
      <c r="D92" s="57"/>
      <c r="E92" s="47"/>
      <c r="F92" s="47"/>
      <c r="G92" s="47"/>
    </row>
    <row r="93" spans="1:7" s="11" customFormat="1" ht="14.25" x14ac:dyDescent="0.25">
      <c r="A93" s="53"/>
      <c r="B93" s="54"/>
      <c r="C93" s="55"/>
      <c r="D93" s="57"/>
      <c r="E93" s="47"/>
      <c r="F93" s="47"/>
      <c r="G93" s="47"/>
    </row>
    <row r="94" spans="1:7" s="11" customFormat="1" ht="14.25" x14ac:dyDescent="0.25">
      <c r="A94" s="53"/>
      <c r="B94" s="54"/>
      <c r="C94" s="55"/>
      <c r="D94" s="57"/>
      <c r="E94" s="47"/>
      <c r="F94" s="47"/>
      <c r="G94" s="47"/>
    </row>
    <row r="95" spans="1:7" s="11" customFormat="1" ht="14.25" x14ac:dyDescent="0.25">
      <c r="A95" s="53"/>
      <c r="B95" s="54"/>
      <c r="C95" s="55"/>
      <c r="D95" s="57"/>
      <c r="E95" s="47"/>
      <c r="F95" s="47"/>
      <c r="G95" s="47"/>
    </row>
    <row r="96" spans="1:7" s="11" customFormat="1" ht="14.25" x14ac:dyDescent="0.25">
      <c r="A96" s="53"/>
      <c r="B96" s="54"/>
      <c r="C96" s="55"/>
      <c r="D96" s="57"/>
      <c r="E96" s="47"/>
      <c r="F96" s="47"/>
      <c r="G96" s="47"/>
    </row>
    <row r="97" spans="1:7" s="11" customFormat="1" ht="14.25" x14ac:dyDescent="0.25">
      <c r="A97" s="53"/>
      <c r="B97" s="54"/>
      <c r="C97" s="55"/>
      <c r="D97" s="57"/>
      <c r="E97" s="47"/>
      <c r="F97" s="47"/>
      <c r="G97" s="47"/>
    </row>
    <row r="98" spans="1:7" s="11" customFormat="1" ht="14.25" x14ac:dyDescent="0.25">
      <c r="A98" s="53"/>
      <c r="B98" s="54"/>
      <c r="C98" s="55"/>
      <c r="D98" s="57"/>
      <c r="E98" s="47"/>
      <c r="F98" s="47"/>
      <c r="G98" s="47"/>
    </row>
    <row r="99" spans="1:7" s="11" customFormat="1" ht="14.25" x14ac:dyDescent="0.25">
      <c r="A99" s="53"/>
      <c r="B99" s="54"/>
      <c r="C99" s="55"/>
      <c r="D99" s="57"/>
      <c r="E99" s="47"/>
      <c r="F99" s="47"/>
      <c r="G99" s="47"/>
    </row>
    <row r="100" spans="1:7" s="11" customFormat="1" ht="14.25" x14ac:dyDescent="0.25">
      <c r="A100" s="53"/>
      <c r="B100" s="54"/>
      <c r="C100" s="55"/>
      <c r="D100" s="57"/>
      <c r="E100" s="47"/>
      <c r="F100" s="47"/>
      <c r="G100" s="47"/>
    </row>
    <row r="101" spans="1:7" s="11" customFormat="1" ht="14.25" x14ac:dyDescent="0.25">
      <c r="A101" s="53"/>
      <c r="B101" s="54"/>
      <c r="C101" s="55"/>
      <c r="D101" s="57"/>
      <c r="E101" s="47"/>
      <c r="F101" s="47"/>
      <c r="G101" s="47"/>
    </row>
    <row r="102" spans="1:7" s="11" customFormat="1" ht="14.25" x14ac:dyDescent="0.25">
      <c r="A102" s="53"/>
      <c r="B102" s="54"/>
      <c r="C102" s="55"/>
      <c r="D102" s="57"/>
      <c r="E102" s="47"/>
      <c r="F102" s="47"/>
      <c r="G102" s="47"/>
    </row>
    <row r="103" spans="1:7" s="11" customFormat="1" ht="14.25" x14ac:dyDescent="0.25">
      <c r="A103" s="53"/>
      <c r="B103" s="54"/>
      <c r="C103" s="55"/>
      <c r="D103" s="57"/>
      <c r="E103" s="47"/>
      <c r="F103" s="47"/>
      <c r="G103" s="47"/>
    </row>
    <row r="104" spans="1:7" s="11" customFormat="1" ht="14.25" x14ac:dyDescent="0.25">
      <c r="A104" s="53"/>
      <c r="B104" s="54"/>
      <c r="C104" s="55"/>
      <c r="D104" s="57"/>
      <c r="E104" s="47"/>
      <c r="F104" s="47"/>
      <c r="G104" s="47"/>
    </row>
    <row r="105" spans="1:7" s="11" customFormat="1" ht="14.25" x14ac:dyDescent="0.25">
      <c r="A105" s="53"/>
      <c r="B105" s="54"/>
      <c r="C105" s="55"/>
      <c r="D105" s="57"/>
      <c r="E105" s="47"/>
      <c r="F105" s="47"/>
      <c r="G105" s="47"/>
    </row>
    <row r="106" spans="1:7" s="11" customFormat="1" ht="14.25" x14ac:dyDescent="0.25">
      <c r="A106" s="53"/>
      <c r="B106" s="54"/>
      <c r="C106" s="55"/>
      <c r="D106" s="57"/>
      <c r="E106" s="47"/>
      <c r="F106" s="47"/>
      <c r="G106" s="47"/>
    </row>
    <row r="107" spans="1:7" s="11" customFormat="1" ht="14.25" x14ac:dyDescent="0.25">
      <c r="A107" s="53"/>
      <c r="B107" s="54"/>
      <c r="C107" s="55"/>
      <c r="D107" s="57"/>
      <c r="E107" s="47"/>
      <c r="F107" s="47"/>
      <c r="G107" s="47"/>
    </row>
    <row r="108" spans="1:7" s="11" customFormat="1" ht="14.25" x14ac:dyDescent="0.25">
      <c r="A108" s="53"/>
      <c r="B108" s="54"/>
      <c r="C108" s="55"/>
      <c r="D108" s="57"/>
      <c r="E108" s="47"/>
      <c r="F108" s="47"/>
      <c r="G108" s="47"/>
    </row>
    <row r="109" spans="1:7" s="11" customFormat="1" ht="14.25" x14ac:dyDescent="0.25">
      <c r="A109" s="53"/>
      <c r="B109" s="54"/>
      <c r="C109" s="55"/>
      <c r="D109" s="57"/>
      <c r="E109" s="47"/>
      <c r="F109" s="47"/>
      <c r="G109" s="47"/>
    </row>
    <row r="110" spans="1:7" s="11" customFormat="1" ht="14.25" x14ac:dyDescent="0.25">
      <c r="A110" s="53"/>
      <c r="B110" s="54"/>
      <c r="C110" s="55"/>
      <c r="D110" s="57"/>
      <c r="E110" s="47"/>
      <c r="F110" s="47"/>
      <c r="G110" s="47"/>
    </row>
    <row r="111" spans="1:7" s="11" customFormat="1" ht="14.25" x14ac:dyDescent="0.25">
      <c r="A111" s="53"/>
      <c r="B111" s="54"/>
      <c r="C111" s="55"/>
      <c r="D111" s="57"/>
      <c r="E111" s="47"/>
      <c r="F111" s="47"/>
      <c r="G111" s="47"/>
    </row>
    <row r="112" spans="1:7" s="11" customFormat="1" ht="14.25" x14ac:dyDescent="0.25">
      <c r="A112" s="53"/>
      <c r="B112" s="54"/>
      <c r="C112" s="55"/>
      <c r="D112" s="57"/>
      <c r="E112" s="47"/>
      <c r="F112" s="47"/>
      <c r="G112" s="47"/>
    </row>
    <row r="113" spans="1:7" s="11" customFormat="1" ht="14.25" x14ac:dyDescent="0.25">
      <c r="A113" s="53"/>
      <c r="B113" s="54"/>
      <c r="C113" s="55"/>
      <c r="D113" s="57"/>
      <c r="E113" s="47"/>
      <c r="F113" s="47"/>
      <c r="G113" s="47"/>
    </row>
    <row r="114" spans="1:7" s="11" customFormat="1" ht="14.25" x14ac:dyDescent="0.25">
      <c r="A114" s="53"/>
      <c r="B114" s="54"/>
      <c r="C114" s="55"/>
      <c r="D114" s="57"/>
      <c r="E114" s="47"/>
      <c r="F114" s="47"/>
      <c r="G114" s="47"/>
    </row>
    <row r="115" spans="1:7" s="11" customFormat="1" ht="14.25" x14ac:dyDescent="0.25">
      <c r="A115" s="53"/>
      <c r="B115" s="54"/>
      <c r="C115" s="55"/>
      <c r="D115" s="57"/>
      <c r="E115" s="47"/>
      <c r="F115" s="47"/>
      <c r="G115" s="47"/>
    </row>
    <row r="116" spans="1:7" s="11" customFormat="1" ht="14.25" x14ac:dyDescent="0.25">
      <c r="A116" s="53"/>
      <c r="B116" s="54"/>
      <c r="C116" s="55"/>
      <c r="D116" s="57"/>
      <c r="E116" s="47"/>
      <c r="F116" s="47"/>
      <c r="G116" s="47"/>
    </row>
    <row r="117" spans="1:7" s="11" customFormat="1" ht="14.25" x14ac:dyDescent="0.25">
      <c r="A117" s="53"/>
      <c r="B117" s="54"/>
      <c r="C117" s="55"/>
      <c r="D117" s="57"/>
      <c r="E117" s="47"/>
      <c r="F117" s="47"/>
      <c r="G117" s="47"/>
    </row>
    <row r="118" spans="1:7" s="11" customFormat="1" ht="14.25" x14ac:dyDescent="0.25">
      <c r="A118" s="53"/>
      <c r="B118" s="54"/>
      <c r="C118" s="55"/>
      <c r="D118" s="57"/>
      <c r="E118" s="47"/>
      <c r="F118" s="47"/>
      <c r="G118" s="47"/>
    </row>
    <row r="119" spans="1:7" s="11" customFormat="1" ht="14.25" x14ac:dyDescent="0.25">
      <c r="A119" s="53"/>
      <c r="B119" s="54"/>
      <c r="C119" s="55"/>
      <c r="D119" s="57"/>
      <c r="E119" s="47"/>
      <c r="F119" s="47"/>
      <c r="G119" s="47"/>
    </row>
    <row r="120" spans="1:7" s="11" customFormat="1" ht="14.25" x14ac:dyDescent="0.25">
      <c r="A120" s="53"/>
      <c r="B120" s="54"/>
      <c r="C120" s="55"/>
      <c r="D120" s="57"/>
      <c r="E120" s="47"/>
      <c r="F120" s="47"/>
      <c r="G120" s="47"/>
    </row>
    <row r="121" spans="1:7" s="11" customFormat="1" ht="14.25" x14ac:dyDescent="0.25">
      <c r="A121" s="53"/>
      <c r="B121" s="54"/>
      <c r="C121" s="55"/>
      <c r="D121" s="57"/>
      <c r="E121" s="47"/>
      <c r="F121" s="47"/>
      <c r="G121" s="47"/>
    </row>
    <row r="122" spans="1:7" s="11" customFormat="1" ht="14.25" x14ac:dyDescent="0.25">
      <c r="A122" s="53"/>
      <c r="B122" s="54"/>
      <c r="C122" s="55"/>
      <c r="D122" s="57"/>
      <c r="E122" s="47"/>
      <c r="F122" s="47"/>
      <c r="G122" s="47"/>
    </row>
    <row r="123" spans="1:7" s="11" customFormat="1" ht="14.25" x14ac:dyDescent="0.25">
      <c r="A123" s="53"/>
      <c r="B123" s="54"/>
      <c r="C123" s="55"/>
      <c r="D123" s="57"/>
      <c r="E123" s="47"/>
      <c r="F123" s="47"/>
      <c r="G123" s="47"/>
    </row>
    <row r="124" spans="1:7" s="11" customFormat="1" ht="14.25" x14ac:dyDescent="0.25">
      <c r="A124" s="53"/>
      <c r="B124" s="54"/>
      <c r="C124" s="55"/>
      <c r="D124" s="57"/>
      <c r="E124" s="47"/>
      <c r="F124" s="47"/>
      <c r="G124" s="47"/>
    </row>
    <row r="125" spans="1:7" s="11" customFormat="1" ht="14.25" x14ac:dyDescent="0.25">
      <c r="A125" s="53"/>
      <c r="B125" s="54"/>
      <c r="C125" s="55"/>
      <c r="D125" s="57"/>
      <c r="E125" s="47"/>
      <c r="F125" s="47"/>
      <c r="G125" s="47"/>
    </row>
    <row r="126" spans="1:7" s="11" customFormat="1" ht="14.25" x14ac:dyDescent="0.25">
      <c r="A126" s="53"/>
      <c r="B126" s="54"/>
      <c r="C126" s="55"/>
      <c r="D126" s="57"/>
      <c r="E126" s="47"/>
      <c r="F126" s="47"/>
      <c r="G126" s="47"/>
    </row>
    <row r="127" spans="1:7" s="11" customFormat="1" ht="14.25" x14ac:dyDescent="0.25">
      <c r="A127" s="53"/>
      <c r="B127" s="54"/>
      <c r="C127" s="55"/>
      <c r="D127" s="57"/>
      <c r="E127" s="47"/>
      <c r="F127" s="47"/>
      <c r="G127" s="47"/>
    </row>
    <row r="128" spans="1:7" s="11" customFormat="1" ht="14.25" x14ac:dyDescent="0.25">
      <c r="A128" s="53"/>
      <c r="B128" s="54"/>
      <c r="C128" s="55"/>
      <c r="D128" s="57"/>
      <c r="E128" s="47"/>
      <c r="F128" s="47"/>
      <c r="G128" s="47"/>
    </row>
    <row r="129" spans="1:7" s="11" customFormat="1" ht="14.25" x14ac:dyDescent="0.25">
      <c r="A129" s="53"/>
      <c r="B129" s="54"/>
      <c r="C129" s="55"/>
      <c r="D129" s="57"/>
      <c r="E129" s="47"/>
      <c r="F129" s="47"/>
      <c r="G129" s="47"/>
    </row>
    <row r="130" spans="1:7" s="11" customFormat="1" ht="14.25" x14ac:dyDescent="0.25">
      <c r="A130" s="53"/>
      <c r="B130" s="54"/>
      <c r="C130" s="55"/>
      <c r="D130" s="57"/>
      <c r="E130" s="47"/>
      <c r="F130" s="47"/>
      <c r="G130" s="47"/>
    </row>
    <row r="131" spans="1:7" s="11" customFormat="1" ht="14.25" x14ac:dyDescent="0.25">
      <c r="A131" s="53"/>
      <c r="B131" s="54"/>
      <c r="C131" s="55"/>
      <c r="D131" s="57"/>
      <c r="E131" s="47"/>
      <c r="F131" s="47"/>
      <c r="G131" s="47"/>
    </row>
    <row r="132" spans="1:7" s="11" customFormat="1" ht="14.25" x14ac:dyDescent="0.25">
      <c r="A132" s="53"/>
      <c r="B132" s="54"/>
      <c r="C132" s="55"/>
      <c r="D132" s="57"/>
      <c r="E132" s="47"/>
      <c r="F132" s="47"/>
      <c r="G132" s="47"/>
    </row>
    <row r="133" spans="1:7" s="11" customFormat="1" ht="14.25" x14ac:dyDescent="0.25">
      <c r="A133" s="53"/>
      <c r="B133" s="54"/>
      <c r="C133" s="55"/>
      <c r="D133" s="57"/>
      <c r="E133" s="47"/>
      <c r="F133" s="47"/>
      <c r="G133" s="47"/>
    </row>
    <row r="134" spans="1:7" s="11" customFormat="1" ht="14.25" x14ac:dyDescent="0.25">
      <c r="A134" s="53"/>
      <c r="B134" s="54"/>
      <c r="C134" s="55"/>
      <c r="D134" s="57"/>
      <c r="E134" s="47"/>
      <c r="F134" s="47"/>
      <c r="G134" s="47"/>
    </row>
    <row r="135" spans="1:7" s="11" customFormat="1" ht="14.25" x14ac:dyDescent="0.25">
      <c r="A135" s="53"/>
      <c r="B135" s="54"/>
      <c r="C135" s="55"/>
      <c r="D135" s="57"/>
      <c r="E135" s="47"/>
      <c r="F135" s="47"/>
      <c r="G135" s="47"/>
    </row>
    <row r="136" spans="1:7" s="11" customFormat="1" ht="14.25" x14ac:dyDescent="0.25">
      <c r="A136" s="53"/>
      <c r="B136" s="54"/>
      <c r="C136" s="55"/>
      <c r="D136" s="57"/>
      <c r="E136" s="47"/>
      <c r="F136" s="47"/>
      <c r="G136" s="47"/>
    </row>
    <row r="137" spans="1:7" s="11" customFormat="1" ht="14.25" x14ac:dyDescent="0.25">
      <c r="A137" s="53"/>
      <c r="B137" s="54"/>
      <c r="C137" s="55"/>
      <c r="D137" s="57"/>
      <c r="E137" s="47"/>
      <c r="F137" s="47"/>
      <c r="G137" s="47"/>
    </row>
    <row r="138" spans="1:7" s="11" customFormat="1" ht="14.25" x14ac:dyDescent="0.25">
      <c r="A138" s="53"/>
      <c r="B138" s="54"/>
      <c r="C138" s="55"/>
      <c r="D138" s="57"/>
      <c r="E138" s="47"/>
      <c r="F138" s="47"/>
      <c r="G138" s="47"/>
    </row>
    <row r="139" spans="1:7" s="11" customFormat="1" ht="14.25" x14ac:dyDescent="0.25">
      <c r="A139" s="53"/>
      <c r="B139" s="54"/>
      <c r="C139" s="55"/>
      <c r="D139" s="57"/>
      <c r="E139" s="47"/>
      <c r="F139" s="47"/>
      <c r="G139" s="47"/>
    </row>
    <row r="140" spans="1:7" s="11" customFormat="1" ht="15" thickBot="1" x14ac:dyDescent="0.3">
      <c r="A140" s="58"/>
      <c r="B140" s="59"/>
      <c r="C140" s="60"/>
      <c r="D140" s="62"/>
      <c r="E140" s="47"/>
      <c r="F140" s="47"/>
      <c r="G140" s="47"/>
    </row>
    <row r="141" spans="1:7" s="63" customFormat="1" ht="17.25" thickBot="1" x14ac:dyDescent="0.35">
      <c r="C141" s="64" t="s">
        <v>1</v>
      </c>
      <c r="D141" s="65">
        <f>SUM(D9:D140)</f>
        <v>0</v>
      </c>
    </row>
    <row r="142" spans="1:7" s="11" customFormat="1" ht="15" thickTop="1" x14ac:dyDescent="0.25">
      <c r="C142" s="66"/>
      <c r="D142" s="68"/>
    </row>
    <row r="143" spans="1:7" s="11" customFormat="1" ht="14.25" x14ac:dyDescent="0.25">
      <c r="C143" s="66"/>
      <c r="D143" s="68"/>
    </row>
    <row r="144" spans="1:7" s="11" customFormat="1" ht="14.25" x14ac:dyDescent="0.25">
      <c r="C144" s="66"/>
      <c r="D144" s="68"/>
    </row>
    <row r="145" spans="3:4" s="11" customFormat="1" ht="14.25" x14ac:dyDescent="0.25">
      <c r="C145" s="66"/>
      <c r="D145" s="68"/>
    </row>
    <row r="146" spans="3:4" s="11" customFormat="1" ht="14.25" x14ac:dyDescent="0.25">
      <c r="C146" s="66"/>
      <c r="D146" s="68"/>
    </row>
    <row r="147" spans="3:4" s="11" customFormat="1" ht="14.25" x14ac:dyDescent="0.25">
      <c r="C147" s="66"/>
      <c r="D147" s="68"/>
    </row>
    <row r="148" spans="3:4" s="11" customFormat="1" ht="14.25" x14ac:dyDescent="0.25">
      <c r="C148" s="66"/>
      <c r="D148" s="68"/>
    </row>
    <row r="149" spans="3:4" s="11" customFormat="1" ht="14.25" x14ac:dyDescent="0.25">
      <c r="C149" s="66"/>
      <c r="D149" s="68"/>
    </row>
    <row r="150" spans="3:4" s="11" customFormat="1" ht="14.25" x14ac:dyDescent="0.25">
      <c r="C150" s="66"/>
      <c r="D150" s="68"/>
    </row>
    <row r="151" spans="3:4" s="11" customFormat="1" ht="14.25" x14ac:dyDescent="0.25">
      <c r="C151" s="66"/>
      <c r="D151" s="68"/>
    </row>
    <row r="152" spans="3:4" s="11" customFormat="1" ht="14.25" x14ac:dyDescent="0.25">
      <c r="C152" s="66"/>
      <c r="D152" s="68"/>
    </row>
    <row r="153" spans="3:4" s="11" customFormat="1" ht="14.25" x14ac:dyDescent="0.25">
      <c r="C153" s="66"/>
      <c r="D153" s="68"/>
    </row>
    <row r="154" spans="3:4" s="11" customFormat="1" ht="14.25" x14ac:dyDescent="0.25">
      <c r="C154" s="66"/>
      <c r="D154" s="68"/>
    </row>
    <row r="155" spans="3:4" s="11" customFormat="1" ht="14.25" x14ac:dyDescent="0.25">
      <c r="C155" s="66"/>
      <c r="D155" s="68"/>
    </row>
    <row r="156" spans="3:4" s="11" customFormat="1" ht="14.25" x14ac:dyDescent="0.25">
      <c r="C156" s="66"/>
      <c r="D156" s="68"/>
    </row>
    <row r="157" spans="3:4" s="11" customFormat="1" ht="14.25" x14ac:dyDescent="0.25">
      <c r="C157" s="66"/>
      <c r="D157" s="68"/>
    </row>
    <row r="158" spans="3:4" s="11" customFormat="1" ht="14.25" x14ac:dyDescent="0.25">
      <c r="C158" s="66"/>
      <c r="D158" s="68"/>
    </row>
    <row r="159" spans="3:4" s="11" customFormat="1" ht="14.25" x14ac:dyDescent="0.25">
      <c r="C159" s="66"/>
      <c r="D159" s="68"/>
    </row>
    <row r="160" spans="3:4" s="11" customFormat="1" ht="14.25" x14ac:dyDescent="0.25">
      <c r="C160" s="66"/>
      <c r="D160" s="68"/>
    </row>
    <row r="161" spans="3:4" s="11" customFormat="1" ht="14.25" x14ac:dyDescent="0.25">
      <c r="C161" s="66"/>
      <c r="D161" s="68"/>
    </row>
    <row r="162" spans="3:4" s="11" customFormat="1" ht="14.25" x14ac:dyDescent="0.25">
      <c r="C162" s="66"/>
      <c r="D162" s="68"/>
    </row>
    <row r="163" spans="3:4" s="11" customFormat="1" ht="14.25" x14ac:dyDescent="0.25">
      <c r="C163" s="66"/>
      <c r="D163" s="68"/>
    </row>
    <row r="164" spans="3:4" s="11" customFormat="1" ht="14.25" x14ac:dyDescent="0.25">
      <c r="C164" s="66"/>
      <c r="D164" s="68"/>
    </row>
    <row r="165" spans="3:4" s="11" customFormat="1" ht="14.25" x14ac:dyDescent="0.25">
      <c r="C165" s="66"/>
      <c r="D165" s="68"/>
    </row>
    <row r="166" spans="3:4" s="11" customFormat="1" ht="14.25" x14ac:dyDescent="0.25">
      <c r="C166" s="66"/>
      <c r="D166" s="68"/>
    </row>
    <row r="167" spans="3:4" s="11" customFormat="1" ht="14.25" x14ac:dyDescent="0.25">
      <c r="C167" s="66"/>
      <c r="D167" s="68"/>
    </row>
    <row r="168" spans="3:4" s="11" customFormat="1" ht="14.25" x14ac:dyDescent="0.25">
      <c r="C168" s="66"/>
      <c r="D168" s="68"/>
    </row>
    <row r="169" spans="3:4" s="11" customFormat="1" ht="14.25" x14ac:dyDescent="0.25">
      <c r="C169" s="66"/>
      <c r="D169" s="68"/>
    </row>
    <row r="170" spans="3:4" s="11" customFormat="1" ht="14.25" x14ac:dyDescent="0.25">
      <c r="C170" s="66"/>
      <c r="D170" s="68"/>
    </row>
    <row r="171" spans="3:4" s="11" customFormat="1" ht="14.25" x14ac:dyDescent="0.25">
      <c r="C171" s="66"/>
      <c r="D171" s="68"/>
    </row>
    <row r="172" spans="3:4" s="11" customFormat="1" ht="14.25" x14ac:dyDescent="0.25">
      <c r="C172" s="66"/>
      <c r="D172" s="68"/>
    </row>
    <row r="173" spans="3:4" s="11" customFormat="1" ht="14.25" x14ac:dyDescent="0.25">
      <c r="C173" s="66"/>
      <c r="D173" s="68"/>
    </row>
    <row r="174" spans="3:4" s="11" customFormat="1" ht="14.25" x14ac:dyDescent="0.25">
      <c r="C174" s="66"/>
      <c r="D174" s="68"/>
    </row>
    <row r="175" spans="3:4" s="11" customFormat="1" ht="14.25" x14ac:dyDescent="0.25">
      <c r="C175" s="66"/>
      <c r="D175" s="68"/>
    </row>
    <row r="176" spans="3:4" s="11" customFormat="1" ht="14.25" x14ac:dyDescent="0.25">
      <c r="C176" s="66"/>
      <c r="D176" s="68"/>
    </row>
    <row r="177" spans="3:4" s="11" customFormat="1" ht="14.25" x14ac:dyDescent="0.25">
      <c r="C177" s="66"/>
      <c r="D177" s="68"/>
    </row>
    <row r="178" spans="3:4" s="11" customFormat="1" ht="14.25" x14ac:dyDescent="0.25">
      <c r="C178" s="66"/>
      <c r="D178" s="68"/>
    </row>
    <row r="179" spans="3:4" s="11" customFormat="1" ht="14.25" x14ac:dyDescent="0.25">
      <c r="C179" s="66"/>
      <c r="D179" s="68"/>
    </row>
    <row r="180" spans="3:4" s="11" customFormat="1" ht="14.25" x14ac:dyDescent="0.25">
      <c r="C180" s="66"/>
      <c r="D180" s="68"/>
    </row>
    <row r="181" spans="3:4" s="11" customFormat="1" ht="14.25" x14ac:dyDescent="0.25">
      <c r="C181" s="66"/>
      <c r="D181" s="68"/>
    </row>
    <row r="182" spans="3:4" s="11" customFormat="1" ht="14.25" x14ac:dyDescent="0.25">
      <c r="C182" s="66"/>
      <c r="D182" s="68"/>
    </row>
    <row r="183" spans="3:4" s="11" customFormat="1" ht="14.25" x14ac:dyDescent="0.25">
      <c r="C183" s="66"/>
      <c r="D183" s="68"/>
    </row>
    <row r="184" spans="3:4" s="11" customFormat="1" ht="14.25" x14ac:dyDescent="0.25">
      <c r="C184" s="66"/>
      <c r="D184" s="68"/>
    </row>
    <row r="185" spans="3:4" s="11" customFormat="1" ht="14.25" x14ac:dyDescent="0.25">
      <c r="C185" s="66"/>
      <c r="D185" s="68"/>
    </row>
    <row r="186" spans="3:4" s="11" customFormat="1" ht="14.25" x14ac:dyDescent="0.25">
      <c r="C186" s="66"/>
      <c r="D186" s="68"/>
    </row>
    <row r="187" spans="3:4" s="11" customFormat="1" ht="14.25" x14ac:dyDescent="0.25">
      <c r="C187" s="66"/>
      <c r="D187" s="68"/>
    </row>
    <row r="188" spans="3:4" s="11" customFormat="1" ht="14.25" x14ac:dyDescent="0.25">
      <c r="C188" s="66"/>
      <c r="D188" s="68"/>
    </row>
    <row r="189" spans="3:4" s="11" customFormat="1" ht="14.25" x14ac:dyDescent="0.25">
      <c r="C189" s="66"/>
      <c r="D189" s="68"/>
    </row>
    <row r="190" spans="3:4" s="11" customFormat="1" ht="14.25" x14ac:dyDescent="0.25">
      <c r="C190" s="66"/>
      <c r="D190" s="68"/>
    </row>
    <row r="191" spans="3:4" s="11" customFormat="1" ht="14.25" x14ac:dyDescent="0.25">
      <c r="C191" s="66"/>
      <c r="D191" s="68"/>
    </row>
    <row r="192" spans="3:4" s="11" customFormat="1" ht="14.25" x14ac:dyDescent="0.25">
      <c r="C192" s="66"/>
      <c r="D192" s="68"/>
    </row>
    <row r="193" spans="3:4" s="11" customFormat="1" ht="14.25" x14ac:dyDescent="0.25">
      <c r="C193" s="66"/>
      <c r="D193" s="68"/>
    </row>
    <row r="194" spans="3:4" s="11" customFormat="1" ht="14.25" x14ac:dyDescent="0.25">
      <c r="C194" s="66"/>
      <c r="D194" s="68"/>
    </row>
    <row r="195" spans="3:4" s="11" customFormat="1" ht="14.25" x14ac:dyDescent="0.25">
      <c r="C195" s="66"/>
      <c r="D195" s="68"/>
    </row>
    <row r="196" spans="3:4" s="11" customFormat="1" ht="14.25" x14ac:dyDescent="0.25">
      <c r="C196" s="66"/>
      <c r="D196" s="68"/>
    </row>
    <row r="197" spans="3:4" s="11" customFormat="1" ht="14.25" x14ac:dyDescent="0.25">
      <c r="C197" s="66"/>
      <c r="D197" s="68"/>
    </row>
    <row r="198" spans="3:4" s="11" customFormat="1" ht="14.25" x14ac:dyDescent="0.25">
      <c r="C198" s="66"/>
      <c r="D198" s="68"/>
    </row>
    <row r="199" spans="3:4" s="11" customFormat="1" ht="14.25" x14ac:dyDescent="0.25">
      <c r="C199" s="66"/>
      <c r="D199" s="68"/>
    </row>
    <row r="200" spans="3:4" s="11" customFormat="1" ht="14.25" x14ac:dyDescent="0.25">
      <c r="C200" s="66"/>
      <c r="D200" s="68"/>
    </row>
    <row r="201" spans="3:4" s="11" customFormat="1" ht="14.25" x14ac:dyDescent="0.25">
      <c r="C201" s="66"/>
      <c r="D201" s="68"/>
    </row>
    <row r="202" spans="3:4" s="11" customFormat="1" ht="14.25" x14ac:dyDescent="0.25">
      <c r="C202" s="66"/>
      <c r="D202" s="68"/>
    </row>
    <row r="203" spans="3:4" s="11" customFormat="1" ht="14.25" x14ac:dyDescent="0.25">
      <c r="C203" s="66"/>
      <c r="D203" s="68"/>
    </row>
    <row r="204" spans="3:4" s="11" customFormat="1" ht="14.25" x14ac:dyDescent="0.25">
      <c r="C204" s="66"/>
      <c r="D204" s="68"/>
    </row>
    <row r="205" spans="3:4" s="11" customFormat="1" ht="14.25" x14ac:dyDescent="0.25">
      <c r="C205" s="66"/>
      <c r="D205" s="68"/>
    </row>
    <row r="206" spans="3:4" s="11" customFormat="1" ht="14.25" x14ac:dyDescent="0.25">
      <c r="C206" s="66"/>
      <c r="D206" s="68"/>
    </row>
    <row r="207" spans="3:4" s="11" customFormat="1" ht="14.25" x14ac:dyDescent="0.25">
      <c r="C207" s="66"/>
      <c r="D207" s="68"/>
    </row>
    <row r="208" spans="3:4" s="11" customFormat="1" ht="14.25" x14ac:dyDescent="0.25">
      <c r="C208" s="66"/>
      <c r="D208" s="68"/>
    </row>
    <row r="209" spans="3:4" s="11" customFormat="1" ht="14.25" x14ac:dyDescent="0.25">
      <c r="C209" s="66"/>
      <c r="D209" s="68"/>
    </row>
    <row r="210" spans="3:4" s="11" customFormat="1" ht="14.25" x14ac:dyDescent="0.25">
      <c r="C210" s="66"/>
      <c r="D210" s="68"/>
    </row>
    <row r="211" spans="3:4" s="11" customFormat="1" ht="14.25" x14ac:dyDescent="0.25">
      <c r="C211" s="66"/>
      <c r="D211" s="68"/>
    </row>
    <row r="212" spans="3:4" s="11" customFormat="1" ht="14.25" x14ac:dyDescent="0.25">
      <c r="C212" s="66"/>
      <c r="D212" s="68"/>
    </row>
    <row r="213" spans="3:4" s="11" customFormat="1" ht="14.25" x14ac:dyDescent="0.25">
      <c r="C213" s="66"/>
      <c r="D213" s="68"/>
    </row>
    <row r="214" spans="3:4" s="11" customFormat="1" ht="14.25" x14ac:dyDescent="0.25">
      <c r="C214" s="66"/>
      <c r="D214" s="68"/>
    </row>
    <row r="215" spans="3:4" s="11" customFormat="1" ht="14.25" x14ac:dyDescent="0.25">
      <c r="C215" s="66"/>
      <c r="D215" s="68"/>
    </row>
    <row r="216" spans="3:4" s="11" customFormat="1" ht="14.25" x14ac:dyDescent="0.25">
      <c r="C216" s="66"/>
      <c r="D216" s="68"/>
    </row>
    <row r="217" spans="3:4" s="11" customFormat="1" ht="14.25" x14ac:dyDescent="0.25">
      <c r="C217" s="66"/>
      <c r="D217" s="68"/>
    </row>
    <row r="218" spans="3:4" s="11" customFormat="1" ht="14.25" x14ac:dyDescent="0.25">
      <c r="C218" s="66"/>
      <c r="D218" s="68"/>
    </row>
    <row r="219" spans="3:4" s="11" customFormat="1" ht="14.25" x14ac:dyDescent="0.25">
      <c r="C219" s="66"/>
      <c r="D219" s="68"/>
    </row>
    <row r="220" spans="3:4" s="11" customFormat="1" ht="14.25" x14ac:dyDescent="0.25">
      <c r="C220" s="66"/>
      <c r="D220" s="68"/>
    </row>
    <row r="221" spans="3:4" s="11" customFormat="1" ht="14.25" x14ac:dyDescent="0.25">
      <c r="C221" s="66"/>
      <c r="D221" s="68"/>
    </row>
    <row r="222" spans="3:4" s="11" customFormat="1" ht="14.25" x14ac:dyDescent="0.25">
      <c r="C222" s="66"/>
      <c r="D222" s="68"/>
    </row>
    <row r="223" spans="3:4" s="11" customFormat="1" ht="14.25" x14ac:dyDescent="0.25">
      <c r="C223" s="66"/>
      <c r="D223" s="68"/>
    </row>
    <row r="224" spans="3:4" s="11" customFormat="1" ht="14.25" x14ac:dyDescent="0.25">
      <c r="C224" s="66"/>
      <c r="D224" s="68"/>
    </row>
    <row r="225" spans="3:4" s="11" customFormat="1" ht="14.25" x14ac:dyDescent="0.25">
      <c r="C225" s="66"/>
      <c r="D225" s="68"/>
    </row>
    <row r="226" spans="3:4" s="11" customFormat="1" ht="14.25" x14ac:dyDescent="0.25">
      <c r="C226" s="66"/>
      <c r="D226" s="68"/>
    </row>
    <row r="227" spans="3:4" s="11" customFormat="1" ht="14.25" x14ac:dyDescent="0.25">
      <c r="C227" s="66"/>
      <c r="D227" s="68"/>
    </row>
    <row r="228" spans="3:4" s="11" customFormat="1" ht="14.25" x14ac:dyDescent="0.25">
      <c r="C228" s="66"/>
      <c r="D228" s="68"/>
    </row>
    <row r="229" spans="3:4" s="11" customFormat="1" ht="14.25" x14ac:dyDescent="0.25">
      <c r="C229" s="66"/>
      <c r="D229" s="68"/>
    </row>
    <row r="230" spans="3:4" s="11" customFormat="1" ht="14.25" x14ac:dyDescent="0.25">
      <c r="C230" s="66"/>
      <c r="D230" s="68"/>
    </row>
    <row r="231" spans="3:4" s="11" customFormat="1" ht="14.25" x14ac:dyDescent="0.25">
      <c r="C231" s="66"/>
      <c r="D231" s="68"/>
    </row>
    <row r="232" spans="3:4" s="11" customFormat="1" ht="14.25" x14ac:dyDescent="0.25">
      <c r="C232" s="66"/>
      <c r="D232" s="68"/>
    </row>
    <row r="233" spans="3:4" s="11" customFormat="1" ht="14.25" x14ac:dyDescent="0.25">
      <c r="C233" s="66"/>
      <c r="D233" s="68"/>
    </row>
    <row r="234" spans="3:4" s="11" customFormat="1" ht="14.25" x14ac:dyDescent="0.25">
      <c r="C234" s="66"/>
      <c r="D234" s="68"/>
    </row>
    <row r="235" spans="3:4" s="11" customFormat="1" ht="14.25" x14ac:dyDescent="0.25">
      <c r="C235" s="66"/>
      <c r="D235" s="68"/>
    </row>
    <row r="236" spans="3:4" s="11" customFormat="1" ht="14.25" x14ac:dyDescent="0.25">
      <c r="C236" s="66"/>
      <c r="D236" s="68"/>
    </row>
    <row r="237" spans="3:4" s="11" customFormat="1" ht="14.25" x14ac:dyDescent="0.25">
      <c r="C237" s="66"/>
      <c r="D237" s="68"/>
    </row>
    <row r="238" spans="3:4" s="11" customFormat="1" ht="14.25" x14ac:dyDescent="0.25">
      <c r="C238" s="66"/>
      <c r="D238" s="68"/>
    </row>
    <row r="239" spans="3:4" s="11" customFormat="1" ht="14.25" x14ac:dyDescent="0.25">
      <c r="C239" s="66"/>
      <c r="D239" s="68"/>
    </row>
    <row r="240" spans="3:4" s="11" customFormat="1" ht="14.25" x14ac:dyDescent="0.25">
      <c r="C240" s="66"/>
      <c r="D240" s="68"/>
    </row>
    <row r="241" spans="3:4" s="11" customFormat="1" ht="14.25" x14ac:dyDescent="0.25">
      <c r="C241" s="66"/>
      <c r="D241" s="68"/>
    </row>
    <row r="242" spans="3:4" s="11" customFormat="1" ht="14.25" x14ac:dyDescent="0.25">
      <c r="C242" s="66"/>
      <c r="D242" s="68"/>
    </row>
    <row r="243" spans="3:4" s="11" customFormat="1" ht="14.25" x14ac:dyDescent="0.25">
      <c r="C243" s="66"/>
      <c r="D243" s="68"/>
    </row>
    <row r="244" spans="3:4" s="11" customFormat="1" ht="14.25" x14ac:dyDescent="0.25">
      <c r="C244" s="66"/>
      <c r="D244" s="68"/>
    </row>
    <row r="245" spans="3:4" s="11" customFormat="1" ht="14.25" x14ac:dyDescent="0.25">
      <c r="C245" s="66"/>
      <c r="D245" s="68"/>
    </row>
    <row r="246" spans="3:4" s="11" customFormat="1" ht="14.25" x14ac:dyDescent="0.25">
      <c r="C246" s="66"/>
      <c r="D246" s="68"/>
    </row>
    <row r="247" spans="3:4" s="11" customFormat="1" ht="14.25" x14ac:dyDescent="0.25">
      <c r="C247" s="66"/>
      <c r="D247" s="68"/>
    </row>
    <row r="248" spans="3:4" s="11" customFormat="1" ht="14.25" x14ac:dyDescent="0.25">
      <c r="C248" s="66"/>
      <c r="D248" s="68"/>
    </row>
    <row r="249" spans="3:4" s="11" customFormat="1" ht="14.25" x14ac:dyDescent="0.25">
      <c r="C249" s="66"/>
      <c r="D249" s="68"/>
    </row>
    <row r="250" spans="3:4" s="11" customFormat="1" ht="14.25" x14ac:dyDescent="0.25">
      <c r="C250" s="66"/>
      <c r="D250" s="68"/>
    </row>
    <row r="251" spans="3:4" s="11" customFormat="1" ht="14.25" x14ac:dyDescent="0.25">
      <c r="C251" s="66"/>
      <c r="D251" s="68"/>
    </row>
    <row r="252" spans="3:4" s="11" customFormat="1" ht="14.25" x14ac:dyDescent="0.25">
      <c r="C252" s="66"/>
      <c r="D252" s="68"/>
    </row>
    <row r="253" spans="3:4" s="11" customFormat="1" ht="14.25" x14ac:dyDescent="0.25">
      <c r="C253" s="66"/>
      <c r="D253" s="68"/>
    </row>
    <row r="254" spans="3:4" s="11" customFormat="1" ht="14.25" x14ac:dyDescent="0.25">
      <c r="C254" s="66"/>
      <c r="D254" s="68"/>
    </row>
    <row r="255" spans="3:4" s="11" customFormat="1" ht="14.25" x14ac:dyDescent="0.25">
      <c r="C255" s="66"/>
      <c r="D255" s="68"/>
    </row>
    <row r="256" spans="3:4" s="11" customFormat="1" ht="14.25" x14ac:dyDescent="0.25">
      <c r="C256" s="66"/>
      <c r="D256" s="68"/>
    </row>
    <row r="257" spans="3:4" s="11" customFormat="1" ht="14.25" x14ac:dyDescent="0.25">
      <c r="C257" s="66"/>
      <c r="D257" s="68"/>
    </row>
    <row r="258" spans="3:4" s="11" customFormat="1" ht="14.25" x14ac:dyDescent="0.25">
      <c r="C258" s="66"/>
      <c r="D258" s="68"/>
    </row>
    <row r="259" spans="3:4" s="11" customFormat="1" ht="14.25" x14ac:dyDescent="0.25">
      <c r="C259" s="66"/>
      <c r="D259" s="68"/>
    </row>
    <row r="260" spans="3:4" s="11" customFormat="1" ht="14.25" x14ac:dyDescent="0.25">
      <c r="C260" s="66"/>
      <c r="D260" s="68"/>
    </row>
    <row r="261" spans="3:4" s="11" customFormat="1" ht="14.25" x14ac:dyDescent="0.25">
      <c r="C261" s="66"/>
      <c r="D261" s="68"/>
    </row>
    <row r="262" spans="3:4" s="11" customFormat="1" ht="14.25" x14ac:dyDescent="0.25">
      <c r="C262" s="66"/>
      <c r="D262" s="68"/>
    </row>
    <row r="263" spans="3:4" s="11" customFormat="1" ht="14.25" x14ac:dyDescent="0.25">
      <c r="C263" s="66"/>
      <c r="D263" s="68"/>
    </row>
    <row r="264" spans="3:4" s="11" customFormat="1" ht="14.25" x14ac:dyDescent="0.25">
      <c r="C264" s="66"/>
      <c r="D264" s="68"/>
    </row>
    <row r="265" spans="3:4" s="11" customFormat="1" ht="14.25" x14ac:dyDescent="0.25">
      <c r="C265" s="66"/>
      <c r="D265" s="68"/>
    </row>
    <row r="266" spans="3:4" s="11" customFormat="1" ht="14.25" x14ac:dyDescent="0.25">
      <c r="C266" s="66"/>
      <c r="D266" s="68"/>
    </row>
    <row r="267" spans="3:4" s="11" customFormat="1" ht="14.25" x14ac:dyDescent="0.25">
      <c r="C267" s="66"/>
      <c r="D267" s="68"/>
    </row>
    <row r="268" spans="3:4" s="11" customFormat="1" ht="14.25" x14ac:dyDescent="0.25">
      <c r="C268" s="66"/>
      <c r="D268" s="68"/>
    </row>
    <row r="269" spans="3:4" s="11" customFormat="1" ht="14.25" x14ac:dyDescent="0.25">
      <c r="C269" s="66"/>
      <c r="D269" s="68"/>
    </row>
    <row r="270" spans="3:4" s="11" customFormat="1" ht="14.25" x14ac:dyDescent="0.25">
      <c r="C270" s="66"/>
      <c r="D270" s="68"/>
    </row>
    <row r="271" spans="3:4" s="11" customFormat="1" ht="14.25" x14ac:dyDescent="0.25">
      <c r="C271" s="66"/>
      <c r="D271" s="68"/>
    </row>
    <row r="272" spans="3:4" s="11" customFormat="1" ht="14.25" x14ac:dyDescent="0.25">
      <c r="C272" s="66"/>
      <c r="D272" s="68"/>
    </row>
    <row r="273" spans="3:4" s="11" customFormat="1" ht="14.25" x14ac:dyDescent="0.25">
      <c r="C273" s="66"/>
      <c r="D273" s="68"/>
    </row>
    <row r="274" spans="3:4" s="11" customFormat="1" ht="14.25" x14ac:dyDescent="0.25">
      <c r="C274" s="66"/>
      <c r="D274" s="68"/>
    </row>
    <row r="275" spans="3:4" s="11" customFormat="1" ht="14.25" x14ac:dyDescent="0.25">
      <c r="C275" s="66"/>
      <c r="D275" s="68"/>
    </row>
    <row r="276" spans="3:4" s="11" customFormat="1" ht="14.25" x14ac:dyDescent="0.25">
      <c r="C276" s="66"/>
      <c r="D276" s="68"/>
    </row>
    <row r="277" spans="3:4" s="11" customFormat="1" ht="14.25" x14ac:dyDescent="0.25">
      <c r="C277" s="66"/>
      <c r="D277" s="68"/>
    </row>
    <row r="278" spans="3:4" s="11" customFormat="1" ht="14.25" x14ac:dyDescent="0.25">
      <c r="C278" s="66"/>
      <c r="D278" s="68"/>
    </row>
    <row r="279" spans="3:4" s="11" customFormat="1" ht="14.25" x14ac:dyDescent="0.25">
      <c r="C279" s="66"/>
      <c r="D279" s="68"/>
    </row>
    <row r="280" spans="3:4" s="11" customFormat="1" ht="14.25" x14ac:dyDescent="0.25">
      <c r="C280" s="66"/>
      <c r="D280" s="68"/>
    </row>
    <row r="281" spans="3:4" s="11" customFormat="1" ht="14.25" x14ac:dyDescent="0.25">
      <c r="C281" s="66"/>
      <c r="D281" s="68"/>
    </row>
    <row r="282" spans="3:4" s="11" customFormat="1" ht="14.25" x14ac:dyDescent="0.25">
      <c r="C282" s="66"/>
      <c r="D282" s="68"/>
    </row>
    <row r="283" spans="3:4" s="11" customFormat="1" ht="14.25" x14ac:dyDescent="0.25">
      <c r="C283" s="66"/>
      <c r="D283" s="68"/>
    </row>
    <row r="284" spans="3:4" s="11" customFormat="1" ht="14.25" x14ac:dyDescent="0.25">
      <c r="C284" s="66"/>
      <c r="D284" s="68"/>
    </row>
    <row r="285" spans="3:4" s="11" customFormat="1" ht="14.25" x14ac:dyDescent="0.25">
      <c r="C285" s="66"/>
      <c r="D285" s="68"/>
    </row>
    <row r="286" spans="3:4" s="11" customFormat="1" ht="14.25" x14ac:dyDescent="0.25">
      <c r="C286" s="66"/>
      <c r="D286" s="68"/>
    </row>
    <row r="287" spans="3:4" s="11" customFormat="1" ht="14.25" x14ac:dyDescent="0.25">
      <c r="C287" s="66"/>
      <c r="D287" s="68"/>
    </row>
    <row r="288" spans="3:4" s="11" customFormat="1" ht="14.25" x14ac:dyDescent="0.25">
      <c r="C288" s="66"/>
      <c r="D288" s="68"/>
    </row>
    <row r="289" spans="3:4" s="11" customFormat="1" ht="14.25" x14ac:dyDescent="0.25">
      <c r="C289" s="66"/>
      <c r="D289" s="68"/>
    </row>
    <row r="290" spans="3:4" s="11" customFormat="1" ht="14.25" x14ac:dyDescent="0.25">
      <c r="C290" s="66"/>
      <c r="D290" s="68"/>
    </row>
    <row r="291" spans="3:4" s="11" customFormat="1" ht="14.25" x14ac:dyDescent="0.25">
      <c r="C291" s="66"/>
      <c r="D291" s="68"/>
    </row>
    <row r="292" spans="3:4" s="11" customFormat="1" ht="14.25" x14ac:dyDescent="0.25">
      <c r="C292" s="66"/>
      <c r="D292" s="68"/>
    </row>
    <row r="293" spans="3:4" s="11" customFormat="1" ht="14.25" x14ac:dyDescent="0.25">
      <c r="C293" s="66"/>
      <c r="D293" s="68"/>
    </row>
    <row r="294" spans="3:4" s="11" customFormat="1" ht="14.25" x14ac:dyDescent="0.25">
      <c r="C294" s="66"/>
      <c r="D294" s="68"/>
    </row>
    <row r="295" spans="3:4" s="11" customFormat="1" ht="14.25" x14ac:dyDescent="0.25">
      <c r="C295" s="66"/>
      <c r="D295" s="68"/>
    </row>
    <row r="296" spans="3:4" s="11" customFormat="1" ht="14.25" x14ac:dyDescent="0.25">
      <c r="C296" s="66"/>
      <c r="D296" s="68"/>
    </row>
    <row r="297" spans="3:4" s="11" customFormat="1" ht="14.25" x14ac:dyDescent="0.25">
      <c r="C297" s="66"/>
      <c r="D297" s="68"/>
    </row>
    <row r="298" spans="3:4" s="11" customFormat="1" ht="14.25" x14ac:dyDescent="0.25">
      <c r="C298" s="66"/>
      <c r="D298" s="68"/>
    </row>
    <row r="299" spans="3:4" s="11" customFormat="1" ht="14.25" x14ac:dyDescent="0.25">
      <c r="C299" s="66"/>
      <c r="D299" s="68"/>
    </row>
    <row r="300" spans="3:4" s="11" customFormat="1" ht="14.25" x14ac:dyDescent="0.25">
      <c r="C300" s="66"/>
      <c r="D300" s="68"/>
    </row>
    <row r="301" spans="3:4" s="11" customFormat="1" ht="14.25" x14ac:dyDescent="0.25">
      <c r="C301" s="66"/>
      <c r="D301" s="68"/>
    </row>
    <row r="302" spans="3:4" s="11" customFormat="1" ht="14.25" x14ac:dyDescent="0.25">
      <c r="C302" s="66"/>
      <c r="D302" s="68"/>
    </row>
    <row r="303" spans="3:4" s="11" customFormat="1" ht="14.25" x14ac:dyDescent="0.25">
      <c r="C303" s="66"/>
      <c r="D303" s="68"/>
    </row>
    <row r="304" spans="3:4" s="11" customFormat="1" ht="14.25" x14ac:dyDescent="0.25">
      <c r="C304" s="66"/>
      <c r="D304" s="68"/>
    </row>
    <row r="305" spans="3:4" s="11" customFormat="1" ht="14.25" x14ac:dyDescent="0.25">
      <c r="C305" s="66"/>
      <c r="D305" s="68"/>
    </row>
    <row r="306" spans="3:4" s="11" customFormat="1" ht="14.25" x14ac:dyDescent="0.25">
      <c r="C306" s="66"/>
      <c r="D306" s="68"/>
    </row>
    <row r="307" spans="3:4" s="11" customFormat="1" ht="14.25" x14ac:dyDescent="0.25">
      <c r="C307" s="66"/>
      <c r="D307" s="68"/>
    </row>
    <row r="308" spans="3:4" s="11" customFormat="1" ht="14.25" x14ac:dyDescent="0.25">
      <c r="C308" s="66"/>
      <c r="D308" s="68"/>
    </row>
    <row r="309" spans="3:4" s="11" customFormat="1" ht="14.25" x14ac:dyDescent="0.25">
      <c r="C309" s="66"/>
      <c r="D309" s="68"/>
    </row>
    <row r="310" spans="3:4" s="11" customFormat="1" ht="14.25" x14ac:dyDescent="0.25">
      <c r="C310" s="66"/>
      <c r="D310" s="68"/>
    </row>
    <row r="311" spans="3:4" s="11" customFormat="1" ht="14.25" x14ac:dyDescent="0.25">
      <c r="C311" s="66"/>
      <c r="D311" s="68"/>
    </row>
    <row r="312" spans="3:4" s="11" customFormat="1" ht="14.25" x14ac:dyDescent="0.25">
      <c r="C312" s="66"/>
      <c r="D312" s="68"/>
    </row>
    <row r="313" spans="3:4" s="11" customFormat="1" ht="14.25" x14ac:dyDescent="0.25">
      <c r="C313" s="66"/>
      <c r="D313" s="68"/>
    </row>
    <row r="314" spans="3:4" s="11" customFormat="1" ht="14.25" x14ac:dyDescent="0.25">
      <c r="C314" s="66"/>
      <c r="D314" s="68"/>
    </row>
    <row r="315" spans="3:4" s="11" customFormat="1" ht="14.25" x14ac:dyDescent="0.25">
      <c r="C315" s="66"/>
      <c r="D315" s="68"/>
    </row>
    <row r="316" spans="3:4" s="11" customFormat="1" ht="14.25" x14ac:dyDescent="0.25">
      <c r="C316" s="66"/>
      <c r="D316" s="68"/>
    </row>
    <row r="317" spans="3:4" s="11" customFormat="1" ht="14.25" x14ac:dyDescent="0.25">
      <c r="C317" s="66"/>
      <c r="D317" s="68"/>
    </row>
    <row r="318" spans="3:4" s="11" customFormat="1" ht="14.25" x14ac:dyDescent="0.25">
      <c r="C318" s="66"/>
      <c r="D318" s="68"/>
    </row>
    <row r="319" spans="3:4" s="11" customFormat="1" ht="14.25" x14ac:dyDescent="0.25">
      <c r="C319" s="66"/>
      <c r="D319" s="68"/>
    </row>
    <row r="320" spans="3:4" s="11" customFormat="1" ht="14.25" x14ac:dyDescent="0.25">
      <c r="C320" s="66"/>
      <c r="D320" s="68"/>
    </row>
    <row r="321" spans="3:4" s="11" customFormat="1" ht="14.25" x14ac:dyDescent="0.25">
      <c r="C321" s="66"/>
      <c r="D321" s="68"/>
    </row>
    <row r="322" spans="3:4" s="11" customFormat="1" ht="14.25" x14ac:dyDescent="0.25">
      <c r="C322" s="66"/>
      <c r="D322" s="68"/>
    </row>
    <row r="323" spans="3:4" s="11" customFormat="1" ht="14.25" x14ac:dyDescent="0.25">
      <c r="C323" s="66"/>
      <c r="D323" s="68"/>
    </row>
    <row r="324" spans="3:4" s="11" customFormat="1" ht="14.25" x14ac:dyDescent="0.25">
      <c r="C324" s="66"/>
      <c r="D324" s="68"/>
    </row>
    <row r="325" spans="3:4" s="11" customFormat="1" ht="14.25" x14ac:dyDescent="0.25">
      <c r="C325" s="66"/>
      <c r="D325" s="68"/>
    </row>
    <row r="326" spans="3:4" s="11" customFormat="1" ht="14.25" x14ac:dyDescent="0.25">
      <c r="C326" s="66"/>
      <c r="D326" s="68"/>
    </row>
    <row r="327" spans="3:4" s="11" customFormat="1" ht="14.25" x14ac:dyDescent="0.25">
      <c r="C327" s="66"/>
      <c r="D327" s="68"/>
    </row>
    <row r="328" spans="3:4" s="11" customFormat="1" ht="14.25" x14ac:dyDescent="0.25">
      <c r="C328" s="66"/>
      <c r="D328" s="68"/>
    </row>
    <row r="329" spans="3:4" s="11" customFormat="1" ht="14.25" x14ac:dyDescent="0.25">
      <c r="C329" s="66"/>
      <c r="D329" s="68"/>
    </row>
    <row r="330" spans="3:4" s="11" customFormat="1" ht="14.25" x14ac:dyDescent="0.25">
      <c r="C330" s="66"/>
      <c r="D330" s="68"/>
    </row>
    <row r="331" spans="3:4" s="11" customFormat="1" ht="14.25" x14ac:dyDescent="0.25">
      <c r="C331" s="66"/>
      <c r="D331" s="68"/>
    </row>
    <row r="332" spans="3:4" s="11" customFormat="1" ht="14.25" x14ac:dyDescent="0.25">
      <c r="C332" s="66"/>
      <c r="D332" s="68"/>
    </row>
    <row r="333" spans="3:4" s="11" customFormat="1" ht="14.25" x14ac:dyDescent="0.25">
      <c r="C333" s="66"/>
      <c r="D333" s="68"/>
    </row>
    <row r="334" spans="3:4" s="11" customFormat="1" ht="14.25" x14ac:dyDescent="0.25">
      <c r="C334" s="66"/>
      <c r="D334" s="68"/>
    </row>
    <row r="335" spans="3:4" s="11" customFormat="1" ht="14.25" x14ac:dyDescent="0.25">
      <c r="C335" s="66"/>
      <c r="D335" s="68"/>
    </row>
    <row r="336" spans="3:4" s="11" customFormat="1" ht="14.25" x14ac:dyDescent="0.25">
      <c r="C336" s="66"/>
      <c r="D336" s="68"/>
    </row>
    <row r="337" spans="3:4" s="11" customFormat="1" ht="14.25" x14ac:dyDescent="0.25">
      <c r="C337" s="66"/>
      <c r="D337" s="68"/>
    </row>
    <row r="338" spans="3:4" s="11" customFormat="1" ht="14.25" x14ac:dyDescent="0.25">
      <c r="C338" s="66"/>
      <c r="D338" s="68"/>
    </row>
    <row r="339" spans="3:4" s="11" customFormat="1" ht="14.25" x14ac:dyDescent="0.25">
      <c r="C339" s="66"/>
      <c r="D339" s="68"/>
    </row>
    <row r="340" spans="3:4" s="11" customFormat="1" ht="14.25" x14ac:dyDescent="0.25">
      <c r="C340" s="66"/>
      <c r="D340" s="68"/>
    </row>
    <row r="341" spans="3:4" s="11" customFormat="1" ht="14.25" x14ac:dyDescent="0.25">
      <c r="C341" s="66"/>
      <c r="D341" s="68"/>
    </row>
    <row r="342" spans="3:4" s="11" customFormat="1" ht="14.25" x14ac:dyDescent="0.25">
      <c r="C342" s="66"/>
      <c r="D342" s="68"/>
    </row>
    <row r="343" spans="3:4" s="11" customFormat="1" ht="14.25" x14ac:dyDescent="0.25">
      <c r="C343" s="66"/>
      <c r="D343" s="68"/>
    </row>
    <row r="344" spans="3:4" s="11" customFormat="1" ht="14.25" x14ac:dyDescent="0.25">
      <c r="C344" s="66"/>
      <c r="D344" s="68"/>
    </row>
    <row r="345" spans="3:4" s="11" customFormat="1" ht="14.25" x14ac:dyDescent="0.25">
      <c r="C345" s="66"/>
      <c r="D345" s="68"/>
    </row>
    <row r="346" spans="3:4" s="11" customFormat="1" ht="14.25" x14ac:dyDescent="0.25">
      <c r="C346" s="66"/>
      <c r="D346" s="68"/>
    </row>
    <row r="347" spans="3:4" s="11" customFormat="1" ht="14.25" x14ac:dyDescent="0.25">
      <c r="C347" s="66"/>
      <c r="D347" s="68"/>
    </row>
    <row r="348" spans="3:4" s="11" customFormat="1" ht="14.25" x14ac:dyDescent="0.25">
      <c r="C348" s="66"/>
      <c r="D348" s="68"/>
    </row>
    <row r="349" spans="3:4" s="11" customFormat="1" ht="14.25" x14ac:dyDescent="0.25">
      <c r="C349" s="66"/>
      <c r="D349" s="68"/>
    </row>
    <row r="350" spans="3:4" s="11" customFormat="1" ht="14.25" x14ac:dyDescent="0.25">
      <c r="C350" s="66"/>
      <c r="D350" s="68"/>
    </row>
    <row r="351" spans="3:4" s="11" customFormat="1" ht="14.25" x14ac:dyDescent="0.25">
      <c r="C351" s="66"/>
      <c r="D351" s="68"/>
    </row>
    <row r="352" spans="3:4" s="11" customFormat="1" ht="14.25" x14ac:dyDescent="0.25">
      <c r="C352" s="66"/>
      <c r="D352" s="68"/>
    </row>
    <row r="353" spans="3:4" s="11" customFormat="1" ht="14.25" x14ac:dyDescent="0.25">
      <c r="C353" s="66"/>
      <c r="D353" s="68"/>
    </row>
    <row r="354" spans="3:4" s="11" customFormat="1" ht="14.25" x14ac:dyDescent="0.25">
      <c r="C354" s="66"/>
      <c r="D354" s="68"/>
    </row>
    <row r="355" spans="3:4" s="11" customFormat="1" ht="14.25" x14ac:dyDescent="0.25">
      <c r="C355" s="66"/>
      <c r="D355" s="68"/>
    </row>
    <row r="356" spans="3:4" s="11" customFormat="1" ht="14.25" x14ac:dyDescent="0.25">
      <c r="C356" s="66"/>
      <c r="D356" s="68"/>
    </row>
    <row r="357" spans="3:4" s="11" customFormat="1" ht="14.25" x14ac:dyDescent="0.25">
      <c r="C357" s="66"/>
      <c r="D357" s="68"/>
    </row>
    <row r="358" spans="3:4" s="11" customFormat="1" ht="14.25" x14ac:dyDescent="0.25">
      <c r="C358" s="66"/>
      <c r="D358" s="68"/>
    </row>
    <row r="359" spans="3:4" s="11" customFormat="1" ht="14.25" x14ac:dyDescent="0.25">
      <c r="C359" s="66"/>
      <c r="D359" s="68"/>
    </row>
    <row r="360" spans="3:4" s="11" customFormat="1" ht="14.25" x14ac:dyDescent="0.25">
      <c r="C360" s="66"/>
      <c r="D360" s="68"/>
    </row>
    <row r="361" spans="3:4" s="11" customFormat="1" ht="14.25" x14ac:dyDescent="0.25">
      <c r="C361" s="66"/>
      <c r="D361" s="68"/>
    </row>
    <row r="362" spans="3:4" s="11" customFormat="1" ht="14.25" x14ac:dyDescent="0.25">
      <c r="C362" s="66"/>
      <c r="D362" s="68"/>
    </row>
    <row r="363" spans="3:4" s="11" customFormat="1" ht="14.25" x14ac:dyDescent="0.25">
      <c r="C363" s="66"/>
      <c r="D363" s="68"/>
    </row>
    <row r="364" spans="3:4" s="11" customFormat="1" ht="14.25" x14ac:dyDescent="0.25">
      <c r="C364" s="66"/>
      <c r="D364" s="68"/>
    </row>
    <row r="365" spans="3:4" s="11" customFormat="1" ht="14.25" x14ac:dyDescent="0.25">
      <c r="C365" s="66"/>
      <c r="D365" s="68"/>
    </row>
    <row r="366" spans="3:4" s="11" customFormat="1" ht="14.25" x14ac:dyDescent="0.25">
      <c r="C366" s="66"/>
      <c r="D366" s="68"/>
    </row>
    <row r="367" spans="3:4" s="11" customFormat="1" ht="14.25" x14ac:dyDescent="0.25">
      <c r="C367" s="66"/>
      <c r="D367" s="68"/>
    </row>
    <row r="368" spans="3:4" s="11" customFormat="1" ht="14.25" x14ac:dyDescent="0.25">
      <c r="C368" s="66"/>
      <c r="D368" s="68"/>
    </row>
    <row r="369" spans="3:4" s="11" customFormat="1" ht="14.25" x14ac:dyDescent="0.25">
      <c r="C369" s="66"/>
      <c r="D369" s="68"/>
    </row>
    <row r="370" spans="3:4" s="11" customFormat="1" ht="14.25" x14ac:dyDescent="0.25">
      <c r="C370" s="66"/>
      <c r="D370" s="68"/>
    </row>
    <row r="371" spans="3:4" s="11" customFormat="1" ht="14.25" x14ac:dyDescent="0.25">
      <c r="C371" s="66"/>
      <c r="D371" s="68"/>
    </row>
    <row r="372" spans="3:4" s="11" customFormat="1" ht="14.25" x14ac:dyDescent="0.25">
      <c r="C372" s="66"/>
      <c r="D372" s="68"/>
    </row>
    <row r="373" spans="3:4" s="11" customFormat="1" ht="14.25" x14ac:dyDescent="0.25">
      <c r="C373" s="66"/>
      <c r="D373" s="68"/>
    </row>
    <row r="374" spans="3:4" s="11" customFormat="1" ht="14.25" x14ac:dyDescent="0.25">
      <c r="C374" s="66"/>
      <c r="D374" s="68"/>
    </row>
    <row r="375" spans="3:4" s="11" customFormat="1" ht="14.25" x14ac:dyDescent="0.25">
      <c r="C375" s="66"/>
      <c r="D375" s="68"/>
    </row>
    <row r="376" spans="3:4" s="11" customFormat="1" ht="14.25" x14ac:dyDescent="0.25">
      <c r="C376" s="66"/>
      <c r="D376" s="68"/>
    </row>
    <row r="377" spans="3:4" s="11" customFormat="1" ht="14.25" x14ac:dyDescent="0.25">
      <c r="C377" s="66"/>
      <c r="D377" s="68"/>
    </row>
    <row r="378" spans="3:4" s="11" customFormat="1" ht="14.25" x14ac:dyDescent="0.25">
      <c r="C378" s="66"/>
      <c r="D378" s="68"/>
    </row>
    <row r="379" spans="3:4" s="11" customFormat="1" ht="14.25" x14ac:dyDescent="0.25">
      <c r="C379" s="66"/>
      <c r="D379" s="68"/>
    </row>
    <row r="380" spans="3:4" s="11" customFormat="1" ht="14.25" x14ac:dyDescent="0.25">
      <c r="C380" s="66"/>
      <c r="D380" s="68"/>
    </row>
    <row r="381" spans="3:4" s="11" customFormat="1" ht="14.25" x14ac:dyDescent="0.25">
      <c r="C381" s="66"/>
      <c r="D381" s="68"/>
    </row>
    <row r="382" spans="3:4" s="11" customFormat="1" ht="14.25" x14ac:dyDescent="0.25">
      <c r="C382" s="66"/>
      <c r="D382" s="68"/>
    </row>
    <row r="383" spans="3:4" s="11" customFormat="1" ht="14.25" x14ac:dyDescent="0.25">
      <c r="C383" s="66"/>
      <c r="D383" s="68"/>
    </row>
    <row r="384" spans="3:4" s="11" customFormat="1" ht="14.25" x14ac:dyDescent="0.25">
      <c r="C384" s="66"/>
      <c r="D384" s="68"/>
    </row>
    <row r="385" spans="3:4" s="11" customFormat="1" ht="14.25" x14ac:dyDescent="0.25">
      <c r="C385" s="66"/>
      <c r="D385" s="68"/>
    </row>
    <row r="386" spans="3:4" s="11" customFormat="1" ht="14.25" x14ac:dyDescent="0.25">
      <c r="C386" s="66"/>
      <c r="D386" s="68"/>
    </row>
    <row r="387" spans="3:4" s="11" customFormat="1" ht="14.25" x14ac:dyDescent="0.25">
      <c r="C387" s="66"/>
      <c r="D387" s="68"/>
    </row>
    <row r="388" spans="3:4" s="11" customFormat="1" ht="14.25" x14ac:dyDescent="0.25">
      <c r="C388" s="66"/>
      <c r="D388" s="68"/>
    </row>
    <row r="389" spans="3:4" s="11" customFormat="1" ht="14.25" x14ac:dyDescent="0.25">
      <c r="C389" s="66"/>
      <c r="D389" s="68"/>
    </row>
    <row r="390" spans="3:4" s="11" customFormat="1" ht="14.25" x14ac:dyDescent="0.25">
      <c r="C390" s="66"/>
      <c r="D390" s="68"/>
    </row>
    <row r="391" spans="3:4" s="11" customFormat="1" ht="14.25" x14ac:dyDescent="0.25">
      <c r="C391" s="66"/>
      <c r="D391" s="68"/>
    </row>
    <row r="392" spans="3:4" s="11" customFormat="1" ht="14.25" x14ac:dyDescent="0.25">
      <c r="C392" s="66"/>
      <c r="D392" s="68"/>
    </row>
    <row r="393" spans="3:4" s="11" customFormat="1" ht="14.25" x14ac:dyDescent="0.25">
      <c r="C393" s="66"/>
      <c r="D393" s="68"/>
    </row>
    <row r="394" spans="3:4" s="11" customFormat="1" ht="14.25" x14ac:dyDescent="0.25">
      <c r="C394" s="66"/>
      <c r="D394" s="68"/>
    </row>
    <row r="395" spans="3:4" s="11" customFormat="1" ht="14.25" x14ac:dyDescent="0.25">
      <c r="C395" s="66"/>
      <c r="D395" s="68"/>
    </row>
    <row r="396" spans="3:4" s="11" customFormat="1" ht="14.25" x14ac:dyDescent="0.25">
      <c r="C396" s="66"/>
      <c r="D396" s="68"/>
    </row>
    <row r="397" spans="3:4" s="11" customFormat="1" ht="14.25" x14ac:dyDescent="0.25">
      <c r="C397" s="66"/>
      <c r="D397" s="68"/>
    </row>
    <row r="398" spans="3:4" s="11" customFormat="1" ht="14.25" x14ac:dyDescent="0.25">
      <c r="C398" s="66"/>
      <c r="D398" s="68"/>
    </row>
    <row r="399" spans="3:4" s="11" customFormat="1" ht="14.25" x14ac:dyDescent="0.25">
      <c r="C399" s="66"/>
      <c r="D399" s="68"/>
    </row>
    <row r="400" spans="3:4" s="11" customFormat="1" ht="14.25" x14ac:dyDescent="0.25">
      <c r="C400" s="66"/>
      <c r="D400" s="68"/>
    </row>
    <row r="401" spans="3:4" s="11" customFormat="1" ht="14.25" x14ac:dyDescent="0.25">
      <c r="C401" s="66"/>
      <c r="D401" s="68"/>
    </row>
    <row r="402" spans="3:4" s="11" customFormat="1" ht="14.25" x14ac:dyDescent="0.25">
      <c r="C402" s="66"/>
      <c r="D402" s="68"/>
    </row>
    <row r="403" spans="3:4" s="11" customFormat="1" ht="14.25" x14ac:dyDescent="0.25">
      <c r="C403" s="66"/>
      <c r="D403" s="68"/>
    </row>
    <row r="404" spans="3:4" s="11" customFormat="1" ht="14.25" x14ac:dyDescent="0.25">
      <c r="C404" s="66"/>
      <c r="D404" s="68"/>
    </row>
    <row r="405" spans="3:4" s="11" customFormat="1" ht="14.25" x14ac:dyDescent="0.25">
      <c r="C405" s="66"/>
      <c r="D405" s="68"/>
    </row>
    <row r="406" spans="3:4" s="11" customFormat="1" ht="14.25" x14ac:dyDescent="0.25">
      <c r="C406" s="66"/>
      <c r="D406" s="68"/>
    </row>
    <row r="407" spans="3:4" s="11" customFormat="1" ht="14.25" x14ac:dyDescent="0.25">
      <c r="C407" s="66"/>
      <c r="D407" s="68"/>
    </row>
    <row r="408" spans="3:4" s="11" customFormat="1" ht="14.25" x14ac:dyDescent="0.25">
      <c r="C408" s="66"/>
      <c r="D408" s="68"/>
    </row>
    <row r="409" spans="3:4" s="11" customFormat="1" ht="14.25" x14ac:dyDescent="0.25">
      <c r="C409" s="66"/>
      <c r="D409" s="68"/>
    </row>
    <row r="410" spans="3:4" s="11" customFormat="1" ht="14.25" x14ac:dyDescent="0.25">
      <c r="C410" s="66"/>
      <c r="D410" s="68"/>
    </row>
    <row r="411" spans="3:4" s="11" customFormat="1" ht="14.25" x14ac:dyDescent="0.25">
      <c r="C411" s="66"/>
      <c r="D411" s="68"/>
    </row>
    <row r="412" spans="3:4" s="11" customFormat="1" ht="14.25" x14ac:dyDescent="0.25">
      <c r="C412" s="66"/>
      <c r="D412" s="68"/>
    </row>
    <row r="413" spans="3:4" s="11" customFormat="1" ht="14.25" x14ac:dyDescent="0.25">
      <c r="C413" s="66"/>
      <c r="D413" s="68"/>
    </row>
    <row r="414" spans="3:4" s="11" customFormat="1" ht="14.25" x14ac:dyDescent="0.25">
      <c r="C414" s="66"/>
      <c r="D414" s="68"/>
    </row>
    <row r="415" spans="3:4" s="11" customFormat="1" ht="14.25" x14ac:dyDescent="0.25">
      <c r="C415" s="66"/>
      <c r="D415" s="68"/>
    </row>
    <row r="416" spans="3:4" s="11" customFormat="1" ht="14.25" x14ac:dyDescent="0.25">
      <c r="C416" s="66"/>
      <c r="D416" s="68"/>
    </row>
    <row r="417" spans="3:4" s="11" customFormat="1" ht="14.25" x14ac:dyDescent="0.25">
      <c r="C417" s="66"/>
      <c r="D417" s="68"/>
    </row>
    <row r="418" spans="3:4" s="11" customFormat="1" ht="14.25" x14ac:dyDescent="0.25">
      <c r="C418" s="66"/>
      <c r="D418" s="68"/>
    </row>
    <row r="419" spans="3:4" s="11" customFormat="1" ht="14.25" x14ac:dyDescent="0.25">
      <c r="C419" s="66"/>
      <c r="D419" s="68"/>
    </row>
    <row r="420" spans="3:4" s="11" customFormat="1" ht="14.25" x14ac:dyDescent="0.25">
      <c r="C420" s="66"/>
      <c r="D420" s="68"/>
    </row>
    <row r="421" spans="3:4" s="11" customFormat="1" ht="14.25" x14ac:dyDescent="0.25">
      <c r="C421" s="66"/>
      <c r="D421" s="68"/>
    </row>
    <row r="422" spans="3:4" s="11" customFormat="1" ht="14.25" x14ac:dyDescent="0.25">
      <c r="C422" s="66"/>
      <c r="D422" s="68"/>
    </row>
    <row r="423" spans="3:4" s="11" customFormat="1" ht="14.25" x14ac:dyDescent="0.25">
      <c r="C423" s="66"/>
      <c r="D423" s="68"/>
    </row>
    <row r="424" spans="3:4" s="11" customFormat="1" ht="14.25" x14ac:dyDescent="0.25">
      <c r="C424" s="66"/>
      <c r="D424" s="68"/>
    </row>
    <row r="425" spans="3:4" s="11" customFormat="1" ht="14.25" x14ac:dyDescent="0.25">
      <c r="C425" s="66"/>
      <c r="D425" s="68"/>
    </row>
    <row r="426" spans="3:4" s="11" customFormat="1" ht="14.25" x14ac:dyDescent="0.25">
      <c r="C426" s="66"/>
      <c r="D426" s="68"/>
    </row>
    <row r="427" spans="3:4" s="11" customFormat="1" ht="14.25" x14ac:dyDescent="0.25">
      <c r="C427" s="66"/>
      <c r="D427" s="68"/>
    </row>
    <row r="428" spans="3:4" s="11" customFormat="1" ht="14.25" x14ac:dyDescent="0.25">
      <c r="C428" s="66"/>
      <c r="D428" s="68"/>
    </row>
    <row r="429" spans="3:4" s="11" customFormat="1" ht="14.25" x14ac:dyDescent="0.25">
      <c r="C429" s="66"/>
      <c r="D429" s="68"/>
    </row>
    <row r="430" spans="3:4" s="11" customFormat="1" ht="14.25" x14ac:dyDescent="0.25">
      <c r="C430" s="66"/>
      <c r="D430" s="68"/>
    </row>
    <row r="431" spans="3:4" s="11" customFormat="1" ht="14.25" x14ac:dyDescent="0.25">
      <c r="C431" s="66"/>
      <c r="D431" s="68"/>
    </row>
    <row r="432" spans="3:4" s="11" customFormat="1" ht="14.25" x14ac:dyDescent="0.25">
      <c r="C432" s="66"/>
      <c r="D432" s="68"/>
    </row>
    <row r="433" spans="3:4" s="11" customFormat="1" ht="14.25" x14ac:dyDescent="0.25">
      <c r="C433" s="66"/>
      <c r="D433" s="68"/>
    </row>
    <row r="434" spans="3:4" s="11" customFormat="1" ht="14.25" x14ac:dyDescent="0.25">
      <c r="C434" s="66"/>
      <c r="D434" s="68"/>
    </row>
    <row r="435" spans="3:4" s="11" customFormat="1" ht="14.25" x14ac:dyDescent="0.25">
      <c r="C435" s="66"/>
      <c r="D435" s="68"/>
    </row>
    <row r="436" spans="3:4" s="11" customFormat="1" ht="14.25" x14ac:dyDescent="0.25">
      <c r="C436" s="66"/>
      <c r="D436" s="68"/>
    </row>
    <row r="437" spans="3:4" s="11" customFormat="1" ht="14.25" x14ac:dyDescent="0.25">
      <c r="C437" s="66"/>
      <c r="D437" s="68"/>
    </row>
    <row r="438" spans="3:4" s="11" customFormat="1" ht="14.25" x14ac:dyDescent="0.25">
      <c r="C438" s="66"/>
      <c r="D438" s="68"/>
    </row>
    <row r="439" spans="3:4" s="11" customFormat="1" ht="14.25" x14ac:dyDescent="0.25">
      <c r="C439" s="66"/>
      <c r="D439" s="68"/>
    </row>
    <row r="440" spans="3:4" s="11" customFormat="1" ht="14.25" x14ac:dyDescent="0.25">
      <c r="C440" s="66"/>
      <c r="D440" s="68"/>
    </row>
    <row r="441" spans="3:4" s="11" customFormat="1" ht="14.25" x14ac:dyDescent="0.25">
      <c r="C441" s="66"/>
      <c r="D441" s="68"/>
    </row>
    <row r="442" spans="3:4" s="11" customFormat="1" ht="14.25" x14ac:dyDescent="0.25">
      <c r="C442" s="66"/>
      <c r="D442" s="68"/>
    </row>
    <row r="443" spans="3:4" s="11" customFormat="1" ht="14.25" x14ac:dyDescent="0.25">
      <c r="C443" s="66"/>
      <c r="D443" s="68"/>
    </row>
    <row r="444" spans="3:4" s="11" customFormat="1" ht="14.25" x14ac:dyDescent="0.25">
      <c r="C444" s="66"/>
      <c r="D444" s="68"/>
    </row>
    <row r="445" spans="3:4" s="11" customFormat="1" ht="14.25" x14ac:dyDescent="0.25">
      <c r="C445" s="66"/>
      <c r="D445" s="68"/>
    </row>
    <row r="446" spans="3:4" s="11" customFormat="1" ht="14.25" x14ac:dyDescent="0.25">
      <c r="C446" s="66"/>
      <c r="D446" s="68"/>
    </row>
    <row r="447" spans="3:4" s="11" customFormat="1" ht="14.25" x14ac:dyDescent="0.25">
      <c r="C447" s="66"/>
      <c r="D447" s="68"/>
    </row>
    <row r="448" spans="3:4" s="11" customFormat="1" ht="14.25" x14ac:dyDescent="0.25">
      <c r="C448" s="66"/>
      <c r="D448" s="68"/>
    </row>
    <row r="449" spans="3:4" s="11" customFormat="1" ht="14.25" x14ac:dyDescent="0.25">
      <c r="C449" s="66"/>
      <c r="D449" s="68"/>
    </row>
    <row r="450" spans="3:4" s="11" customFormat="1" ht="14.25" x14ac:dyDescent="0.25">
      <c r="C450" s="66"/>
      <c r="D450" s="68"/>
    </row>
    <row r="451" spans="3:4" s="11" customFormat="1" ht="14.25" x14ac:dyDescent="0.25">
      <c r="C451" s="66"/>
      <c r="D451" s="68"/>
    </row>
    <row r="452" spans="3:4" s="11" customFormat="1" ht="14.25" x14ac:dyDescent="0.25">
      <c r="C452" s="66"/>
      <c r="D452" s="68"/>
    </row>
    <row r="453" spans="3:4" s="11" customFormat="1" ht="14.25" x14ac:dyDescent="0.25">
      <c r="C453" s="66"/>
      <c r="D453" s="68"/>
    </row>
    <row r="454" spans="3:4" s="11" customFormat="1" ht="14.25" x14ac:dyDescent="0.25">
      <c r="C454" s="66"/>
      <c r="D454" s="68"/>
    </row>
    <row r="455" spans="3:4" s="11" customFormat="1" ht="14.25" x14ac:dyDescent="0.25">
      <c r="C455" s="66"/>
      <c r="D455" s="68"/>
    </row>
    <row r="456" spans="3:4" s="11" customFormat="1" ht="14.25" x14ac:dyDescent="0.25">
      <c r="C456" s="66"/>
      <c r="D456" s="68"/>
    </row>
    <row r="457" spans="3:4" s="11" customFormat="1" ht="14.25" x14ac:dyDescent="0.25">
      <c r="C457" s="66"/>
      <c r="D457" s="68"/>
    </row>
    <row r="458" spans="3:4" s="11" customFormat="1" ht="14.25" x14ac:dyDescent="0.25">
      <c r="C458" s="66"/>
      <c r="D458" s="68"/>
    </row>
    <row r="459" spans="3:4" s="11" customFormat="1" ht="14.25" x14ac:dyDescent="0.25">
      <c r="C459" s="66"/>
      <c r="D459" s="68"/>
    </row>
    <row r="460" spans="3:4" s="11" customFormat="1" ht="14.25" x14ac:dyDescent="0.25">
      <c r="C460" s="66"/>
      <c r="D460" s="68"/>
    </row>
    <row r="461" spans="3:4" s="11" customFormat="1" ht="14.25" x14ac:dyDescent="0.25">
      <c r="C461" s="66"/>
      <c r="D461" s="68"/>
    </row>
    <row r="462" spans="3:4" s="11" customFormat="1" ht="14.25" x14ac:dyDescent="0.25">
      <c r="C462" s="66"/>
      <c r="D462" s="68"/>
    </row>
    <row r="463" spans="3:4" s="11" customFormat="1" ht="14.25" x14ac:dyDescent="0.25">
      <c r="C463" s="66"/>
      <c r="D463" s="68"/>
    </row>
    <row r="464" spans="3:4" s="11" customFormat="1" ht="14.25" x14ac:dyDescent="0.25">
      <c r="C464" s="66"/>
      <c r="D464" s="68"/>
    </row>
    <row r="465" spans="3:4" s="11" customFormat="1" ht="14.25" x14ac:dyDescent="0.25">
      <c r="C465" s="66"/>
      <c r="D465" s="68"/>
    </row>
    <row r="466" spans="3:4" s="11" customFormat="1" ht="14.25" x14ac:dyDescent="0.25">
      <c r="C466" s="66"/>
      <c r="D466" s="68"/>
    </row>
    <row r="467" spans="3:4" s="11" customFormat="1" ht="14.25" x14ac:dyDescent="0.25">
      <c r="C467" s="66"/>
      <c r="D467" s="68"/>
    </row>
    <row r="468" spans="3:4" s="11" customFormat="1" ht="14.25" x14ac:dyDescent="0.25">
      <c r="C468" s="66"/>
      <c r="D468" s="68"/>
    </row>
    <row r="469" spans="3:4" s="11" customFormat="1" ht="14.25" x14ac:dyDescent="0.25">
      <c r="C469" s="66"/>
      <c r="D469" s="68"/>
    </row>
    <row r="470" spans="3:4" s="11" customFormat="1" ht="14.25" x14ac:dyDescent="0.25">
      <c r="C470" s="66"/>
      <c r="D470" s="68"/>
    </row>
    <row r="471" spans="3:4" s="11" customFormat="1" ht="14.25" x14ac:dyDescent="0.25">
      <c r="C471" s="66"/>
      <c r="D471" s="68"/>
    </row>
    <row r="472" spans="3:4" s="11" customFormat="1" ht="14.25" x14ac:dyDescent="0.25">
      <c r="C472" s="66"/>
      <c r="D472" s="68"/>
    </row>
    <row r="473" spans="3:4" s="11" customFormat="1" ht="14.25" x14ac:dyDescent="0.25">
      <c r="C473" s="66"/>
      <c r="D473" s="68"/>
    </row>
    <row r="474" spans="3:4" s="11" customFormat="1" ht="14.25" x14ac:dyDescent="0.25">
      <c r="C474" s="66"/>
      <c r="D474" s="68"/>
    </row>
    <row r="475" spans="3:4" s="11" customFormat="1" ht="14.25" x14ac:dyDescent="0.25">
      <c r="C475" s="66"/>
      <c r="D475" s="68"/>
    </row>
    <row r="476" spans="3:4" s="11" customFormat="1" ht="14.25" x14ac:dyDescent="0.25">
      <c r="C476" s="66"/>
      <c r="D476" s="68"/>
    </row>
    <row r="477" spans="3:4" s="11" customFormat="1" ht="14.25" x14ac:dyDescent="0.25">
      <c r="C477" s="66"/>
      <c r="D477" s="68"/>
    </row>
    <row r="478" spans="3:4" s="11" customFormat="1" ht="14.25" x14ac:dyDescent="0.25">
      <c r="C478" s="66"/>
      <c r="D478" s="68"/>
    </row>
    <row r="479" spans="3:4" s="11" customFormat="1" ht="14.25" x14ac:dyDescent="0.25">
      <c r="C479" s="66"/>
      <c r="D479" s="68"/>
    </row>
    <row r="480" spans="3:4" s="11" customFormat="1" ht="14.25" x14ac:dyDescent="0.25">
      <c r="C480" s="66"/>
      <c r="D480" s="68"/>
    </row>
    <row r="481" spans="3:4" s="11" customFormat="1" ht="14.25" x14ac:dyDescent="0.25">
      <c r="C481" s="66"/>
      <c r="D481" s="68"/>
    </row>
    <row r="482" spans="3:4" s="11" customFormat="1" ht="14.25" x14ac:dyDescent="0.25">
      <c r="C482" s="66"/>
      <c r="D482" s="68"/>
    </row>
    <row r="483" spans="3:4" s="11" customFormat="1" ht="14.25" x14ac:dyDescent="0.25">
      <c r="C483" s="66"/>
      <c r="D483" s="68"/>
    </row>
    <row r="484" spans="3:4" s="11" customFormat="1" ht="14.25" x14ac:dyDescent="0.25">
      <c r="C484" s="66"/>
      <c r="D484" s="68"/>
    </row>
    <row r="485" spans="3:4" s="11" customFormat="1" ht="14.25" x14ac:dyDescent="0.25">
      <c r="C485" s="66"/>
      <c r="D485" s="68"/>
    </row>
    <row r="486" spans="3:4" s="11" customFormat="1" ht="14.25" x14ac:dyDescent="0.25">
      <c r="C486" s="66"/>
      <c r="D486" s="68"/>
    </row>
    <row r="487" spans="3:4" s="11" customFormat="1" ht="14.25" x14ac:dyDescent="0.25">
      <c r="C487" s="66"/>
      <c r="D487" s="68"/>
    </row>
    <row r="488" spans="3:4" s="11" customFormat="1" ht="14.25" x14ac:dyDescent="0.25">
      <c r="C488" s="66"/>
      <c r="D488" s="68"/>
    </row>
    <row r="489" spans="3:4" s="11" customFormat="1" ht="14.25" x14ac:dyDescent="0.25">
      <c r="C489" s="66"/>
      <c r="D489" s="68"/>
    </row>
    <row r="490" spans="3:4" s="11" customFormat="1" ht="14.25" x14ac:dyDescent="0.25">
      <c r="C490" s="66"/>
      <c r="D490" s="68"/>
    </row>
    <row r="491" spans="3:4" s="11" customFormat="1" ht="14.25" x14ac:dyDescent="0.25">
      <c r="C491" s="66"/>
      <c r="D491" s="68"/>
    </row>
    <row r="492" spans="3:4" s="11" customFormat="1" ht="14.25" x14ac:dyDescent="0.25">
      <c r="C492" s="66"/>
      <c r="D492" s="68"/>
    </row>
    <row r="493" spans="3:4" s="11" customFormat="1" ht="14.25" x14ac:dyDescent="0.25">
      <c r="C493" s="66"/>
      <c r="D493" s="68"/>
    </row>
    <row r="494" spans="3:4" s="11" customFormat="1" ht="14.25" x14ac:dyDescent="0.25">
      <c r="C494" s="66"/>
      <c r="D494" s="68"/>
    </row>
    <row r="495" spans="3:4" s="11" customFormat="1" ht="14.25" x14ac:dyDescent="0.25">
      <c r="C495" s="66"/>
      <c r="D495" s="68"/>
    </row>
    <row r="496" spans="3:4" s="11" customFormat="1" ht="14.25" x14ac:dyDescent="0.25">
      <c r="C496" s="66"/>
      <c r="D496" s="68"/>
    </row>
    <row r="497" spans="3:4" s="11" customFormat="1" ht="14.25" x14ac:dyDescent="0.25">
      <c r="C497" s="66"/>
      <c r="D497" s="68"/>
    </row>
    <row r="498" spans="3:4" s="11" customFormat="1" ht="14.25" x14ac:dyDescent="0.25">
      <c r="C498" s="66"/>
      <c r="D498" s="68"/>
    </row>
    <row r="499" spans="3:4" s="11" customFormat="1" ht="14.25" x14ac:dyDescent="0.25">
      <c r="C499" s="66"/>
      <c r="D499" s="68"/>
    </row>
    <row r="500" spans="3:4" s="11" customFormat="1" ht="14.25" x14ac:dyDescent="0.25">
      <c r="C500" s="66"/>
      <c r="D500" s="68"/>
    </row>
    <row r="501" spans="3:4" s="11" customFormat="1" ht="14.25" x14ac:dyDescent="0.25">
      <c r="C501" s="66"/>
      <c r="D501" s="68"/>
    </row>
    <row r="502" spans="3:4" s="11" customFormat="1" ht="14.25" x14ac:dyDescent="0.25">
      <c r="C502" s="66"/>
      <c r="D502" s="68"/>
    </row>
    <row r="503" spans="3:4" s="11" customFormat="1" ht="14.25" x14ac:dyDescent="0.25">
      <c r="C503" s="66"/>
      <c r="D503" s="68"/>
    </row>
    <row r="504" spans="3:4" s="11" customFormat="1" ht="14.25" x14ac:dyDescent="0.25">
      <c r="C504" s="66"/>
      <c r="D504" s="68"/>
    </row>
    <row r="505" spans="3:4" s="11" customFormat="1" ht="14.25" x14ac:dyDescent="0.25">
      <c r="C505" s="66"/>
      <c r="D505" s="68"/>
    </row>
    <row r="506" spans="3:4" s="11" customFormat="1" ht="14.25" x14ac:dyDescent="0.25">
      <c r="C506" s="66"/>
      <c r="D506" s="68"/>
    </row>
    <row r="507" spans="3:4" s="11" customFormat="1" ht="14.25" x14ac:dyDescent="0.25">
      <c r="C507" s="66"/>
      <c r="D507" s="68"/>
    </row>
    <row r="508" spans="3:4" s="11" customFormat="1" ht="14.25" x14ac:dyDescent="0.25">
      <c r="C508" s="66"/>
      <c r="D508" s="68"/>
    </row>
    <row r="509" spans="3:4" s="11" customFormat="1" ht="14.25" x14ac:dyDescent="0.25">
      <c r="C509" s="66"/>
      <c r="D509" s="68"/>
    </row>
    <row r="510" spans="3:4" s="11" customFormat="1" ht="14.25" x14ac:dyDescent="0.25">
      <c r="C510" s="66"/>
      <c r="D510" s="68"/>
    </row>
    <row r="511" spans="3:4" s="11" customFormat="1" ht="14.25" x14ac:dyDescent="0.25">
      <c r="C511" s="66"/>
      <c r="D511" s="68"/>
    </row>
    <row r="512" spans="3:4" s="11" customFormat="1" ht="14.25" x14ac:dyDescent="0.25">
      <c r="C512" s="66"/>
      <c r="D512" s="68"/>
    </row>
    <row r="513" spans="3:4" s="11" customFormat="1" ht="14.25" x14ac:dyDescent="0.25">
      <c r="C513" s="66"/>
      <c r="D513" s="68"/>
    </row>
    <row r="514" spans="3:4" s="11" customFormat="1" ht="14.25" x14ac:dyDescent="0.25">
      <c r="C514" s="66"/>
      <c r="D514" s="68"/>
    </row>
    <row r="515" spans="3:4" s="11" customFormat="1" ht="14.25" x14ac:dyDescent="0.25">
      <c r="C515" s="66"/>
      <c r="D515" s="68"/>
    </row>
    <row r="516" spans="3:4" s="11" customFormat="1" ht="14.25" x14ac:dyDescent="0.25">
      <c r="C516" s="66"/>
      <c r="D516" s="68"/>
    </row>
    <row r="517" spans="3:4" s="11" customFormat="1" ht="14.25" x14ac:dyDescent="0.25">
      <c r="C517" s="66"/>
      <c r="D517" s="68"/>
    </row>
    <row r="518" spans="3:4" s="11" customFormat="1" ht="14.25" x14ac:dyDescent="0.25">
      <c r="C518" s="66"/>
      <c r="D518" s="68"/>
    </row>
    <row r="519" spans="3:4" s="11" customFormat="1" ht="14.25" x14ac:dyDescent="0.25">
      <c r="C519" s="66"/>
      <c r="D519" s="68"/>
    </row>
    <row r="520" spans="3:4" s="11" customFormat="1" ht="14.25" x14ac:dyDescent="0.25">
      <c r="C520" s="66"/>
      <c r="D520" s="68"/>
    </row>
    <row r="521" spans="3:4" s="11" customFormat="1" ht="14.25" x14ac:dyDescent="0.25">
      <c r="C521" s="66"/>
      <c r="D521" s="68"/>
    </row>
    <row r="522" spans="3:4" s="11" customFormat="1" ht="14.25" x14ac:dyDescent="0.25">
      <c r="C522" s="66"/>
      <c r="D522" s="68"/>
    </row>
    <row r="523" spans="3:4" s="11" customFormat="1" ht="14.25" x14ac:dyDescent="0.25">
      <c r="C523" s="66"/>
      <c r="D523" s="68"/>
    </row>
    <row r="524" spans="3:4" s="11" customFormat="1" ht="14.25" x14ac:dyDescent="0.25">
      <c r="C524" s="66"/>
      <c r="D524" s="68"/>
    </row>
    <row r="525" spans="3:4" s="11" customFormat="1" ht="14.25" x14ac:dyDescent="0.25">
      <c r="C525" s="66"/>
      <c r="D525" s="68"/>
    </row>
    <row r="526" spans="3:4" s="11" customFormat="1" ht="14.25" x14ac:dyDescent="0.25">
      <c r="C526" s="66"/>
      <c r="D526" s="68"/>
    </row>
    <row r="527" spans="3:4" s="11" customFormat="1" ht="14.25" x14ac:dyDescent="0.25">
      <c r="C527" s="66"/>
      <c r="D527" s="68"/>
    </row>
    <row r="528" spans="3:4" s="11" customFormat="1" ht="14.25" x14ac:dyDescent="0.25">
      <c r="C528" s="66"/>
      <c r="D528" s="68"/>
    </row>
    <row r="529" spans="3:4" s="11" customFormat="1" ht="14.25" x14ac:dyDescent="0.25">
      <c r="C529" s="66"/>
      <c r="D529" s="68"/>
    </row>
    <row r="530" spans="3:4" s="11" customFormat="1" ht="14.25" x14ac:dyDescent="0.25">
      <c r="C530" s="66"/>
      <c r="D530" s="68"/>
    </row>
    <row r="531" spans="3:4" s="11" customFormat="1" ht="14.25" x14ac:dyDescent="0.25">
      <c r="C531" s="66"/>
      <c r="D531" s="68"/>
    </row>
    <row r="532" spans="3:4" s="11" customFormat="1" ht="14.25" x14ac:dyDescent="0.25">
      <c r="C532" s="66"/>
      <c r="D532" s="68"/>
    </row>
    <row r="533" spans="3:4" s="11" customFormat="1" ht="14.25" x14ac:dyDescent="0.25">
      <c r="C533" s="66"/>
      <c r="D533" s="68"/>
    </row>
    <row r="534" spans="3:4" s="11" customFormat="1" ht="14.25" x14ac:dyDescent="0.25">
      <c r="C534" s="66"/>
      <c r="D534" s="68"/>
    </row>
    <row r="535" spans="3:4" s="11" customFormat="1" ht="14.25" x14ac:dyDescent="0.25">
      <c r="C535" s="66"/>
      <c r="D535" s="68"/>
    </row>
    <row r="536" spans="3:4" s="11" customFormat="1" ht="14.25" x14ac:dyDescent="0.25">
      <c r="C536" s="66"/>
      <c r="D536" s="68"/>
    </row>
    <row r="537" spans="3:4" s="11" customFormat="1" ht="14.25" x14ac:dyDescent="0.25">
      <c r="C537" s="66"/>
      <c r="D537" s="68"/>
    </row>
    <row r="538" spans="3:4" s="11" customFormat="1" ht="14.25" x14ac:dyDescent="0.25">
      <c r="C538" s="66"/>
      <c r="D538" s="68"/>
    </row>
    <row r="539" spans="3:4" s="11" customFormat="1" ht="14.25" x14ac:dyDescent="0.25">
      <c r="C539" s="66"/>
      <c r="D539" s="68"/>
    </row>
    <row r="540" spans="3:4" s="11" customFormat="1" ht="14.25" x14ac:dyDescent="0.25">
      <c r="C540" s="66"/>
      <c r="D540" s="68"/>
    </row>
    <row r="541" spans="3:4" s="11" customFormat="1" ht="14.25" x14ac:dyDescent="0.25">
      <c r="C541" s="66"/>
      <c r="D541" s="68"/>
    </row>
    <row r="542" spans="3:4" s="11" customFormat="1" ht="14.25" x14ac:dyDescent="0.25">
      <c r="C542" s="66"/>
      <c r="D542" s="68"/>
    </row>
    <row r="543" spans="3:4" s="11" customFormat="1" ht="14.25" x14ac:dyDescent="0.25">
      <c r="C543" s="66"/>
      <c r="D543" s="68"/>
    </row>
    <row r="544" spans="3:4" s="11" customFormat="1" ht="14.25" x14ac:dyDescent="0.25">
      <c r="C544" s="66"/>
      <c r="D544" s="68"/>
    </row>
    <row r="545" spans="3:4" s="11" customFormat="1" ht="14.25" x14ac:dyDescent="0.25">
      <c r="C545" s="66"/>
      <c r="D545" s="68"/>
    </row>
    <row r="546" spans="3:4" s="11" customFormat="1" ht="14.25" x14ac:dyDescent="0.25">
      <c r="C546" s="66"/>
      <c r="D546" s="68"/>
    </row>
    <row r="547" spans="3:4" s="11" customFormat="1" ht="14.25" x14ac:dyDescent="0.25">
      <c r="C547" s="66"/>
      <c r="D547" s="68"/>
    </row>
    <row r="548" spans="3:4" s="11" customFormat="1" ht="14.25" x14ac:dyDescent="0.25">
      <c r="C548" s="66"/>
      <c r="D548" s="68"/>
    </row>
    <row r="549" spans="3:4" s="11" customFormat="1" ht="14.25" x14ac:dyDescent="0.25">
      <c r="C549" s="66"/>
      <c r="D549" s="68"/>
    </row>
    <row r="550" spans="3:4" s="11" customFormat="1" ht="14.25" x14ac:dyDescent="0.25">
      <c r="C550" s="66"/>
      <c r="D550" s="68"/>
    </row>
    <row r="551" spans="3:4" s="11" customFormat="1" ht="14.25" x14ac:dyDescent="0.25">
      <c r="C551" s="66"/>
      <c r="D551" s="68"/>
    </row>
    <row r="552" spans="3:4" s="11" customFormat="1" ht="14.25" x14ac:dyDescent="0.25">
      <c r="C552" s="66"/>
      <c r="D552" s="68"/>
    </row>
    <row r="553" spans="3:4" s="11" customFormat="1" ht="14.25" x14ac:dyDescent="0.25">
      <c r="C553" s="66"/>
      <c r="D553" s="68"/>
    </row>
    <row r="554" spans="3:4" s="11" customFormat="1" ht="14.25" x14ac:dyDescent="0.25">
      <c r="C554" s="66"/>
      <c r="D554" s="68"/>
    </row>
    <row r="555" spans="3:4" s="11" customFormat="1" ht="14.25" x14ac:dyDescent="0.25">
      <c r="C555" s="66"/>
      <c r="D555" s="68"/>
    </row>
    <row r="556" spans="3:4" s="11" customFormat="1" ht="14.25" x14ac:dyDescent="0.25">
      <c r="C556" s="66"/>
      <c r="D556" s="68"/>
    </row>
    <row r="557" spans="3:4" s="11" customFormat="1" ht="14.25" x14ac:dyDescent="0.25">
      <c r="C557" s="66"/>
      <c r="D557" s="68"/>
    </row>
    <row r="558" spans="3:4" s="11" customFormat="1" ht="14.25" x14ac:dyDescent="0.25">
      <c r="C558" s="66"/>
      <c r="D558" s="68"/>
    </row>
    <row r="559" spans="3:4" s="11" customFormat="1" ht="14.25" x14ac:dyDescent="0.25">
      <c r="C559" s="66"/>
      <c r="D559" s="68"/>
    </row>
    <row r="560" spans="3:4" s="11" customFormat="1" ht="14.25" x14ac:dyDescent="0.25">
      <c r="C560" s="66"/>
      <c r="D560" s="68"/>
    </row>
    <row r="561" spans="3:4" s="11" customFormat="1" ht="14.25" x14ac:dyDescent="0.25">
      <c r="C561" s="66"/>
      <c r="D561" s="68"/>
    </row>
    <row r="562" spans="3:4" s="11" customFormat="1" ht="14.25" x14ac:dyDescent="0.25">
      <c r="C562" s="66"/>
      <c r="D562" s="68"/>
    </row>
    <row r="563" spans="3:4" s="11" customFormat="1" ht="14.25" x14ac:dyDescent="0.25">
      <c r="C563" s="66"/>
      <c r="D563" s="68"/>
    </row>
    <row r="564" spans="3:4" s="11" customFormat="1" ht="14.25" x14ac:dyDescent="0.25">
      <c r="C564" s="66"/>
      <c r="D564" s="68"/>
    </row>
    <row r="565" spans="3:4" s="11" customFormat="1" ht="14.25" x14ac:dyDescent="0.25">
      <c r="C565" s="66"/>
      <c r="D565" s="68"/>
    </row>
    <row r="566" spans="3:4" s="11" customFormat="1" ht="14.25" x14ac:dyDescent="0.25">
      <c r="C566" s="66"/>
      <c r="D566" s="68"/>
    </row>
    <row r="567" spans="3:4" s="11" customFormat="1" ht="14.25" x14ac:dyDescent="0.25">
      <c r="C567" s="66"/>
      <c r="D567" s="68"/>
    </row>
    <row r="568" spans="3:4" s="11" customFormat="1" ht="14.25" x14ac:dyDescent="0.25">
      <c r="C568" s="66"/>
      <c r="D568" s="68"/>
    </row>
    <row r="569" spans="3:4" s="11" customFormat="1" ht="14.25" x14ac:dyDescent="0.25">
      <c r="C569" s="66"/>
      <c r="D569" s="68"/>
    </row>
    <row r="570" spans="3:4" s="11" customFormat="1" ht="14.25" x14ac:dyDescent="0.25">
      <c r="C570" s="66"/>
      <c r="D570" s="68"/>
    </row>
    <row r="571" spans="3:4" s="11" customFormat="1" ht="14.25" x14ac:dyDescent="0.25">
      <c r="C571" s="66"/>
      <c r="D571" s="68"/>
    </row>
    <row r="572" spans="3:4" s="11" customFormat="1" ht="14.25" x14ac:dyDescent="0.25">
      <c r="C572" s="66"/>
      <c r="D572" s="68"/>
    </row>
    <row r="573" spans="3:4" s="11" customFormat="1" ht="14.25" x14ac:dyDescent="0.25">
      <c r="C573" s="66"/>
      <c r="D573" s="68"/>
    </row>
    <row r="574" spans="3:4" s="11" customFormat="1" ht="14.25" x14ac:dyDescent="0.25">
      <c r="C574" s="66"/>
      <c r="D574" s="68"/>
    </row>
    <row r="575" spans="3:4" s="11" customFormat="1" ht="14.25" x14ac:dyDescent="0.25">
      <c r="C575" s="66"/>
      <c r="D575" s="68"/>
    </row>
    <row r="576" spans="3:4" s="11" customFormat="1" ht="14.25" x14ac:dyDescent="0.25">
      <c r="C576" s="66"/>
      <c r="D576" s="68"/>
    </row>
    <row r="577" spans="3:4" s="11" customFormat="1" ht="14.25" x14ac:dyDescent="0.25">
      <c r="C577" s="66"/>
      <c r="D577" s="68"/>
    </row>
    <row r="578" spans="3:4" s="11" customFormat="1" ht="14.25" x14ac:dyDescent="0.25">
      <c r="C578" s="66"/>
      <c r="D578" s="68"/>
    </row>
    <row r="579" spans="3:4" s="11" customFormat="1" ht="14.25" x14ac:dyDescent="0.25">
      <c r="C579" s="66"/>
      <c r="D579" s="68"/>
    </row>
    <row r="580" spans="3:4" s="11" customFormat="1" ht="14.25" x14ac:dyDescent="0.25">
      <c r="C580" s="66"/>
      <c r="D580" s="68"/>
    </row>
    <row r="581" spans="3:4" s="11" customFormat="1" ht="14.25" x14ac:dyDescent="0.25">
      <c r="C581" s="66"/>
      <c r="D581" s="68"/>
    </row>
    <row r="582" spans="3:4" s="11" customFormat="1" ht="14.25" x14ac:dyDescent="0.25">
      <c r="C582" s="66"/>
      <c r="D582" s="68"/>
    </row>
    <row r="583" spans="3:4" s="11" customFormat="1" ht="14.25" x14ac:dyDescent="0.25">
      <c r="C583" s="66"/>
      <c r="D583" s="68"/>
    </row>
    <row r="584" spans="3:4" s="11" customFormat="1" ht="14.25" x14ac:dyDescent="0.25">
      <c r="C584" s="66"/>
      <c r="D584" s="68"/>
    </row>
    <row r="585" spans="3:4" s="11" customFormat="1" ht="14.25" x14ac:dyDescent="0.25">
      <c r="C585" s="66"/>
      <c r="D585" s="68"/>
    </row>
    <row r="586" spans="3:4" s="11" customFormat="1" ht="14.25" x14ac:dyDescent="0.25">
      <c r="C586" s="66"/>
      <c r="D586" s="68"/>
    </row>
    <row r="587" spans="3:4" s="11" customFormat="1" ht="14.25" x14ac:dyDescent="0.25">
      <c r="C587" s="66"/>
      <c r="D587" s="68"/>
    </row>
    <row r="588" spans="3:4" s="11" customFormat="1" ht="14.25" x14ac:dyDescent="0.25">
      <c r="C588" s="66"/>
      <c r="D588" s="68"/>
    </row>
    <row r="589" spans="3:4" s="11" customFormat="1" ht="14.25" x14ac:dyDescent="0.25">
      <c r="C589" s="66"/>
      <c r="D589" s="68"/>
    </row>
    <row r="590" spans="3:4" s="11" customFormat="1" ht="14.25" x14ac:dyDescent="0.25">
      <c r="C590" s="66"/>
      <c r="D590" s="68"/>
    </row>
    <row r="591" spans="3:4" s="11" customFormat="1" ht="14.25" x14ac:dyDescent="0.25">
      <c r="C591" s="66"/>
      <c r="D591" s="68"/>
    </row>
    <row r="592" spans="3:4" s="11" customFormat="1" ht="14.25" x14ac:dyDescent="0.25">
      <c r="C592" s="66"/>
      <c r="D592" s="68"/>
    </row>
    <row r="593" spans="3:4" s="11" customFormat="1" ht="14.25" x14ac:dyDescent="0.25">
      <c r="C593" s="66"/>
      <c r="D593" s="68"/>
    </row>
    <row r="594" spans="3:4" s="11" customFormat="1" ht="14.25" x14ac:dyDescent="0.25">
      <c r="C594" s="66"/>
      <c r="D594" s="68"/>
    </row>
    <row r="595" spans="3:4" s="11" customFormat="1" ht="14.25" x14ac:dyDescent="0.25">
      <c r="C595" s="66"/>
      <c r="D595" s="68"/>
    </row>
    <row r="596" spans="3:4" s="11" customFormat="1" ht="14.25" x14ac:dyDescent="0.25">
      <c r="C596" s="66"/>
      <c r="D596" s="68"/>
    </row>
    <row r="597" spans="3:4" s="11" customFormat="1" ht="14.25" x14ac:dyDescent="0.25">
      <c r="C597" s="66"/>
      <c r="D597" s="68"/>
    </row>
    <row r="598" spans="3:4" s="11" customFormat="1" ht="14.25" x14ac:dyDescent="0.25">
      <c r="C598" s="66"/>
      <c r="D598" s="68"/>
    </row>
    <row r="599" spans="3:4" s="11" customFormat="1" ht="14.25" x14ac:dyDescent="0.25">
      <c r="C599" s="66"/>
      <c r="D599" s="68"/>
    </row>
    <row r="600" spans="3:4" s="11" customFormat="1" ht="14.25" x14ac:dyDescent="0.25">
      <c r="C600" s="66"/>
      <c r="D600" s="68"/>
    </row>
    <row r="601" spans="3:4" s="11" customFormat="1" ht="14.25" x14ac:dyDescent="0.25">
      <c r="C601" s="66"/>
      <c r="D601" s="68"/>
    </row>
    <row r="602" spans="3:4" s="11" customFormat="1" ht="14.25" x14ac:dyDescent="0.25">
      <c r="C602" s="66"/>
      <c r="D602" s="68"/>
    </row>
    <row r="603" spans="3:4" s="11" customFormat="1" ht="14.25" x14ac:dyDescent="0.25">
      <c r="C603" s="66"/>
      <c r="D603" s="68"/>
    </row>
    <row r="604" spans="3:4" s="11" customFormat="1" ht="14.25" x14ac:dyDescent="0.25">
      <c r="C604" s="66"/>
      <c r="D604" s="68"/>
    </row>
    <row r="605" spans="3:4" s="11" customFormat="1" ht="14.25" x14ac:dyDescent="0.25">
      <c r="C605" s="66"/>
      <c r="D605" s="68"/>
    </row>
    <row r="606" spans="3:4" s="11" customFormat="1" ht="14.25" x14ac:dyDescent="0.25">
      <c r="C606" s="66"/>
      <c r="D606" s="68"/>
    </row>
    <row r="607" spans="3:4" s="11" customFormat="1" ht="14.25" x14ac:dyDescent="0.25">
      <c r="C607" s="66"/>
      <c r="D607" s="68"/>
    </row>
    <row r="608" spans="3:4" s="11" customFormat="1" ht="14.25" x14ac:dyDescent="0.25">
      <c r="C608" s="66"/>
      <c r="D608" s="68"/>
    </row>
    <row r="609" spans="3:4" s="11" customFormat="1" ht="14.25" x14ac:dyDescent="0.25">
      <c r="C609" s="66"/>
      <c r="D609" s="68"/>
    </row>
    <row r="610" spans="3:4" s="11" customFormat="1" ht="14.25" x14ac:dyDescent="0.25">
      <c r="C610" s="66"/>
      <c r="D610" s="68"/>
    </row>
    <row r="611" spans="3:4" s="11" customFormat="1" ht="14.25" x14ac:dyDescent="0.25">
      <c r="C611" s="66"/>
      <c r="D611" s="68"/>
    </row>
    <row r="612" spans="3:4" s="11" customFormat="1" ht="14.25" x14ac:dyDescent="0.25">
      <c r="C612" s="66"/>
      <c r="D612" s="68"/>
    </row>
    <row r="613" spans="3:4" s="11" customFormat="1" ht="14.25" x14ac:dyDescent="0.25">
      <c r="C613" s="66"/>
      <c r="D613" s="68"/>
    </row>
    <row r="614" spans="3:4" s="11" customFormat="1" ht="14.25" x14ac:dyDescent="0.25">
      <c r="C614" s="66"/>
      <c r="D614" s="68"/>
    </row>
    <row r="615" spans="3:4" s="11" customFormat="1" ht="14.25" x14ac:dyDescent="0.25">
      <c r="C615" s="66"/>
      <c r="D615" s="68"/>
    </row>
    <row r="616" spans="3:4" s="11" customFormat="1" ht="14.25" x14ac:dyDescent="0.25">
      <c r="C616" s="66"/>
      <c r="D616" s="68"/>
    </row>
    <row r="617" spans="3:4" s="11" customFormat="1" ht="14.25" x14ac:dyDescent="0.25">
      <c r="C617" s="66"/>
      <c r="D617" s="68"/>
    </row>
    <row r="618" spans="3:4" s="11" customFormat="1" ht="14.25" x14ac:dyDescent="0.25">
      <c r="C618" s="66"/>
      <c r="D618" s="68"/>
    </row>
    <row r="619" spans="3:4" s="11" customFormat="1" ht="14.25" x14ac:dyDescent="0.25">
      <c r="C619" s="66"/>
      <c r="D619" s="68"/>
    </row>
    <row r="620" spans="3:4" s="11" customFormat="1" ht="14.25" x14ac:dyDescent="0.25">
      <c r="C620" s="66"/>
      <c r="D620" s="68"/>
    </row>
    <row r="621" spans="3:4" s="11" customFormat="1" ht="14.25" x14ac:dyDescent="0.25">
      <c r="C621" s="66"/>
      <c r="D621" s="68"/>
    </row>
    <row r="622" spans="3:4" s="11" customFormat="1" ht="14.25" x14ac:dyDescent="0.25">
      <c r="C622" s="66"/>
      <c r="D622" s="68"/>
    </row>
    <row r="623" spans="3:4" s="11" customFormat="1" ht="14.25" x14ac:dyDescent="0.25">
      <c r="C623" s="66"/>
      <c r="D623" s="68"/>
    </row>
    <row r="624" spans="3:4" s="11" customFormat="1" ht="14.25" x14ac:dyDescent="0.25">
      <c r="C624" s="66"/>
      <c r="D624" s="68"/>
    </row>
    <row r="625" spans="3:4" s="11" customFormat="1" ht="14.25" x14ac:dyDescent="0.25">
      <c r="C625" s="66"/>
      <c r="D625" s="68"/>
    </row>
    <row r="626" spans="3:4" s="11" customFormat="1" ht="14.25" x14ac:dyDescent="0.25">
      <c r="C626" s="66"/>
      <c r="D626" s="68"/>
    </row>
    <row r="627" spans="3:4" s="11" customFormat="1" ht="14.25" x14ac:dyDescent="0.25">
      <c r="C627" s="66"/>
      <c r="D627" s="68"/>
    </row>
    <row r="628" spans="3:4" s="11" customFormat="1" ht="14.25" x14ac:dyDescent="0.25">
      <c r="C628" s="66"/>
      <c r="D628" s="68"/>
    </row>
    <row r="629" spans="3:4" s="11" customFormat="1" ht="14.25" x14ac:dyDescent="0.25">
      <c r="C629" s="66"/>
      <c r="D629" s="68"/>
    </row>
    <row r="630" spans="3:4" s="11" customFormat="1" ht="14.25" x14ac:dyDescent="0.25">
      <c r="C630" s="66"/>
      <c r="D630" s="68"/>
    </row>
    <row r="631" spans="3:4" s="11" customFormat="1" ht="14.25" x14ac:dyDescent="0.25">
      <c r="C631" s="66"/>
      <c r="D631" s="68"/>
    </row>
    <row r="632" spans="3:4" s="11" customFormat="1" ht="14.25" x14ac:dyDescent="0.25">
      <c r="C632" s="66"/>
      <c r="D632" s="68"/>
    </row>
    <row r="633" spans="3:4" s="11" customFormat="1" ht="14.25" x14ac:dyDescent="0.25">
      <c r="C633" s="66"/>
      <c r="D633" s="68"/>
    </row>
    <row r="634" spans="3:4" s="11" customFormat="1" ht="14.25" x14ac:dyDescent="0.25">
      <c r="C634" s="66"/>
      <c r="D634" s="68"/>
    </row>
    <row r="635" spans="3:4" s="11" customFormat="1" ht="14.25" x14ac:dyDescent="0.25">
      <c r="C635" s="66"/>
      <c r="D635" s="68"/>
    </row>
    <row r="636" spans="3:4" s="11" customFormat="1" ht="14.25" x14ac:dyDescent="0.25">
      <c r="C636" s="66"/>
      <c r="D636" s="68"/>
    </row>
    <row r="637" spans="3:4" s="11" customFormat="1" ht="14.25" x14ac:dyDescent="0.25">
      <c r="C637" s="66"/>
      <c r="D637" s="68"/>
    </row>
    <row r="638" spans="3:4" s="11" customFormat="1" ht="14.25" x14ac:dyDescent="0.25">
      <c r="C638" s="66"/>
      <c r="D638" s="68"/>
    </row>
    <row r="639" spans="3:4" s="11" customFormat="1" ht="14.25" x14ac:dyDescent="0.25">
      <c r="C639" s="66"/>
      <c r="D639" s="68"/>
    </row>
    <row r="640" spans="3:4" s="11" customFormat="1" ht="14.25" x14ac:dyDescent="0.25">
      <c r="C640" s="66"/>
      <c r="D640" s="68"/>
    </row>
    <row r="641" spans="3:4" s="11" customFormat="1" ht="14.25" x14ac:dyDescent="0.25">
      <c r="C641" s="66"/>
      <c r="D641" s="68"/>
    </row>
    <row r="642" spans="3:4" s="11" customFormat="1" ht="14.25" x14ac:dyDescent="0.25">
      <c r="C642" s="66"/>
      <c r="D642" s="68"/>
    </row>
    <row r="643" spans="3:4" s="11" customFormat="1" ht="14.25" x14ac:dyDescent="0.25">
      <c r="C643" s="66"/>
      <c r="D643" s="68"/>
    </row>
    <row r="644" spans="3:4" s="11" customFormat="1" ht="14.25" x14ac:dyDescent="0.25">
      <c r="C644" s="66"/>
      <c r="D644" s="68"/>
    </row>
    <row r="645" spans="3:4" s="11" customFormat="1" ht="14.25" x14ac:dyDescent="0.25">
      <c r="C645" s="66"/>
      <c r="D645" s="68"/>
    </row>
    <row r="646" spans="3:4" s="11" customFormat="1" ht="14.25" x14ac:dyDescent="0.25">
      <c r="C646" s="66"/>
      <c r="D646" s="68"/>
    </row>
    <row r="647" spans="3:4" s="11" customFormat="1" ht="14.25" x14ac:dyDescent="0.25">
      <c r="C647" s="66"/>
      <c r="D647" s="68"/>
    </row>
    <row r="648" spans="3:4" s="11" customFormat="1" ht="14.25" x14ac:dyDescent="0.25">
      <c r="C648" s="66"/>
      <c r="D648" s="68"/>
    </row>
    <row r="649" spans="3:4" s="11" customFormat="1" ht="14.25" x14ac:dyDescent="0.25">
      <c r="C649" s="66"/>
      <c r="D649" s="68"/>
    </row>
    <row r="650" spans="3:4" s="11" customFormat="1" ht="14.25" x14ac:dyDescent="0.25">
      <c r="C650" s="66"/>
      <c r="D650" s="68"/>
    </row>
    <row r="651" spans="3:4" s="11" customFormat="1" ht="14.25" x14ac:dyDescent="0.25">
      <c r="C651" s="66"/>
      <c r="D651" s="68"/>
    </row>
    <row r="652" spans="3:4" s="11" customFormat="1" ht="14.25" x14ac:dyDescent="0.25">
      <c r="C652" s="66"/>
      <c r="D652" s="68"/>
    </row>
    <row r="653" spans="3:4" s="11" customFormat="1" ht="14.25" x14ac:dyDescent="0.25">
      <c r="C653" s="66"/>
      <c r="D653" s="68"/>
    </row>
    <row r="654" spans="3:4" s="11" customFormat="1" ht="14.25" x14ac:dyDescent="0.25">
      <c r="C654" s="66"/>
      <c r="D654" s="68"/>
    </row>
    <row r="655" spans="3:4" s="11" customFormat="1" ht="14.25" x14ac:dyDescent="0.25">
      <c r="C655" s="66"/>
      <c r="D655" s="68"/>
    </row>
    <row r="656" spans="3:4" s="11" customFormat="1" ht="14.25" x14ac:dyDescent="0.25">
      <c r="C656" s="66"/>
      <c r="D656" s="68"/>
    </row>
    <row r="657" spans="3:4" s="11" customFormat="1" ht="14.25" x14ac:dyDescent="0.25">
      <c r="C657" s="66"/>
      <c r="D657" s="68"/>
    </row>
    <row r="658" spans="3:4" s="11" customFormat="1" ht="14.25" x14ac:dyDescent="0.25">
      <c r="C658" s="66"/>
      <c r="D658" s="68"/>
    </row>
    <row r="659" spans="3:4" s="11" customFormat="1" ht="14.25" x14ac:dyDescent="0.25">
      <c r="C659" s="66"/>
      <c r="D659" s="68"/>
    </row>
    <row r="660" spans="3:4" s="11" customFormat="1" ht="14.25" x14ac:dyDescent="0.25">
      <c r="C660" s="66"/>
      <c r="D660" s="68"/>
    </row>
    <row r="661" spans="3:4" s="11" customFormat="1" ht="14.25" x14ac:dyDescent="0.25">
      <c r="C661" s="66"/>
      <c r="D661" s="68"/>
    </row>
    <row r="662" spans="3:4" s="11" customFormat="1" ht="14.25" x14ac:dyDescent="0.25">
      <c r="C662" s="66"/>
      <c r="D662" s="68"/>
    </row>
    <row r="663" spans="3:4" s="11" customFormat="1" ht="14.25" x14ac:dyDescent="0.25">
      <c r="C663" s="66"/>
      <c r="D663" s="68"/>
    </row>
    <row r="664" spans="3:4" s="11" customFormat="1" ht="14.25" x14ac:dyDescent="0.25">
      <c r="C664" s="66"/>
      <c r="D664" s="68"/>
    </row>
    <row r="665" spans="3:4" s="11" customFormat="1" ht="14.25" x14ac:dyDescent="0.25">
      <c r="C665" s="66"/>
      <c r="D665" s="68"/>
    </row>
    <row r="666" spans="3:4" s="11" customFormat="1" ht="14.25" x14ac:dyDescent="0.25">
      <c r="C666" s="66"/>
      <c r="D666" s="68"/>
    </row>
    <row r="667" spans="3:4" s="11" customFormat="1" ht="14.25" x14ac:dyDescent="0.25">
      <c r="C667" s="66"/>
      <c r="D667" s="68"/>
    </row>
    <row r="668" spans="3:4" s="11" customFormat="1" ht="14.25" x14ac:dyDescent="0.25">
      <c r="C668" s="66"/>
      <c r="D668" s="68"/>
    </row>
    <row r="669" spans="3:4" s="11" customFormat="1" ht="14.25" x14ac:dyDescent="0.25">
      <c r="C669" s="66"/>
      <c r="D669" s="68"/>
    </row>
    <row r="670" spans="3:4" s="11" customFormat="1" ht="14.25" x14ac:dyDescent="0.25">
      <c r="C670" s="66"/>
      <c r="D670" s="68"/>
    </row>
    <row r="671" spans="3:4" s="11" customFormat="1" ht="14.25" x14ac:dyDescent="0.25">
      <c r="C671" s="66"/>
      <c r="D671" s="68"/>
    </row>
    <row r="672" spans="3:4" s="11" customFormat="1" ht="14.25" x14ac:dyDescent="0.25">
      <c r="C672" s="66"/>
      <c r="D672" s="68"/>
    </row>
    <row r="673" spans="3:4" s="11" customFormat="1" ht="14.25" x14ac:dyDescent="0.25">
      <c r="C673" s="66"/>
      <c r="D673" s="68"/>
    </row>
    <row r="674" spans="3:4" s="11" customFormat="1" ht="14.25" x14ac:dyDescent="0.25">
      <c r="C674" s="66"/>
      <c r="D674" s="68"/>
    </row>
    <row r="675" spans="3:4" s="11" customFormat="1" ht="14.25" x14ac:dyDescent="0.25">
      <c r="C675" s="66"/>
      <c r="D675" s="68"/>
    </row>
    <row r="676" spans="3:4" s="11" customFormat="1" ht="14.25" x14ac:dyDescent="0.25">
      <c r="C676" s="66"/>
      <c r="D676" s="68"/>
    </row>
    <row r="677" spans="3:4" s="11" customFormat="1" ht="14.25" x14ac:dyDescent="0.25">
      <c r="C677" s="66"/>
      <c r="D677" s="68"/>
    </row>
    <row r="678" spans="3:4" s="11" customFormat="1" ht="14.25" x14ac:dyDescent="0.25">
      <c r="C678" s="66"/>
      <c r="D678" s="68"/>
    </row>
    <row r="679" spans="3:4" s="11" customFormat="1" ht="14.25" x14ac:dyDescent="0.25">
      <c r="C679" s="66"/>
      <c r="D679" s="68"/>
    </row>
    <row r="680" spans="3:4" s="11" customFormat="1" ht="14.25" x14ac:dyDescent="0.25">
      <c r="C680" s="66"/>
      <c r="D680" s="68"/>
    </row>
    <row r="681" spans="3:4" s="11" customFormat="1" ht="14.25" x14ac:dyDescent="0.25">
      <c r="C681" s="66"/>
      <c r="D681" s="68"/>
    </row>
    <row r="682" spans="3:4" s="11" customFormat="1" ht="14.25" x14ac:dyDescent="0.25">
      <c r="C682" s="66"/>
      <c r="D682" s="68"/>
    </row>
    <row r="683" spans="3:4" s="11" customFormat="1" ht="14.25" x14ac:dyDescent="0.25">
      <c r="C683" s="66"/>
      <c r="D683" s="68"/>
    </row>
    <row r="684" spans="3:4" s="11" customFormat="1" ht="14.25" x14ac:dyDescent="0.25">
      <c r="C684" s="66"/>
      <c r="D684" s="68"/>
    </row>
    <row r="685" spans="3:4" s="11" customFormat="1" ht="14.25" x14ac:dyDescent="0.25">
      <c r="C685" s="66"/>
      <c r="D685" s="68"/>
    </row>
    <row r="686" spans="3:4" s="11" customFormat="1" ht="14.25" x14ac:dyDescent="0.25">
      <c r="C686" s="66"/>
      <c r="D686" s="68"/>
    </row>
    <row r="687" spans="3:4" s="11" customFormat="1" ht="14.25" x14ac:dyDescent="0.25">
      <c r="C687" s="66"/>
      <c r="D687" s="68"/>
    </row>
    <row r="688" spans="3:4" s="11" customFormat="1" ht="14.25" x14ac:dyDescent="0.25">
      <c r="C688" s="66"/>
      <c r="D688" s="68"/>
    </row>
    <row r="689" spans="3:4" s="11" customFormat="1" ht="14.25" x14ac:dyDescent="0.25">
      <c r="C689" s="66"/>
      <c r="D689" s="68"/>
    </row>
    <row r="690" spans="3:4" s="11" customFormat="1" ht="14.25" x14ac:dyDescent="0.25">
      <c r="C690" s="66"/>
      <c r="D690" s="68"/>
    </row>
    <row r="691" spans="3:4" s="11" customFormat="1" ht="14.25" x14ac:dyDescent="0.25">
      <c r="C691" s="66"/>
      <c r="D691" s="68"/>
    </row>
    <row r="692" spans="3:4" s="11" customFormat="1" ht="14.25" x14ac:dyDescent="0.25">
      <c r="C692" s="66"/>
      <c r="D692" s="68"/>
    </row>
    <row r="693" spans="3:4" s="11" customFormat="1" ht="14.25" x14ac:dyDescent="0.25">
      <c r="C693" s="66"/>
      <c r="D693" s="68"/>
    </row>
    <row r="694" spans="3:4" s="11" customFormat="1" ht="14.25" x14ac:dyDescent="0.25">
      <c r="C694" s="66"/>
      <c r="D694" s="68"/>
    </row>
    <row r="695" spans="3:4" s="11" customFormat="1" ht="14.25" x14ac:dyDescent="0.25">
      <c r="C695" s="66"/>
      <c r="D695" s="68"/>
    </row>
    <row r="696" spans="3:4" s="11" customFormat="1" ht="14.25" x14ac:dyDescent="0.25">
      <c r="C696" s="66"/>
      <c r="D696" s="68"/>
    </row>
    <row r="697" spans="3:4" s="11" customFormat="1" ht="14.25" x14ac:dyDescent="0.25">
      <c r="C697" s="66"/>
      <c r="D697" s="68"/>
    </row>
    <row r="698" spans="3:4" s="11" customFormat="1" ht="14.25" x14ac:dyDescent="0.25">
      <c r="C698" s="66"/>
      <c r="D698" s="68"/>
    </row>
    <row r="699" spans="3:4" s="11" customFormat="1" ht="14.25" x14ac:dyDescent="0.25">
      <c r="C699" s="66"/>
      <c r="D699" s="68"/>
    </row>
    <row r="700" spans="3:4" s="11" customFormat="1" ht="14.25" x14ac:dyDescent="0.25">
      <c r="C700" s="66"/>
      <c r="D700" s="68"/>
    </row>
    <row r="701" spans="3:4" s="11" customFormat="1" ht="14.25" x14ac:dyDescent="0.25">
      <c r="C701" s="66"/>
      <c r="D701" s="68"/>
    </row>
    <row r="702" spans="3:4" s="11" customFormat="1" ht="14.25" x14ac:dyDescent="0.25">
      <c r="C702" s="66"/>
      <c r="D702" s="68"/>
    </row>
    <row r="703" spans="3:4" s="11" customFormat="1" ht="14.25" x14ac:dyDescent="0.25">
      <c r="C703" s="66"/>
      <c r="D703" s="68"/>
    </row>
    <row r="704" spans="3:4" s="11" customFormat="1" ht="14.25" x14ac:dyDescent="0.25">
      <c r="C704" s="66"/>
      <c r="D704" s="68"/>
    </row>
    <row r="705" spans="3:4" s="11" customFormat="1" ht="14.25" x14ac:dyDescent="0.25">
      <c r="C705" s="66"/>
      <c r="D705" s="68"/>
    </row>
    <row r="706" spans="3:4" s="11" customFormat="1" ht="14.25" x14ac:dyDescent="0.25">
      <c r="C706" s="66"/>
      <c r="D706" s="68"/>
    </row>
    <row r="707" spans="3:4" s="11" customFormat="1" ht="14.25" x14ac:dyDescent="0.25">
      <c r="C707" s="66"/>
      <c r="D707" s="68"/>
    </row>
    <row r="708" spans="3:4" s="11" customFormat="1" ht="14.25" x14ac:dyDescent="0.25">
      <c r="C708" s="66"/>
      <c r="D708" s="68"/>
    </row>
    <row r="709" spans="3:4" s="11" customFormat="1" ht="14.25" x14ac:dyDescent="0.25">
      <c r="C709" s="66"/>
      <c r="D709" s="68"/>
    </row>
    <row r="710" spans="3:4" s="11" customFormat="1" ht="14.25" x14ac:dyDescent="0.25">
      <c r="C710" s="66"/>
      <c r="D710" s="68"/>
    </row>
    <row r="711" spans="3:4" s="11" customFormat="1" ht="14.25" x14ac:dyDescent="0.25">
      <c r="C711" s="66"/>
      <c r="D711" s="68"/>
    </row>
    <row r="712" spans="3:4" s="11" customFormat="1" ht="14.25" x14ac:dyDescent="0.25">
      <c r="C712" s="66"/>
      <c r="D712" s="68"/>
    </row>
    <row r="713" spans="3:4" s="11" customFormat="1" ht="14.25" x14ac:dyDescent="0.25">
      <c r="C713" s="66"/>
      <c r="D713" s="68"/>
    </row>
    <row r="714" spans="3:4" s="11" customFormat="1" ht="14.25" x14ac:dyDescent="0.25">
      <c r="C714" s="66"/>
      <c r="D714" s="68"/>
    </row>
    <row r="715" spans="3:4" s="11" customFormat="1" ht="14.25" x14ac:dyDescent="0.25">
      <c r="C715" s="66"/>
      <c r="D715" s="68"/>
    </row>
    <row r="716" spans="3:4" s="11" customFormat="1" ht="14.25" x14ac:dyDescent="0.25">
      <c r="C716" s="66"/>
      <c r="D716" s="68"/>
    </row>
    <row r="717" spans="3:4" s="11" customFormat="1" ht="14.25" x14ac:dyDescent="0.25">
      <c r="C717" s="66"/>
      <c r="D717" s="68"/>
    </row>
    <row r="718" spans="3:4" s="11" customFormat="1" ht="14.25" x14ac:dyDescent="0.25">
      <c r="C718" s="66"/>
      <c r="D718" s="68"/>
    </row>
    <row r="719" spans="3:4" s="11" customFormat="1" ht="14.25" x14ac:dyDescent="0.25">
      <c r="C719" s="66"/>
      <c r="D719" s="68"/>
    </row>
    <row r="720" spans="3:4" s="11" customFormat="1" ht="14.25" x14ac:dyDescent="0.25">
      <c r="C720" s="66"/>
      <c r="D720" s="68"/>
    </row>
    <row r="721" spans="3:4" s="11" customFormat="1" ht="14.25" x14ac:dyDescent="0.25">
      <c r="C721" s="66"/>
      <c r="D721" s="68"/>
    </row>
    <row r="722" spans="3:4" s="11" customFormat="1" ht="14.25" x14ac:dyDescent="0.25">
      <c r="C722" s="66"/>
      <c r="D722" s="68"/>
    </row>
    <row r="723" spans="3:4" s="11" customFormat="1" ht="14.25" x14ac:dyDescent="0.25">
      <c r="C723" s="66"/>
      <c r="D723" s="68"/>
    </row>
    <row r="724" spans="3:4" s="11" customFormat="1" ht="14.25" x14ac:dyDescent="0.25">
      <c r="C724" s="66"/>
      <c r="D724" s="68"/>
    </row>
    <row r="725" spans="3:4" s="11" customFormat="1" ht="14.25" x14ac:dyDescent="0.25">
      <c r="C725" s="66"/>
      <c r="D725" s="68"/>
    </row>
    <row r="726" spans="3:4" s="11" customFormat="1" ht="14.25" x14ac:dyDescent="0.25">
      <c r="C726" s="66"/>
      <c r="D726" s="68"/>
    </row>
    <row r="727" spans="3:4" s="11" customFormat="1" ht="14.25" x14ac:dyDescent="0.25">
      <c r="C727" s="66"/>
      <c r="D727" s="68"/>
    </row>
    <row r="728" spans="3:4" s="11" customFormat="1" ht="14.25" x14ac:dyDescent="0.25">
      <c r="C728" s="66"/>
      <c r="D728" s="68"/>
    </row>
    <row r="729" spans="3:4" s="11" customFormat="1" ht="14.25" x14ac:dyDescent="0.25">
      <c r="C729" s="66"/>
      <c r="D729" s="68"/>
    </row>
    <row r="730" spans="3:4" s="11" customFormat="1" ht="14.25" x14ac:dyDescent="0.25">
      <c r="C730" s="66"/>
      <c r="D730" s="68"/>
    </row>
    <row r="731" spans="3:4" s="11" customFormat="1" ht="14.25" x14ac:dyDescent="0.25">
      <c r="C731" s="66"/>
      <c r="D731" s="68"/>
    </row>
    <row r="732" spans="3:4" s="11" customFormat="1" ht="14.25" x14ac:dyDescent="0.25">
      <c r="C732" s="66"/>
      <c r="D732" s="68"/>
    </row>
    <row r="733" spans="3:4" s="11" customFormat="1" ht="14.25" x14ac:dyDescent="0.25">
      <c r="C733" s="66"/>
      <c r="D733" s="68"/>
    </row>
    <row r="734" spans="3:4" s="11" customFormat="1" ht="14.25" x14ac:dyDescent="0.25">
      <c r="C734" s="66"/>
      <c r="D734" s="68"/>
    </row>
    <row r="735" spans="3:4" s="11" customFormat="1" ht="14.25" x14ac:dyDescent="0.25">
      <c r="C735" s="66"/>
      <c r="D735" s="68"/>
    </row>
    <row r="736" spans="3:4" s="11" customFormat="1" ht="14.25" x14ac:dyDescent="0.25">
      <c r="C736" s="66"/>
      <c r="D736" s="68"/>
    </row>
    <row r="737" spans="3:4" s="11" customFormat="1" ht="14.25" x14ac:dyDescent="0.25">
      <c r="C737" s="66"/>
      <c r="D737" s="68"/>
    </row>
    <row r="738" spans="3:4" s="11" customFormat="1" ht="14.25" x14ac:dyDescent="0.25">
      <c r="C738" s="66"/>
      <c r="D738" s="68"/>
    </row>
    <row r="739" spans="3:4" s="11" customFormat="1" ht="14.25" x14ac:dyDescent="0.25">
      <c r="C739" s="66"/>
      <c r="D739" s="68"/>
    </row>
    <row r="740" spans="3:4" s="11" customFormat="1" ht="14.25" x14ac:dyDescent="0.25">
      <c r="C740" s="66"/>
      <c r="D740" s="68"/>
    </row>
    <row r="741" spans="3:4" s="11" customFormat="1" ht="14.25" x14ac:dyDescent="0.25">
      <c r="C741" s="66"/>
      <c r="D741" s="68"/>
    </row>
    <row r="742" spans="3:4" s="11" customFormat="1" ht="14.25" x14ac:dyDescent="0.25">
      <c r="C742" s="66"/>
      <c r="D742" s="68"/>
    </row>
    <row r="743" spans="3:4" s="11" customFormat="1" ht="14.25" x14ac:dyDescent="0.25">
      <c r="C743" s="66"/>
      <c r="D743" s="68"/>
    </row>
    <row r="744" spans="3:4" s="11" customFormat="1" ht="14.25" x14ac:dyDescent="0.25">
      <c r="C744" s="66"/>
      <c r="D744" s="68"/>
    </row>
    <row r="745" spans="3:4" s="11" customFormat="1" ht="14.25" x14ac:dyDescent="0.25">
      <c r="C745" s="66"/>
      <c r="D745" s="68"/>
    </row>
    <row r="746" spans="3:4" s="11" customFormat="1" ht="14.25" x14ac:dyDescent="0.25">
      <c r="C746" s="66"/>
      <c r="D746" s="68"/>
    </row>
    <row r="747" spans="3:4" s="11" customFormat="1" ht="14.25" x14ac:dyDescent="0.25">
      <c r="C747" s="66"/>
      <c r="D747" s="68"/>
    </row>
    <row r="748" spans="3:4" s="11" customFormat="1" ht="14.25" x14ac:dyDescent="0.25">
      <c r="C748" s="66"/>
      <c r="D748" s="68"/>
    </row>
    <row r="749" spans="3:4" s="11" customFormat="1" ht="14.25" x14ac:dyDescent="0.25">
      <c r="C749" s="66"/>
      <c r="D749" s="68"/>
    </row>
    <row r="750" spans="3:4" s="11" customFormat="1" ht="14.25" x14ac:dyDescent="0.25">
      <c r="C750" s="66"/>
      <c r="D750" s="68"/>
    </row>
    <row r="751" spans="3:4" s="11" customFormat="1" ht="14.25" x14ac:dyDescent="0.25">
      <c r="C751" s="66"/>
      <c r="D751" s="68"/>
    </row>
    <row r="752" spans="3:4" s="11" customFormat="1" ht="14.25" x14ac:dyDescent="0.25">
      <c r="C752" s="66"/>
      <c r="D752" s="68"/>
    </row>
    <row r="753" spans="3:4" s="11" customFormat="1" ht="14.25" x14ac:dyDescent="0.25">
      <c r="C753" s="66"/>
      <c r="D753" s="68"/>
    </row>
    <row r="754" spans="3:4" s="11" customFormat="1" ht="14.25" x14ac:dyDescent="0.25">
      <c r="C754" s="66"/>
      <c r="D754" s="68"/>
    </row>
    <row r="755" spans="3:4" s="11" customFormat="1" ht="14.25" x14ac:dyDescent="0.25">
      <c r="C755" s="66"/>
      <c r="D755" s="68"/>
    </row>
    <row r="756" spans="3:4" s="11" customFormat="1" ht="14.25" x14ac:dyDescent="0.25">
      <c r="C756" s="66"/>
      <c r="D756" s="68"/>
    </row>
    <row r="757" spans="3:4" s="11" customFormat="1" ht="14.25" x14ac:dyDescent="0.25">
      <c r="C757" s="66"/>
      <c r="D757" s="68"/>
    </row>
    <row r="758" spans="3:4" s="11" customFormat="1" ht="14.25" x14ac:dyDescent="0.25">
      <c r="C758" s="66"/>
      <c r="D758" s="68"/>
    </row>
    <row r="759" spans="3:4" s="11" customFormat="1" ht="14.25" x14ac:dyDescent="0.25">
      <c r="C759" s="66"/>
      <c r="D759" s="68"/>
    </row>
    <row r="760" spans="3:4" s="11" customFormat="1" ht="14.25" x14ac:dyDescent="0.25">
      <c r="C760" s="66"/>
      <c r="D760" s="68"/>
    </row>
    <row r="761" spans="3:4" s="11" customFormat="1" ht="14.25" x14ac:dyDescent="0.25">
      <c r="C761" s="66"/>
      <c r="D761" s="68"/>
    </row>
    <row r="762" spans="3:4" s="11" customFormat="1" ht="14.25" x14ac:dyDescent="0.25">
      <c r="C762" s="66"/>
      <c r="D762" s="68"/>
    </row>
    <row r="763" spans="3:4" s="11" customFormat="1" ht="14.25" x14ac:dyDescent="0.25">
      <c r="C763" s="66"/>
      <c r="D763" s="68"/>
    </row>
    <row r="764" spans="3:4" s="11" customFormat="1" ht="14.25" x14ac:dyDescent="0.25">
      <c r="C764" s="66"/>
      <c r="D764" s="68"/>
    </row>
    <row r="765" spans="3:4" s="11" customFormat="1" ht="14.25" x14ac:dyDescent="0.25">
      <c r="C765" s="66"/>
      <c r="D765" s="68"/>
    </row>
    <row r="766" spans="3:4" s="11" customFormat="1" ht="14.25" x14ac:dyDescent="0.25">
      <c r="C766" s="66"/>
      <c r="D766" s="68"/>
    </row>
    <row r="767" spans="3:4" s="11" customFormat="1" ht="14.25" x14ac:dyDescent="0.25">
      <c r="C767" s="66"/>
      <c r="D767" s="68"/>
    </row>
    <row r="768" spans="3:4" s="11" customFormat="1" ht="14.25" x14ac:dyDescent="0.25">
      <c r="C768" s="66"/>
      <c r="D768" s="68"/>
    </row>
    <row r="769" spans="3:4" s="11" customFormat="1" ht="14.25" x14ac:dyDescent="0.25">
      <c r="C769" s="66"/>
      <c r="D769" s="68"/>
    </row>
    <row r="770" spans="3:4" s="11" customFormat="1" ht="14.25" x14ac:dyDescent="0.25">
      <c r="C770" s="66"/>
      <c r="D770" s="68"/>
    </row>
    <row r="771" spans="3:4" s="11" customFormat="1" ht="14.25" x14ac:dyDescent="0.25">
      <c r="C771" s="66"/>
      <c r="D771" s="68"/>
    </row>
    <row r="772" spans="3:4" s="11" customFormat="1" ht="14.25" x14ac:dyDescent="0.25">
      <c r="C772" s="66"/>
      <c r="D772" s="68"/>
    </row>
    <row r="773" spans="3:4" s="11" customFormat="1" ht="14.25" x14ac:dyDescent="0.25">
      <c r="C773" s="66"/>
      <c r="D773" s="68"/>
    </row>
    <row r="774" spans="3:4" s="11" customFormat="1" ht="14.25" x14ac:dyDescent="0.25">
      <c r="C774" s="66"/>
      <c r="D774" s="68"/>
    </row>
    <row r="775" spans="3:4" s="11" customFormat="1" ht="14.25" x14ac:dyDescent="0.25">
      <c r="C775" s="66"/>
      <c r="D775" s="68"/>
    </row>
    <row r="776" spans="3:4" s="11" customFormat="1" ht="14.25" x14ac:dyDescent="0.25">
      <c r="C776" s="66"/>
      <c r="D776" s="68"/>
    </row>
    <row r="777" spans="3:4" s="11" customFormat="1" ht="14.25" x14ac:dyDescent="0.25">
      <c r="C777" s="66"/>
      <c r="D777" s="68"/>
    </row>
    <row r="778" spans="3:4" s="11" customFormat="1" ht="14.25" x14ac:dyDescent="0.25">
      <c r="C778" s="66"/>
      <c r="D778" s="68"/>
    </row>
    <row r="779" spans="3:4" s="11" customFormat="1" ht="14.25" x14ac:dyDescent="0.25">
      <c r="C779" s="66"/>
      <c r="D779" s="68"/>
    </row>
    <row r="780" spans="3:4" s="11" customFormat="1" ht="14.25" x14ac:dyDescent="0.25">
      <c r="C780" s="66"/>
      <c r="D780" s="68"/>
    </row>
    <row r="781" spans="3:4" s="11" customFormat="1" ht="14.25" x14ac:dyDescent="0.25">
      <c r="C781" s="66"/>
      <c r="D781" s="68"/>
    </row>
    <row r="782" spans="3:4" s="11" customFormat="1" ht="14.25" x14ac:dyDescent="0.25">
      <c r="C782" s="66"/>
      <c r="D782" s="68"/>
    </row>
    <row r="783" spans="3:4" s="11" customFormat="1" ht="14.25" x14ac:dyDescent="0.25">
      <c r="C783" s="66"/>
      <c r="D783" s="68"/>
    </row>
    <row r="784" spans="3:4" s="11" customFormat="1" ht="14.25" x14ac:dyDescent="0.25">
      <c r="C784" s="66"/>
      <c r="D784" s="68"/>
    </row>
    <row r="785" spans="3:4" s="11" customFormat="1" ht="14.25" x14ac:dyDescent="0.25">
      <c r="C785" s="66"/>
      <c r="D785" s="68"/>
    </row>
    <row r="786" spans="3:4" s="11" customFormat="1" ht="14.25" x14ac:dyDescent="0.25">
      <c r="C786" s="66"/>
      <c r="D786" s="68"/>
    </row>
    <row r="787" spans="3:4" s="11" customFormat="1" ht="14.25" x14ac:dyDescent="0.25">
      <c r="C787" s="66"/>
      <c r="D787" s="68"/>
    </row>
    <row r="788" spans="3:4" s="11" customFormat="1" ht="14.25" x14ac:dyDescent="0.25">
      <c r="C788" s="66"/>
      <c r="D788" s="68"/>
    </row>
    <row r="789" spans="3:4" s="11" customFormat="1" ht="14.25" x14ac:dyDescent="0.25">
      <c r="C789" s="66"/>
      <c r="D789" s="68"/>
    </row>
    <row r="790" spans="3:4" s="11" customFormat="1" ht="14.25" x14ac:dyDescent="0.25">
      <c r="C790" s="66"/>
      <c r="D790" s="68"/>
    </row>
    <row r="791" spans="3:4" s="11" customFormat="1" ht="14.25" x14ac:dyDescent="0.25">
      <c r="C791" s="66"/>
      <c r="D791" s="68"/>
    </row>
    <row r="792" spans="3:4" s="11" customFormat="1" ht="14.25" x14ac:dyDescent="0.25">
      <c r="C792" s="66"/>
      <c r="D792" s="68"/>
    </row>
    <row r="793" spans="3:4" s="11" customFormat="1" ht="14.25" x14ac:dyDescent="0.25">
      <c r="C793" s="66"/>
      <c r="D793" s="68"/>
    </row>
    <row r="794" spans="3:4" s="11" customFormat="1" ht="14.25" x14ac:dyDescent="0.25">
      <c r="C794" s="66"/>
      <c r="D794" s="68"/>
    </row>
    <row r="795" spans="3:4" s="11" customFormat="1" ht="14.25" x14ac:dyDescent="0.25">
      <c r="C795" s="66"/>
      <c r="D795" s="68"/>
    </row>
    <row r="796" spans="3:4" s="11" customFormat="1" ht="14.25" x14ac:dyDescent="0.25">
      <c r="C796" s="66"/>
      <c r="D796" s="68"/>
    </row>
    <row r="797" spans="3:4" s="11" customFormat="1" ht="14.25" x14ac:dyDescent="0.25">
      <c r="C797" s="66"/>
      <c r="D797" s="68"/>
    </row>
    <row r="798" spans="3:4" s="11" customFormat="1" ht="14.25" x14ac:dyDescent="0.25">
      <c r="C798" s="66"/>
      <c r="D798" s="68"/>
    </row>
    <row r="799" spans="3:4" s="11" customFormat="1" ht="14.25" x14ac:dyDescent="0.25">
      <c r="C799" s="66"/>
      <c r="D799" s="68"/>
    </row>
    <row r="800" spans="3:4" s="11" customFormat="1" ht="14.25" x14ac:dyDescent="0.25">
      <c r="C800" s="66"/>
      <c r="D800" s="68"/>
    </row>
    <row r="801" spans="3:4" s="11" customFormat="1" ht="14.25" x14ac:dyDescent="0.25">
      <c r="C801" s="66"/>
      <c r="D801" s="68"/>
    </row>
    <row r="802" spans="3:4" s="11" customFormat="1" ht="14.25" x14ac:dyDescent="0.25">
      <c r="C802" s="66"/>
      <c r="D802" s="68"/>
    </row>
    <row r="803" spans="3:4" s="11" customFormat="1" ht="14.25" x14ac:dyDescent="0.25">
      <c r="C803" s="66"/>
      <c r="D803" s="68"/>
    </row>
    <row r="804" spans="3:4" s="11" customFormat="1" ht="14.25" x14ac:dyDescent="0.25">
      <c r="C804" s="66"/>
      <c r="D804" s="68"/>
    </row>
    <row r="805" spans="3:4" s="11" customFormat="1" ht="14.25" x14ac:dyDescent="0.25">
      <c r="C805" s="66"/>
      <c r="D805" s="68"/>
    </row>
    <row r="806" spans="3:4" s="11" customFormat="1" ht="14.25" x14ac:dyDescent="0.25">
      <c r="C806" s="66"/>
      <c r="D806" s="68"/>
    </row>
    <row r="807" spans="3:4" s="11" customFormat="1" ht="14.25" x14ac:dyDescent="0.25">
      <c r="C807" s="66"/>
      <c r="D807" s="68"/>
    </row>
    <row r="808" spans="3:4" s="11" customFormat="1" ht="14.25" x14ac:dyDescent="0.25">
      <c r="C808" s="66"/>
      <c r="D808" s="68"/>
    </row>
    <row r="809" spans="3:4" s="11" customFormat="1" ht="14.25" x14ac:dyDescent="0.25">
      <c r="C809" s="66"/>
      <c r="D809" s="68"/>
    </row>
    <row r="810" spans="3:4" s="11" customFormat="1" ht="14.25" x14ac:dyDescent="0.25">
      <c r="C810" s="66"/>
      <c r="D810" s="68"/>
    </row>
    <row r="811" spans="3:4" s="11" customFormat="1" ht="14.25" x14ac:dyDescent="0.25">
      <c r="C811" s="66"/>
      <c r="D811" s="68"/>
    </row>
    <row r="812" spans="3:4" s="11" customFormat="1" ht="14.25" x14ac:dyDescent="0.25">
      <c r="C812" s="66"/>
      <c r="D812" s="68"/>
    </row>
    <row r="813" spans="3:4" s="11" customFormat="1" ht="14.25" x14ac:dyDescent="0.25">
      <c r="C813" s="66"/>
      <c r="D813" s="68"/>
    </row>
    <row r="814" spans="3:4" s="11" customFormat="1" ht="14.25" x14ac:dyDescent="0.25">
      <c r="C814" s="66"/>
      <c r="D814" s="68"/>
    </row>
    <row r="815" spans="3:4" s="11" customFormat="1" ht="14.25" x14ac:dyDescent="0.25">
      <c r="C815" s="66"/>
      <c r="D815" s="68"/>
    </row>
    <row r="816" spans="3:4" s="11" customFormat="1" ht="14.25" x14ac:dyDescent="0.25">
      <c r="C816" s="66"/>
      <c r="D816" s="68"/>
    </row>
    <row r="817" spans="3:4" s="11" customFormat="1" ht="14.25" x14ac:dyDescent="0.25">
      <c r="C817" s="66"/>
      <c r="D817" s="68"/>
    </row>
    <row r="818" spans="3:4" s="11" customFormat="1" ht="14.25" x14ac:dyDescent="0.25">
      <c r="C818" s="66"/>
      <c r="D818" s="68"/>
    </row>
    <row r="819" spans="3:4" s="11" customFormat="1" ht="14.25" x14ac:dyDescent="0.25">
      <c r="C819" s="66"/>
      <c r="D819" s="68"/>
    </row>
    <row r="820" spans="3:4" s="11" customFormat="1" ht="14.25" x14ac:dyDescent="0.25">
      <c r="C820" s="66"/>
      <c r="D820" s="68"/>
    </row>
    <row r="821" spans="3:4" s="11" customFormat="1" ht="14.25" x14ac:dyDescent="0.25">
      <c r="C821" s="66"/>
      <c r="D821" s="68"/>
    </row>
    <row r="822" spans="3:4" s="11" customFormat="1" ht="14.25" x14ac:dyDescent="0.25">
      <c r="C822" s="66"/>
      <c r="D822" s="68"/>
    </row>
    <row r="823" spans="3:4" s="11" customFormat="1" ht="14.25" x14ac:dyDescent="0.25">
      <c r="C823" s="66"/>
      <c r="D823" s="68"/>
    </row>
    <row r="824" spans="3:4" s="11" customFormat="1" ht="14.25" x14ac:dyDescent="0.25">
      <c r="C824" s="66"/>
      <c r="D824" s="68"/>
    </row>
    <row r="825" spans="3:4" s="11" customFormat="1" ht="14.25" x14ac:dyDescent="0.25">
      <c r="C825" s="66"/>
      <c r="D825" s="68"/>
    </row>
    <row r="826" spans="3:4" s="11" customFormat="1" ht="14.25" x14ac:dyDescent="0.25">
      <c r="C826" s="66"/>
      <c r="D826" s="68"/>
    </row>
    <row r="827" spans="3:4" s="11" customFormat="1" ht="14.25" x14ac:dyDescent="0.25">
      <c r="C827" s="66"/>
      <c r="D827" s="68"/>
    </row>
    <row r="828" spans="3:4" s="11" customFormat="1" ht="14.25" x14ac:dyDescent="0.25">
      <c r="C828" s="66"/>
      <c r="D828" s="68"/>
    </row>
    <row r="829" spans="3:4" s="11" customFormat="1" ht="14.25" x14ac:dyDescent="0.25">
      <c r="C829" s="66"/>
      <c r="D829" s="68"/>
    </row>
    <row r="830" spans="3:4" s="11" customFormat="1" ht="14.25" x14ac:dyDescent="0.25">
      <c r="C830" s="66"/>
      <c r="D830" s="68"/>
    </row>
    <row r="831" spans="3:4" s="11" customFormat="1" ht="14.25" x14ac:dyDescent="0.25">
      <c r="C831" s="66"/>
      <c r="D831" s="68"/>
    </row>
    <row r="832" spans="3:4" s="11" customFormat="1" ht="14.25" x14ac:dyDescent="0.25">
      <c r="C832" s="66"/>
      <c r="D832" s="68"/>
    </row>
    <row r="833" spans="3:4" s="11" customFormat="1" ht="14.25" x14ac:dyDescent="0.25">
      <c r="C833" s="66"/>
      <c r="D833" s="68"/>
    </row>
    <row r="834" spans="3:4" s="11" customFormat="1" ht="14.25" x14ac:dyDescent="0.25">
      <c r="C834" s="66"/>
      <c r="D834" s="68"/>
    </row>
    <row r="835" spans="3:4" s="11" customFormat="1" ht="14.25" x14ac:dyDescent="0.25">
      <c r="C835" s="66"/>
      <c r="D835" s="68"/>
    </row>
    <row r="836" spans="3:4" s="11" customFormat="1" ht="14.25" x14ac:dyDescent="0.25">
      <c r="C836" s="66"/>
      <c r="D836" s="68"/>
    </row>
    <row r="837" spans="3:4" s="11" customFormat="1" ht="14.25" x14ac:dyDescent="0.25">
      <c r="C837" s="66"/>
      <c r="D837" s="68"/>
    </row>
    <row r="838" spans="3:4" s="11" customFormat="1" ht="14.25" x14ac:dyDescent="0.25">
      <c r="C838" s="66"/>
      <c r="D838" s="68"/>
    </row>
    <row r="839" spans="3:4" s="11" customFormat="1" ht="14.25" x14ac:dyDescent="0.25">
      <c r="C839" s="66"/>
      <c r="D839" s="68"/>
    </row>
    <row r="840" spans="3:4" s="11" customFormat="1" ht="14.25" x14ac:dyDescent="0.25">
      <c r="C840" s="66"/>
      <c r="D840" s="68"/>
    </row>
    <row r="841" spans="3:4" s="11" customFormat="1" ht="14.25" x14ac:dyDescent="0.25">
      <c r="C841" s="66"/>
      <c r="D841" s="68"/>
    </row>
    <row r="842" spans="3:4" s="11" customFormat="1" ht="14.25" x14ac:dyDescent="0.25">
      <c r="C842" s="66"/>
      <c r="D842" s="68"/>
    </row>
    <row r="843" spans="3:4" s="11" customFormat="1" ht="14.25" x14ac:dyDescent="0.25">
      <c r="C843" s="66"/>
      <c r="D843" s="68"/>
    </row>
    <row r="844" spans="3:4" s="11" customFormat="1" ht="14.25" x14ac:dyDescent="0.25">
      <c r="C844" s="66"/>
      <c r="D844" s="68"/>
    </row>
    <row r="845" spans="3:4" s="11" customFormat="1" ht="14.25" x14ac:dyDescent="0.25">
      <c r="C845" s="66"/>
      <c r="D845" s="68"/>
    </row>
    <row r="846" spans="3:4" s="11" customFormat="1" ht="14.25" x14ac:dyDescent="0.25">
      <c r="C846" s="66"/>
      <c r="D846" s="68"/>
    </row>
    <row r="847" spans="3:4" s="11" customFormat="1" ht="14.25" x14ac:dyDescent="0.25">
      <c r="C847" s="66"/>
      <c r="D847" s="68"/>
    </row>
    <row r="848" spans="3:4" s="11" customFormat="1" ht="14.25" x14ac:dyDescent="0.25">
      <c r="C848" s="66"/>
      <c r="D848" s="68"/>
    </row>
    <row r="849" spans="3:4" s="11" customFormat="1" ht="14.25" x14ac:dyDescent="0.25">
      <c r="C849" s="66"/>
      <c r="D849" s="68"/>
    </row>
    <row r="850" spans="3:4" s="11" customFormat="1" ht="14.25" x14ac:dyDescent="0.25">
      <c r="C850" s="66"/>
      <c r="D850" s="68"/>
    </row>
    <row r="851" spans="3:4" s="11" customFormat="1" ht="14.25" x14ac:dyDescent="0.25">
      <c r="C851" s="66"/>
      <c r="D851" s="68"/>
    </row>
    <row r="852" spans="3:4" s="11" customFormat="1" ht="14.25" x14ac:dyDescent="0.25">
      <c r="C852" s="66"/>
      <c r="D852" s="68"/>
    </row>
    <row r="853" spans="3:4" s="11" customFormat="1" ht="14.25" x14ac:dyDescent="0.25">
      <c r="C853" s="66"/>
      <c r="D853" s="68"/>
    </row>
    <row r="854" spans="3:4" s="11" customFormat="1" ht="14.25" x14ac:dyDescent="0.25">
      <c r="C854" s="66"/>
      <c r="D854" s="68"/>
    </row>
    <row r="855" spans="3:4" s="11" customFormat="1" ht="14.25" x14ac:dyDescent="0.25">
      <c r="C855" s="66"/>
      <c r="D855" s="68"/>
    </row>
    <row r="856" spans="3:4" s="11" customFormat="1" ht="14.25" x14ac:dyDescent="0.25">
      <c r="C856" s="66"/>
      <c r="D856" s="68"/>
    </row>
    <row r="857" spans="3:4" s="11" customFormat="1" ht="14.25" x14ac:dyDescent="0.25">
      <c r="C857" s="66"/>
      <c r="D857" s="68"/>
    </row>
    <row r="858" spans="3:4" s="11" customFormat="1" ht="14.25" x14ac:dyDescent="0.25">
      <c r="C858" s="66"/>
      <c r="D858" s="68"/>
    </row>
    <row r="859" spans="3:4" s="11" customFormat="1" ht="14.25" x14ac:dyDescent="0.25">
      <c r="C859" s="66"/>
      <c r="D859" s="68"/>
    </row>
    <row r="860" spans="3:4" s="11" customFormat="1" ht="14.25" x14ac:dyDescent="0.25">
      <c r="C860" s="66"/>
      <c r="D860" s="68"/>
    </row>
    <row r="861" spans="3:4" s="11" customFormat="1" ht="14.25" x14ac:dyDescent="0.25">
      <c r="C861" s="66"/>
      <c r="D861" s="68"/>
    </row>
    <row r="862" spans="3:4" s="11" customFormat="1" ht="14.25" x14ac:dyDescent="0.25">
      <c r="C862" s="66"/>
      <c r="D862" s="68"/>
    </row>
    <row r="863" spans="3:4" s="11" customFormat="1" ht="14.25" x14ac:dyDescent="0.25">
      <c r="C863" s="66"/>
      <c r="D863" s="68"/>
    </row>
    <row r="864" spans="3:4" s="11" customFormat="1" ht="14.25" x14ac:dyDescent="0.25">
      <c r="C864" s="66"/>
      <c r="D864" s="68"/>
    </row>
    <row r="865" spans="3:4" s="11" customFormat="1" ht="14.25" x14ac:dyDescent="0.25">
      <c r="C865" s="66"/>
      <c r="D865" s="68"/>
    </row>
    <row r="866" spans="3:4" s="11" customFormat="1" ht="14.25" x14ac:dyDescent="0.25">
      <c r="C866" s="66"/>
      <c r="D866" s="68"/>
    </row>
    <row r="867" spans="3:4" s="11" customFormat="1" ht="14.25" x14ac:dyDescent="0.25">
      <c r="C867" s="66"/>
      <c r="D867" s="68"/>
    </row>
    <row r="868" spans="3:4" s="11" customFormat="1" ht="14.25" x14ac:dyDescent="0.25">
      <c r="C868" s="66"/>
      <c r="D868" s="68"/>
    </row>
    <row r="869" spans="3:4" s="11" customFormat="1" ht="14.25" x14ac:dyDescent="0.25">
      <c r="C869" s="66"/>
      <c r="D869" s="68"/>
    </row>
    <row r="870" spans="3:4" s="11" customFormat="1" ht="14.25" x14ac:dyDescent="0.25">
      <c r="C870" s="66"/>
      <c r="D870" s="68"/>
    </row>
    <row r="871" spans="3:4" s="11" customFormat="1" ht="14.25" x14ac:dyDescent="0.25">
      <c r="C871" s="66"/>
      <c r="D871" s="68"/>
    </row>
    <row r="872" spans="3:4" s="11" customFormat="1" ht="14.25" x14ac:dyDescent="0.25">
      <c r="C872" s="66"/>
      <c r="D872" s="68"/>
    </row>
    <row r="873" spans="3:4" s="11" customFormat="1" ht="14.25" x14ac:dyDescent="0.25">
      <c r="C873" s="66"/>
      <c r="D873" s="68"/>
    </row>
    <row r="874" spans="3:4" s="11" customFormat="1" ht="14.25" x14ac:dyDescent="0.25">
      <c r="C874" s="66"/>
      <c r="D874" s="68"/>
    </row>
    <row r="875" spans="3:4" s="11" customFormat="1" ht="14.25" x14ac:dyDescent="0.25">
      <c r="C875" s="66"/>
      <c r="D875" s="68"/>
    </row>
    <row r="876" spans="3:4" s="11" customFormat="1" ht="14.25" x14ac:dyDescent="0.25">
      <c r="C876" s="66"/>
      <c r="D876" s="68"/>
    </row>
    <row r="877" spans="3:4" s="11" customFormat="1" ht="14.25" x14ac:dyDescent="0.25">
      <c r="C877" s="66"/>
      <c r="D877" s="68"/>
    </row>
    <row r="878" spans="3:4" s="11" customFormat="1" ht="14.25" x14ac:dyDescent="0.25">
      <c r="C878" s="66"/>
      <c r="D878" s="68"/>
    </row>
    <row r="879" spans="3:4" s="11" customFormat="1" ht="14.25" x14ac:dyDescent="0.25">
      <c r="C879" s="66"/>
      <c r="D879" s="68"/>
    </row>
    <row r="880" spans="3:4" s="11" customFormat="1" ht="14.25" x14ac:dyDescent="0.25">
      <c r="C880" s="66"/>
      <c r="D880" s="68"/>
    </row>
    <row r="881" spans="3:4" s="11" customFormat="1" ht="14.25" x14ac:dyDescent="0.25">
      <c r="C881" s="66"/>
      <c r="D881" s="68"/>
    </row>
    <row r="882" spans="3:4" s="11" customFormat="1" ht="14.25" x14ac:dyDescent="0.25">
      <c r="C882" s="66"/>
      <c r="D882" s="68"/>
    </row>
    <row r="883" spans="3:4" s="11" customFormat="1" ht="14.25" x14ac:dyDescent="0.25">
      <c r="C883" s="66"/>
      <c r="D883" s="68"/>
    </row>
    <row r="884" spans="3:4" s="11" customFormat="1" ht="14.25" x14ac:dyDescent="0.25">
      <c r="C884" s="66"/>
      <c r="D884" s="68"/>
    </row>
    <row r="885" spans="3:4" s="11" customFormat="1" ht="14.25" x14ac:dyDescent="0.25">
      <c r="C885" s="66"/>
      <c r="D885" s="68"/>
    </row>
    <row r="886" spans="3:4" s="11" customFormat="1" ht="14.25" x14ac:dyDescent="0.25">
      <c r="C886" s="66"/>
      <c r="D886" s="68"/>
    </row>
    <row r="887" spans="3:4" s="11" customFormat="1" ht="14.25" x14ac:dyDescent="0.25">
      <c r="C887" s="66"/>
      <c r="D887" s="68"/>
    </row>
    <row r="888" spans="3:4" s="11" customFormat="1" ht="14.25" x14ac:dyDescent="0.25">
      <c r="C888" s="66"/>
      <c r="D888" s="68"/>
    </row>
    <row r="889" spans="3:4" s="11" customFormat="1" ht="14.25" x14ac:dyDescent="0.25">
      <c r="C889" s="66"/>
      <c r="D889" s="68"/>
    </row>
    <row r="890" spans="3:4" s="11" customFormat="1" ht="14.25" x14ac:dyDescent="0.25">
      <c r="C890" s="66"/>
      <c r="D890" s="68"/>
    </row>
    <row r="891" spans="3:4" s="11" customFormat="1" ht="14.25" x14ac:dyDescent="0.25">
      <c r="C891" s="66"/>
      <c r="D891" s="68"/>
    </row>
    <row r="892" spans="3:4" s="11" customFormat="1" ht="14.25" x14ac:dyDescent="0.25">
      <c r="C892" s="66"/>
      <c r="D892" s="68"/>
    </row>
    <row r="893" spans="3:4" s="11" customFormat="1" ht="14.25" x14ac:dyDescent="0.25">
      <c r="C893" s="66"/>
      <c r="D893" s="68"/>
    </row>
    <row r="894" spans="3:4" s="11" customFormat="1" ht="14.25" x14ac:dyDescent="0.25">
      <c r="C894" s="66"/>
      <c r="D894" s="68"/>
    </row>
    <row r="895" spans="3:4" s="11" customFormat="1" ht="14.25" x14ac:dyDescent="0.25">
      <c r="C895" s="66"/>
      <c r="D895" s="68"/>
    </row>
    <row r="896" spans="3:4" s="11" customFormat="1" ht="14.25" x14ac:dyDescent="0.25">
      <c r="C896" s="66"/>
      <c r="D896" s="68"/>
    </row>
    <row r="897" spans="3:4" s="11" customFormat="1" ht="14.25" x14ac:dyDescent="0.25">
      <c r="C897" s="66"/>
      <c r="D897" s="68"/>
    </row>
    <row r="898" spans="3:4" s="11" customFormat="1" ht="14.25" x14ac:dyDescent="0.25">
      <c r="C898" s="66"/>
      <c r="D898" s="68"/>
    </row>
    <row r="899" spans="3:4" s="11" customFormat="1" ht="14.25" x14ac:dyDescent="0.25">
      <c r="C899" s="66"/>
      <c r="D899" s="68"/>
    </row>
    <row r="900" spans="3:4" s="11" customFormat="1" ht="14.25" x14ac:dyDescent="0.25">
      <c r="C900" s="66"/>
      <c r="D900" s="68"/>
    </row>
    <row r="901" spans="3:4" s="11" customFormat="1" ht="14.25" x14ac:dyDescent="0.25">
      <c r="C901" s="66"/>
      <c r="D901" s="68"/>
    </row>
    <row r="902" spans="3:4" s="11" customFormat="1" ht="14.25" x14ac:dyDescent="0.25">
      <c r="C902" s="66"/>
      <c r="D902" s="68"/>
    </row>
    <row r="903" spans="3:4" s="11" customFormat="1" ht="14.25" x14ac:dyDescent="0.25">
      <c r="C903" s="66"/>
      <c r="D903" s="68"/>
    </row>
    <row r="904" spans="3:4" s="11" customFormat="1" ht="14.25" x14ac:dyDescent="0.25">
      <c r="C904" s="66"/>
      <c r="D904" s="68"/>
    </row>
    <row r="905" spans="3:4" s="11" customFormat="1" ht="14.25" x14ac:dyDescent="0.25">
      <c r="C905" s="66"/>
      <c r="D905" s="68"/>
    </row>
    <row r="906" spans="3:4" s="11" customFormat="1" ht="14.25" x14ac:dyDescent="0.25">
      <c r="C906" s="66"/>
      <c r="D906" s="68"/>
    </row>
    <row r="907" spans="3:4" s="11" customFormat="1" ht="14.25" x14ac:dyDescent="0.25">
      <c r="C907" s="66"/>
      <c r="D907" s="68"/>
    </row>
    <row r="908" spans="3:4" s="11" customFormat="1" ht="14.25" x14ac:dyDescent="0.25">
      <c r="C908" s="66"/>
      <c r="D908" s="68"/>
    </row>
    <row r="909" spans="3:4" s="11" customFormat="1" ht="14.25" x14ac:dyDescent="0.25">
      <c r="C909" s="66"/>
      <c r="D909" s="68"/>
    </row>
    <row r="910" spans="3:4" s="11" customFormat="1" ht="14.25" x14ac:dyDescent="0.25">
      <c r="C910" s="66"/>
      <c r="D910" s="68"/>
    </row>
    <row r="911" spans="3:4" s="11" customFormat="1" ht="14.25" x14ac:dyDescent="0.25">
      <c r="C911" s="66"/>
      <c r="D911" s="68"/>
    </row>
    <row r="912" spans="3:4" s="11" customFormat="1" ht="14.25" x14ac:dyDescent="0.25">
      <c r="C912" s="66"/>
      <c r="D912" s="68"/>
    </row>
    <row r="913" spans="3:4" s="11" customFormat="1" ht="14.25" x14ac:dyDescent="0.25">
      <c r="C913" s="66"/>
      <c r="D913" s="68"/>
    </row>
    <row r="914" spans="3:4" s="11" customFormat="1" ht="14.25" x14ac:dyDescent="0.25">
      <c r="C914" s="66"/>
      <c r="D914" s="68"/>
    </row>
    <row r="915" spans="3:4" s="11" customFormat="1" ht="14.25" x14ac:dyDescent="0.25">
      <c r="C915" s="66"/>
      <c r="D915" s="68"/>
    </row>
    <row r="916" spans="3:4" s="11" customFormat="1" ht="14.25" x14ac:dyDescent="0.25">
      <c r="C916" s="66"/>
      <c r="D916" s="68"/>
    </row>
    <row r="917" spans="3:4" s="11" customFormat="1" ht="14.25" x14ac:dyDescent="0.25">
      <c r="C917" s="66"/>
      <c r="D917" s="68"/>
    </row>
    <row r="918" spans="3:4" s="11" customFormat="1" ht="14.25" x14ac:dyDescent="0.25">
      <c r="C918" s="66"/>
      <c r="D918" s="68"/>
    </row>
    <row r="919" spans="3:4" s="11" customFormat="1" ht="14.25" x14ac:dyDescent="0.25">
      <c r="C919" s="66"/>
      <c r="D919" s="68"/>
    </row>
    <row r="920" spans="3:4" s="11" customFormat="1" ht="14.25" x14ac:dyDescent="0.25">
      <c r="C920" s="66"/>
      <c r="D920" s="68"/>
    </row>
    <row r="921" spans="3:4" s="11" customFormat="1" ht="14.25" x14ac:dyDescent="0.25">
      <c r="C921" s="66"/>
      <c r="D921" s="68"/>
    </row>
    <row r="922" spans="3:4" s="11" customFormat="1" ht="14.25" x14ac:dyDescent="0.25">
      <c r="C922" s="66"/>
      <c r="D922" s="68"/>
    </row>
    <row r="923" spans="3:4" s="11" customFormat="1" ht="14.25" x14ac:dyDescent="0.25">
      <c r="C923" s="66"/>
      <c r="D923" s="68"/>
    </row>
    <row r="924" spans="3:4" s="11" customFormat="1" ht="14.25" x14ac:dyDescent="0.25">
      <c r="C924" s="66"/>
      <c r="D924" s="68"/>
    </row>
    <row r="925" spans="3:4" s="11" customFormat="1" ht="14.25" x14ac:dyDescent="0.25">
      <c r="C925" s="66"/>
      <c r="D925" s="68"/>
    </row>
    <row r="926" spans="3:4" s="11" customFormat="1" ht="14.25" x14ac:dyDescent="0.25">
      <c r="C926" s="66"/>
      <c r="D926" s="68"/>
    </row>
    <row r="927" spans="3:4" s="11" customFormat="1" ht="14.25" x14ac:dyDescent="0.25">
      <c r="C927" s="66"/>
      <c r="D927" s="68"/>
    </row>
    <row r="928" spans="3:4" s="11" customFormat="1" ht="14.25" x14ac:dyDescent="0.25">
      <c r="C928" s="66"/>
      <c r="D928" s="68"/>
    </row>
    <row r="929" spans="3:4" s="11" customFormat="1" ht="14.25" x14ac:dyDescent="0.25">
      <c r="C929" s="66"/>
      <c r="D929" s="68"/>
    </row>
    <row r="930" spans="3:4" s="11" customFormat="1" ht="14.25" x14ac:dyDescent="0.25">
      <c r="C930" s="66"/>
      <c r="D930" s="68"/>
    </row>
    <row r="931" spans="3:4" s="11" customFormat="1" ht="14.25" x14ac:dyDescent="0.25">
      <c r="C931" s="66"/>
      <c r="D931" s="68"/>
    </row>
    <row r="932" spans="3:4" s="11" customFormat="1" ht="14.25" x14ac:dyDescent="0.25">
      <c r="C932" s="66"/>
      <c r="D932" s="68"/>
    </row>
    <row r="933" spans="3:4" s="11" customFormat="1" ht="14.25" x14ac:dyDescent="0.25">
      <c r="C933" s="66"/>
      <c r="D933" s="68"/>
    </row>
    <row r="934" spans="3:4" s="11" customFormat="1" ht="14.25" x14ac:dyDescent="0.25">
      <c r="C934" s="66"/>
      <c r="D934" s="68"/>
    </row>
    <row r="935" spans="3:4" s="11" customFormat="1" ht="14.25" x14ac:dyDescent="0.25">
      <c r="C935" s="66"/>
      <c r="D935" s="68"/>
    </row>
    <row r="936" spans="3:4" s="11" customFormat="1" ht="14.25" x14ac:dyDescent="0.25">
      <c r="C936" s="66"/>
      <c r="D936" s="68"/>
    </row>
    <row r="937" spans="3:4" s="11" customFormat="1" ht="14.25" x14ac:dyDescent="0.25">
      <c r="C937" s="66"/>
      <c r="D937" s="68"/>
    </row>
    <row r="938" spans="3:4" s="11" customFormat="1" ht="14.25" x14ac:dyDescent="0.25">
      <c r="C938" s="66"/>
      <c r="D938" s="68"/>
    </row>
    <row r="939" spans="3:4" s="11" customFormat="1" ht="14.25" x14ac:dyDescent="0.25">
      <c r="C939" s="66"/>
      <c r="D939" s="68"/>
    </row>
    <row r="940" spans="3:4" s="11" customFormat="1" ht="14.25" x14ac:dyDescent="0.25">
      <c r="C940" s="66"/>
      <c r="D940" s="68"/>
    </row>
    <row r="941" spans="3:4" s="11" customFormat="1" ht="14.25" x14ac:dyDescent="0.25">
      <c r="C941" s="66"/>
      <c r="D941" s="68"/>
    </row>
    <row r="942" spans="3:4" s="11" customFormat="1" ht="14.25" x14ac:dyDescent="0.25">
      <c r="C942" s="66"/>
      <c r="D942" s="68"/>
    </row>
    <row r="943" spans="3:4" s="11" customFormat="1" ht="14.25" x14ac:dyDescent="0.25">
      <c r="C943" s="66"/>
      <c r="D943" s="68"/>
    </row>
    <row r="944" spans="3:4" s="11" customFormat="1" ht="14.25" x14ac:dyDescent="0.25">
      <c r="C944" s="66"/>
      <c r="D944" s="68"/>
    </row>
    <row r="945" spans="3:4" s="11" customFormat="1" ht="14.25" x14ac:dyDescent="0.25">
      <c r="C945" s="66"/>
      <c r="D945" s="68"/>
    </row>
    <row r="946" spans="3:4" s="11" customFormat="1" ht="14.25" x14ac:dyDescent="0.25">
      <c r="C946" s="66"/>
      <c r="D946" s="68"/>
    </row>
    <row r="947" spans="3:4" s="11" customFormat="1" ht="14.25" x14ac:dyDescent="0.25">
      <c r="C947" s="66"/>
      <c r="D947" s="68"/>
    </row>
    <row r="948" spans="3:4" s="11" customFormat="1" ht="14.25" x14ac:dyDescent="0.25">
      <c r="C948" s="66"/>
      <c r="D948" s="68"/>
    </row>
    <row r="949" spans="3:4" s="11" customFormat="1" ht="14.25" x14ac:dyDescent="0.25">
      <c r="C949" s="66"/>
      <c r="D949" s="68"/>
    </row>
    <row r="950" spans="3:4" s="11" customFormat="1" ht="14.25" x14ac:dyDescent="0.25">
      <c r="C950" s="66"/>
      <c r="D950" s="68"/>
    </row>
    <row r="951" spans="3:4" s="11" customFormat="1" ht="14.25" x14ac:dyDescent="0.25">
      <c r="C951" s="66"/>
      <c r="D951" s="68"/>
    </row>
    <row r="952" spans="3:4" s="11" customFormat="1" ht="14.25" x14ac:dyDescent="0.25">
      <c r="C952" s="66"/>
      <c r="D952" s="68"/>
    </row>
    <row r="953" spans="3:4" s="11" customFormat="1" ht="14.25" x14ac:dyDescent="0.25">
      <c r="C953" s="66"/>
      <c r="D953" s="68"/>
    </row>
    <row r="954" spans="3:4" s="11" customFormat="1" ht="14.25" x14ac:dyDescent="0.25">
      <c r="C954" s="66"/>
      <c r="D954" s="68"/>
    </row>
    <row r="955" spans="3:4" s="11" customFormat="1" ht="14.25" x14ac:dyDescent="0.25">
      <c r="C955" s="66"/>
      <c r="D955" s="68"/>
    </row>
    <row r="956" spans="3:4" s="11" customFormat="1" ht="14.25" x14ac:dyDescent="0.25">
      <c r="C956" s="66"/>
      <c r="D956" s="68"/>
    </row>
    <row r="957" spans="3:4" s="11" customFormat="1" ht="14.25" x14ac:dyDescent="0.25">
      <c r="C957" s="66"/>
      <c r="D957" s="68"/>
    </row>
    <row r="958" spans="3:4" s="11" customFormat="1" ht="14.25" x14ac:dyDescent="0.25">
      <c r="C958" s="66"/>
      <c r="D958" s="68"/>
    </row>
    <row r="959" spans="3:4" s="11" customFormat="1" ht="14.25" x14ac:dyDescent="0.25">
      <c r="C959" s="66"/>
      <c r="D959" s="68"/>
    </row>
    <row r="960" spans="3:4" s="11" customFormat="1" ht="14.25" x14ac:dyDescent="0.25">
      <c r="C960" s="66"/>
      <c r="D960" s="68"/>
    </row>
    <row r="961" spans="3:4" s="11" customFormat="1" ht="14.25" x14ac:dyDescent="0.25">
      <c r="C961" s="66"/>
      <c r="D961" s="68"/>
    </row>
    <row r="962" spans="3:4" s="11" customFormat="1" ht="14.25" x14ac:dyDescent="0.25">
      <c r="C962" s="66"/>
      <c r="D962" s="68"/>
    </row>
    <row r="963" spans="3:4" s="11" customFormat="1" ht="14.25" x14ac:dyDescent="0.25">
      <c r="C963" s="66"/>
      <c r="D963" s="68"/>
    </row>
    <row r="964" spans="3:4" s="11" customFormat="1" ht="14.25" x14ac:dyDescent="0.25">
      <c r="C964" s="66"/>
      <c r="D964" s="68"/>
    </row>
    <row r="965" spans="3:4" s="11" customFormat="1" ht="14.25" x14ac:dyDescent="0.25">
      <c r="C965" s="66"/>
      <c r="D965" s="68"/>
    </row>
    <row r="966" spans="3:4" s="11" customFormat="1" ht="14.25" x14ac:dyDescent="0.25">
      <c r="C966" s="66"/>
      <c r="D966" s="68"/>
    </row>
    <row r="967" spans="3:4" s="11" customFormat="1" ht="14.25" x14ac:dyDescent="0.25">
      <c r="C967" s="66"/>
      <c r="D967" s="68"/>
    </row>
    <row r="968" spans="3:4" s="11" customFormat="1" ht="14.25" x14ac:dyDescent="0.25">
      <c r="C968" s="66"/>
      <c r="D968" s="68"/>
    </row>
    <row r="969" spans="3:4" s="11" customFormat="1" ht="14.25" x14ac:dyDescent="0.25">
      <c r="C969" s="66"/>
      <c r="D969" s="68"/>
    </row>
    <row r="970" spans="3:4" s="11" customFormat="1" ht="14.25" x14ac:dyDescent="0.25">
      <c r="C970" s="66"/>
      <c r="D970" s="68"/>
    </row>
    <row r="971" spans="3:4" s="11" customFormat="1" ht="14.25" x14ac:dyDescent="0.25">
      <c r="C971" s="66"/>
      <c r="D971" s="68"/>
    </row>
    <row r="972" spans="3:4" s="11" customFormat="1" ht="14.25" x14ac:dyDescent="0.25">
      <c r="C972" s="66"/>
      <c r="D972" s="68"/>
    </row>
    <row r="973" spans="3:4" s="11" customFormat="1" ht="14.25" x14ac:dyDescent="0.25">
      <c r="C973" s="66"/>
      <c r="D973" s="68"/>
    </row>
    <row r="974" spans="3:4" s="11" customFormat="1" ht="14.25" x14ac:dyDescent="0.25">
      <c r="C974" s="66"/>
      <c r="D974" s="68"/>
    </row>
    <row r="975" spans="3:4" s="11" customFormat="1" ht="14.25" x14ac:dyDescent="0.25">
      <c r="C975" s="66"/>
      <c r="D975" s="68"/>
    </row>
    <row r="976" spans="3:4" s="11" customFormat="1" ht="14.25" x14ac:dyDescent="0.25">
      <c r="C976" s="66"/>
      <c r="D976" s="68"/>
    </row>
    <row r="977" spans="3:4" s="11" customFormat="1" ht="14.25" x14ac:dyDescent="0.25">
      <c r="C977" s="66"/>
      <c r="D977" s="68"/>
    </row>
    <row r="978" spans="3:4" s="11" customFormat="1" ht="14.25" x14ac:dyDescent="0.25">
      <c r="C978" s="66"/>
      <c r="D978" s="68"/>
    </row>
    <row r="979" spans="3:4" s="11" customFormat="1" ht="14.25" x14ac:dyDescent="0.25">
      <c r="C979" s="66"/>
      <c r="D979" s="68"/>
    </row>
    <row r="980" spans="3:4" s="11" customFormat="1" ht="14.25" x14ac:dyDescent="0.25">
      <c r="C980" s="66"/>
      <c r="D980" s="68"/>
    </row>
    <row r="981" spans="3:4" s="11" customFormat="1" ht="14.25" x14ac:dyDescent="0.25">
      <c r="C981" s="66"/>
      <c r="D981" s="68"/>
    </row>
    <row r="982" spans="3:4" s="11" customFormat="1" ht="14.25" x14ac:dyDescent="0.25">
      <c r="C982" s="66"/>
      <c r="D982" s="68"/>
    </row>
    <row r="983" spans="3:4" s="11" customFormat="1" ht="14.25" x14ac:dyDescent="0.25">
      <c r="C983" s="66"/>
      <c r="D983" s="68"/>
    </row>
    <row r="984" spans="3:4" s="11" customFormat="1" ht="14.25" x14ac:dyDescent="0.25">
      <c r="C984" s="66"/>
      <c r="D984" s="68"/>
    </row>
    <row r="985" spans="3:4" s="11" customFormat="1" ht="14.25" x14ac:dyDescent="0.25">
      <c r="C985" s="66"/>
      <c r="D985" s="68"/>
    </row>
    <row r="986" spans="3:4" s="11" customFormat="1" ht="14.25" x14ac:dyDescent="0.25">
      <c r="C986" s="66"/>
      <c r="D986" s="68"/>
    </row>
    <row r="987" spans="3:4" s="11" customFormat="1" ht="14.25" x14ac:dyDescent="0.25">
      <c r="C987" s="66"/>
      <c r="D987" s="68"/>
    </row>
    <row r="988" spans="3:4" s="11" customFormat="1" ht="14.25" x14ac:dyDescent="0.25">
      <c r="C988" s="66"/>
      <c r="D988" s="68"/>
    </row>
    <row r="989" spans="3:4" s="11" customFormat="1" ht="14.25" x14ac:dyDescent="0.25">
      <c r="C989" s="66"/>
      <c r="D989" s="68"/>
    </row>
    <row r="990" spans="3:4" s="11" customFormat="1" ht="14.25" x14ac:dyDescent="0.25">
      <c r="C990" s="66"/>
      <c r="D990" s="68"/>
    </row>
    <row r="991" spans="3:4" s="11" customFormat="1" ht="14.25" x14ac:dyDescent="0.25">
      <c r="C991" s="66"/>
      <c r="D991" s="68"/>
    </row>
    <row r="992" spans="3:4" s="11" customFormat="1" ht="14.25" x14ac:dyDescent="0.25">
      <c r="C992" s="66"/>
      <c r="D992" s="68"/>
    </row>
    <row r="993" spans="3:4" s="11" customFormat="1" ht="14.25" x14ac:dyDescent="0.25">
      <c r="C993" s="66"/>
      <c r="D993" s="68"/>
    </row>
    <row r="994" spans="3:4" s="11" customFormat="1" ht="14.25" x14ac:dyDescent="0.25">
      <c r="C994" s="66"/>
      <c r="D994" s="68"/>
    </row>
    <row r="995" spans="3:4" s="11" customFormat="1" ht="14.25" x14ac:dyDescent="0.25">
      <c r="C995" s="66"/>
      <c r="D995" s="68"/>
    </row>
    <row r="996" spans="3:4" s="11" customFormat="1" ht="14.25" x14ac:dyDescent="0.25">
      <c r="C996" s="66"/>
      <c r="D996" s="68"/>
    </row>
    <row r="997" spans="3:4" s="11" customFormat="1" ht="14.25" x14ac:dyDescent="0.25">
      <c r="C997" s="66"/>
      <c r="D997" s="68"/>
    </row>
    <row r="998" spans="3:4" s="11" customFormat="1" ht="14.25" x14ac:dyDescent="0.25">
      <c r="C998" s="66"/>
      <c r="D998" s="68"/>
    </row>
    <row r="999" spans="3:4" s="11" customFormat="1" ht="14.25" x14ac:dyDescent="0.25">
      <c r="C999" s="66"/>
      <c r="D999" s="68"/>
    </row>
    <row r="1000" spans="3:4" s="11" customFormat="1" ht="14.25" x14ac:dyDescent="0.25">
      <c r="C1000" s="66"/>
      <c r="D1000" s="68"/>
    </row>
    <row r="1001" spans="3:4" s="11" customFormat="1" ht="14.25" x14ac:dyDescent="0.25">
      <c r="C1001" s="66"/>
      <c r="D1001" s="68"/>
    </row>
    <row r="1002" spans="3:4" s="11" customFormat="1" ht="14.25" x14ac:dyDescent="0.25">
      <c r="C1002" s="66"/>
      <c r="D1002" s="68"/>
    </row>
    <row r="1003" spans="3:4" s="11" customFormat="1" ht="14.25" x14ac:dyDescent="0.25">
      <c r="C1003" s="66"/>
      <c r="D1003" s="68"/>
    </row>
    <row r="1004" spans="3:4" s="11" customFormat="1" ht="14.25" x14ac:dyDescent="0.25">
      <c r="C1004" s="66"/>
      <c r="D1004" s="68"/>
    </row>
    <row r="1005" spans="3:4" s="11" customFormat="1" ht="14.25" x14ac:dyDescent="0.25">
      <c r="C1005" s="66"/>
      <c r="D1005" s="68"/>
    </row>
    <row r="1006" spans="3:4" s="11" customFormat="1" ht="14.25" x14ac:dyDescent="0.25">
      <c r="C1006" s="66"/>
      <c r="D1006" s="68"/>
    </row>
    <row r="1007" spans="3:4" s="11" customFormat="1" ht="14.25" x14ac:dyDescent="0.25">
      <c r="C1007" s="66"/>
      <c r="D1007" s="68"/>
    </row>
    <row r="1008" spans="3:4" s="11" customFormat="1" ht="14.25" x14ac:dyDescent="0.25">
      <c r="C1008" s="66"/>
      <c r="D1008" s="68"/>
    </row>
    <row r="1009" spans="3:4" s="11" customFormat="1" ht="14.25" x14ac:dyDescent="0.25">
      <c r="C1009" s="66"/>
      <c r="D1009" s="68"/>
    </row>
    <row r="1010" spans="3:4" s="11" customFormat="1" ht="14.25" x14ac:dyDescent="0.25">
      <c r="C1010" s="66"/>
      <c r="D1010" s="68"/>
    </row>
    <row r="1011" spans="3:4" s="11" customFormat="1" ht="14.25" x14ac:dyDescent="0.25">
      <c r="C1011" s="66"/>
      <c r="D1011" s="68"/>
    </row>
    <row r="1012" spans="3:4" s="11" customFormat="1" ht="14.25" x14ac:dyDescent="0.25">
      <c r="C1012" s="66"/>
      <c r="D1012" s="68"/>
    </row>
    <row r="1013" spans="3:4" s="11" customFormat="1" ht="14.25" x14ac:dyDescent="0.25">
      <c r="C1013" s="66"/>
      <c r="D1013" s="68"/>
    </row>
    <row r="1014" spans="3:4" s="11" customFormat="1" ht="14.25" x14ac:dyDescent="0.25">
      <c r="C1014" s="66"/>
      <c r="D1014" s="68"/>
    </row>
    <row r="1015" spans="3:4" s="11" customFormat="1" ht="14.25" x14ac:dyDescent="0.25">
      <c r="C1015" s="66"/>
      <c r="D1015" s="68"/>
    </row>
    <row r="1016" spans="3:4" s="11" customFormat="1" ht="14.25" x14ac:dyDescent="0.25">
      <c r="C1016" s="66"/>
      <c r="D1016" s="68"/>
    </row>
    <row r="1017" spans="3:4" s="11" customFormat="1" ht="14.25" x14ac:dyDescent="0.25">
      <c r="C1017" s="66"/>
      <c r="D1017" s="68"/>
    </row>
    <row r="1018" spans="3:4" s="11" customFormat="1" ht="14.25" x14ac:dyDescent="0.25">
      <c r="C1018" s="66"/>
      <c r="D1018" s="68"/>
    </row>
    <row r="1019" spans="3:4" s="11" customFormat="1" ht="14.25" x14ac:dyDescent="0.25">
      <c r="C1019" s="66"/>
      <c r="D1019" s="68"/>
    </row>
    <row r="1020" spans="3:4" s="11" customFormat="1" ht="14.25" x14ac:dyDescent="0.25">
      <c r="C1020" s="66"/>
      <c r="D1020" s="68"/>
    </row>
    <row r="1021" spans="3:4" s="11" customFormat="1" ht="14.25" x14ac:dyDescent="0.25">
      <c r="C1021" s="66"/>
      <c r="D1021" s="68"/>
    </row>
    <row r="1022" spans="3:4" s="11" customFormat="1" ht="14.25" x14ac:dyDescent="0.25">
      <c r="C1022" s="66"/>
      <c r="D1022" s="68"/>
    </row>
    <row r="1023" spans="3:4" s="11" customFormat="1" ht="14.25" x14ac:dyDescent="0.25">
      <c r="C1023" s="66"/>
      <c r="D1023" s="68"/>
    </row>
    <row r="1024" spans="3:4" s="11" customFormat="1" ht="14.25" x14ac:dyDescent="0.25">
      <c r="C1024" s="66"/>
      <c r="D1024" s="68"/>
    </row>
    <row r="1025" spans="3:4" s="11" customFormat="1" ht="14.25" x14ac:dyDescent="0.25">
      <c r="C1025" s="66"/>
      <c r="D1025" s="68"/>
    </row>
    <row r="1026" spans="3:4" s="11" customFormat="1" ht="14.25" x14ac:dyDescent="0.25">
      <c r="C1026" s="66"/>
      <c r="D1026" s="68"/>
    </row>
    <row r="1027" spans="3:4" s="11" customFormat="1" ht="14.25" x14ac:dyDescent="0.25">
      <c r="C1027" s="66"/>
      <c r="D1027" s="68"/>
    </row>
    <row r="1028" spans="3:4" s="11" customFormat="1" ht="14.25" x14ac:dyDescent="0.25">
      <c r="C1028" s="66"/>
      <c r="D1028" s="68"/>
    </row>
    <row r="1029" spans="3:4" s="11" customFormat="1" ht="14.25" x14ac:dyDescent="0.25">
      <c r="C1029" s="66"/>
      <c r="D1029" s="68"/>
    </row>
    <row r="1030" spans="3:4" s="11" customFormat="1" ht="14.25" x14ac:dyDescent="0.25">
      <c r="C1030" s="66"/>
      <c r="D1030" s="68"/>
    </row>
    <row r="1031" spans="3:4" s="11" customFormat="1" ht="14.25" x14ac:dyDescent="0.25">
      <c r="C1031" s="66"/>
      <c r="D1031" s="68"/>
    </row>
    <row r="1032" spans="3:4" s="11" customFormat="1" ht="14.25" x14ac:dyDescent="0.25">
      <c r="C1032" s="66"/>
      <c r="D1032" s="68"/>
    </row>
    <row r="1033" spans="3:4" s="11" customFormat="1" ht="14.25" x14ac:dyDescent="0.25">
      <c r="C1033" s="66"/>
      <c r="D1033" s="68"/>
    </row>
    <row r="1034" spans="3:4" s="11" customFormat="1" ht="14.25" x14ac:dyDescent="0.25">
      <c r="C1034" s="66"/>
      <c r="D1034" s="68"/>
    </row>
    <row r="1035" spans="3:4" s="11" customFormat="1" ht="14.25" x14ac:dyDescent="0.25">
      <c r="C1035" s="66"/>
      <c r="D1035" s="68"/>
    </row>
    <row r="1036" spans="3:4" s="11" customFormat="1" ht="14.25" x14ac:dyDescent="0.25">
      <c r="C1036" s="66"/>
      <c r="D1036" s="68"/>
    </row>
    <row r="1037" spans="3:4" s="11" customFormat="1" ht="14.25" x14ac:dyDescent="0.25">
      <c r="C1037" s="66"/>
      <c r="D1037" s="68"/>
    </row>
    <row r="1038" spans="3:4" s="11" customFormat="1" ht="14.25" x14ac:dyDescent="0.25">
      <c r="C1038" s="66"/>
      <c r="D1038" s="68"/>
    </row>
    <row r="1039" spans="3:4" s="11" customFormat="1" ht="14.25" x14ac:dyDescent="0.25">
      <c r="C1039" s="66"/>
      <c r="D1039" s="68"/>
    </row>
    <row r="1040" spans="3:4" s="11" customFormat="1" ht="14.25" x14ac:dyDescent="0.25">
      <c r="C1040" s="66"/>
      <c r="D1040" s="68"/>
    </row>
    <row r="1041" spans="3:4" s="11" customFormat="1" ht="14.25" x14ac:dyDescent="0.25">
      <c r="C1041" s="66"/>
      <c r="D1041" s="68"/>
    </row>
    <row r="1042" spans="3:4" s="11" customFormat="1" ht="14.25" x14ac:dyDescent="0.25">
      <c r="C1042" s="66"/>
      <c r="D1042" s="68"/>
    </row>
    <row r="1043" spans="3:4" s="11" customFormat="1" ht="14.25" x14ac:dyDescent="0.25">
      <c r="C1043" s="66"/>
      <c r="D1043" s="68"/>
    </row>
    <row r="1044" spans="3:4" s="11" customFormat="1" ht="14.25" x14ac:dyDescent="0.25">
      <c r="C1044" s="66"/>
      <c r="D1044" s="68"/>
    </row>
    <row r="1045" spans="3:4" s="11" customFormat="1" ht="14.25" x14ac:dyDescent="0.25">
      <c r="C1045" s="66"/>
      <c r="D1045" s="68"/>
    </row>
    <row r="1046" spans="3:4" s="11" customFormat="1" ht="14.25" x14ac:dyDescent="0.25">
      <c r="C1046" s="66"/>
      <c r="D1046" s="68"/>
    </row>
    <row r="1047" spans="3:4" s="11" customFormat="1" ht="14.25" x14ac:dyDescent="0.25">
      <c r="C1047" s="66"/>
      <c r="D1047" s="68"/>
    </row>
    <row r="1048" spans="3:4" s="11" customFormat="1" ht="14.25" x14ac:dyDescent="0.25">
      <c r="C1048" s="66"/>
      <c r="D1048" s="68"/>
    </row>
    <row r="1049" spans="3:4" s="11" customFormat="1" ht="14.25" x14ac:dyDescent="0.25">
      <c r="C1049" s="66"/>
      <c r="D1049" s="68"/>
    </row>
    <row r="1050" spans="3:4" s="11" customFormat="1" ht="14.25" x14ac:dyDescent="0.25">
      <c r="C1050" s="66"/>
      <c r="D1050" s="68"/>
    </row>
    <row r="1051" spans="3:4" s="11" customFormat="1" ht="14.25" x14ac:dyDescent="0.25">
      <c r="C1051" s="66"/>
      <c r="D1051" s="68"/>
    </row>
    <row r="1052" spans="3:4" s="11" customFormat="1" ht="14.25" x14ac:dyDescent="0.25">
      <c r="C1052" s="66"/>
      <c r="D1052" s="68"/>
    </row>
    <row r="1053" spans="3:4" s="11" customFormat="1" ht="14.25" x14ac:dyDescent="0.25">
      <c r="C1053" s="66"/>
      <c r="D1053" s="68"/>
    </row>
    <row r="1054" spans="3:4" s="11" customFormat="1" ht="14.25" x14ac:dyDescent="0.25">
      <c r="C1054" s="66"/>
      <c r="D1054" s="68"/>
    </row>
    <row r="1055" spans="3:4" s="11" customFormat="1" ht="14.25" x14ac:dyDescent="0.25">
      <c r="C1055" s="66"/>
      <c r="D1055" s="68"/>
    </row>
    <row r="1056" spans="3:4" s="11" customFormat="1" ht="14.25" x14ac:dyDescent="0.25">
      <c r="C1056" s="66"/>
      <c r="D1056" s="68"/>
    </row>
    <row r="1057" spans="3:4" s="11" customFormat="1" ht="14.25" x14ac:dyDescent="0.25">
      <c r="C1057" s="66"/>
      <c r="D1057" s="68"/>
    </row>
    <row r="1058" spans="3:4" s="11" customFormat="1" ht="14.25" x14ac:dyDescent="0.25">
      <c r="C1058" s="66"/>
      <c r="D1058" s="68"/>
    </row>
    <row r="1059" spans="3:4" s="11" customFormat="1" ht="14.25" x14ac:dyDescent="0.25">
      <c r="C1059" s="66"/>
      <c r="D1059" s="68"/>
    </row>
    <row r="1060" spans="3:4" s="11" customFormat="1" ht="14.25" x14ac:dyDescent="0.25">
      <c r="C1060" s="66"/>
      <c r="D1060" s="68"/>
    </row>
    <row r="1061" spans="3:4" s="11" customFormat="1" ht="14.25" x14ac:dyDescent="0.25">
      <c r="C1061" s="66"/>
      <c r="D1061" s="68"/>
    </row>
    <row r="1062" spans="3:4" s="11" customFormat="1" ht="14.25" x14ac:dyDescent="0.25">
      <c r="C1062" s="66"/>
      <c r="D1062" s="68"/>
    </row>
    <row r="1063" spans="3:4" s="11" customFormat="1" ht="14.25" x14ac:dyDescent="0.25">
      <c r="C1063" s="66"/>
      <c r="D1063" s="68"/>
    </row>
    <row r="1064" spans="3:4" s="11" customFormat="1" ht="14.25" x14ac:dyDescent="0.25">
      <c r="C1064" s="66"/>
      <c r="D1064" s="68"/>
    </row>
    <row r="1065" spans="3:4" s="11" customFormat="1" ht="14.25" x14ac:dyDescent="0.25">
      <c r="C1065" s="66"/>
      <c r="D1065" s="68"/>
    </row>
    <row r="1066" spans="3:4" s="11" customFormat="1" ht="14.25" x14ac:dyDescent="0.25">
      <c r="C1066" s="66"/>
      <c r="D1066" s="68"/>
    </row>
    <row r="1067" spans="3:4" s="11" customFormat="1" ht="14.25" x14ac:dyDescent="0.25">
      <c r="C1067" s="66"/>
      <c r="D1067" s="68"/>
    </row>
    <row r="1068" spans="3:4" s="11" customFormat="1" ht="14.25" x14ac:dyDescent="0.25">
      <c r="C1068" s="66"/>
      <c r="D1068" s="68"/>
    </row>
    <row r="1069" spans="3:4" s="11" customFormat="1" ht="14.25" x14ac:dyDescent="0.25">
      <c r="C1069" s="66"/>
      <c r="D1069" s="68"/>
    </row>
    <row r="1070" spans="3:4" s="11" customFormat="1" ht="14.25" x14ac:dyDescent="0.25">
      <c r="C1070" s="66"/>
      <c r="D1070" s="68"/>
    </row>
    <row r="1071" spans="3:4" s="11" customFormat="1" ht="14.25" x14ac:dyDescent="0.25">
      <c r="C1071" s="66"/>
      <c r="D1071" s="68"/>
    </row>
    <row r="1072" spans="3:4" s="11" customFormat="1" ht="14.25" x14ac:dyDescent="0.25">
      <c r="C1072" s="66"/>
      <c r="D1072" s="68"/>
    </row>
    <row r="1073" spans="3:4" s="11" customFormat="1" ht="14.25" x14ac:dyDescent="0.25">
      <c r="C1073" s="66"/>
      <c r="D1073" s="68"/>
    </row>
    <row r="1074" spans="3:4" s="11" customFormat="1" ht="14.25" x14ac:dyDescent="0.25">
      <c r="C1074" s="66"/>
      <c r="D1074" s="68"/>
    </row>
    <row r="1075" spans="3:4" s="11" customFormat="1" ht="14.25" x14ac:dyDescent="0.25">
      <c r="C1075" s="66"/>
      <c r="D1075" s="68"/>
    </row>
    <row r="1076" spans="3:4" s="11" customFormat="1" ht="14.25" x14ac:dyDescent="0.25">
      <c r="C1076" s="66"/>
      <c r="D1076" s="68"/>
    </row>
    <row r="1077" spans="3:4" s="11" customFormat="1" ht="14.25" x14ac:dyDescent="0.25">
      <c r="C1077" s="66"/>
      <c r="D1077" s="68"/>
    </row>
    <row r="1078" spans="3:4" s="11" customFormat="1" ht="14.25" x14ac:dyDescent="0.25">
      <c r="C1078" s="66"/>
      <c r="D1078" s="68"/>
    </row>
    <row r="1079" spans="3:4" s="11" customFormat="1" ht="14.25" x14ac:dyDescent="0.25">
      <c r="C1079" s="66"/>
      <c r="D1079" s="68"/>
    </row>
    <row r="1080" spans="3:4" s="11" customFormat="1" ht="14.25" x14ac:dyDescent="0.25">
      <c r="C1080" s="66"/>
      <c r="D1080" s="68"/>
    </row>
    <row r="1081" spans="3:4" s="11" customFormat="1" ht="14.25" x14ac:dyDescent="0.25">
      <c r="C1081" s="66"/>
      <c r="D1081" s="68"/>
    </row>
    <row r="1082" spans="3:4" s="11" customFormat="1" ht="14.25" x14ac:dyDescent="0.25">
      <c r="C1082" s="66"/>
      <c r="D1082" s="68"/>
    </row>
    <row r="1083" spans="3:4" s="11" customFormat="1" ht="14.25" x14ac:dyDescent="0.25">
      <c r="C1083" s="66"/>
      <c r="D1083" s="68"/>
    </row>
    <row r="1084" spans="3:4" s="11" customFormat="1" ht="14.25" x14ac:dyDescent="0.25">
      <c r="C1084" s="66"/>
      <c r="D1084" s="68"/>
    </row>
    <row r="1085" spans="3:4" s="11" customFormat="1" ht="14.25" x14ac:dyDescent="0.25">
      <c r="C1085" s="66"/>
      <c r="D1085" s="68"/>
    </row>
    <row r="1086" spans="3:4" s="11" customFormat="1" ht="14.25" x14ac:dyDescent="0.25">
      <c r="C1086" s="66"/>
      <c r="D1086" s="68"/>
    </row>
    <row r="1087" spans="3:4" s="11" customFormat="1" ht="14.25" x14ac:dyDescent="0.25">
      <c r="C1087" s="66"/>
      <c r="D1087" s="68"/>
    </row>
    <row r="1088" spans="3:4" s="11" customFormat="1" ht="14.25" x14ac:dyDescent="0.25">
      <c r="C1088" s="66"/>
      <c r="D1088" s="68"/>
    </row>
    <row r="1089" spans="3:4" s="11" customFormat="1" ht="14.25" x14ac:dyDescent="0.25">
      <c r="C1089" s="66"/>
      <c r="D1089" s="68"/>
    </row>
    <row r="1090" spans="3:4" s="11" customFormat="1" ht="14.25" x14ac:dyDescent="0.25">
      <c r="C1090" s="66"/>
      <c r="D1090" s="68"/>
    </row>
  </sheetData>
  <sheetProtection algorithmName="SHA-512" hashValue="FxYeR8Lly8S7fR5T0C1HBSRmmSAJNrIqjbb5yagniC0EfWhyxxZZonGKrJCCEmfpKCw9PEsZUXd/YcthlsQ0FQ==" saltValue="T5A7Gjvt8dOdSiuqHxTCJQ==" spinCount="100000" sheet="1" objects="1" scenarios="1" selectLockedCells="1"/>
  <autoFilter ref="A8:D8" xr:uid="{00000000-0009-0000-0000-000002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H1090"/>
  <sheetViews>
    <sheetView showGridLines="0" zoomScaleNormal="100" workbookViewId="0">
      <selection activeCell="A9" sqref="A9"/>
    </sheetView>
  </sheetViews>
  <sheetFormatPr baseColWidth="10" defaultColWidth="10.875" defaultRowHeight="16.5" x14ac:dyDescent="0.3"/>
  <cols>
    <col min="1" max="1" width="9.125" style="3" customWidth="1"/>
    <col min="2" max="2" width="17.625" style="3" customWidth="1"/>
    <col min="3" max="3" width="21.375" style="69" customWidth="1"/>
    <col min="4" max="4" width="18.625" style="67" customWidth="1"/>
    <col min="5" max="5" width="13.625" style="70" customWidth="1"/>
    <col min="6" max="16384" width="10.875" style="3"/>
  </cols>
  <sheetData>
    <row r="1" spans="1:8" x14ac:dyDescent="0.3">
      <c r="A1" s="20"/>
      <c r="B1" s="21"/>
      <c r="C1" s="22"/>
      <c r="D1" s="3"/>
      <c r="E1" s="8" t="str">
        <f>'Page de garde'!B24</f>
        <v>Société</v>
      </c>
      <c r="F1" s="4"/>
      <c r="G1" s="4"/>
    </row>
    <row r="2" spans="1:8" s="26" customFormat="1" ht="12" x14ac:dyDescent="0.2">
      <c r="A2" s="23"/>
      <c r="B2" s="24"/>
      <c r="C2" s="25"/>
      <c r="E2" s="9" t="str">
        <f>'Page de garde'!B26</f>
        <v>Rue / No.</v>
      </c>
      <c r="F2" s="27"/>
      <c r="G2" s="27"/>
    </row>
    <row r="3" spans="1:8" s="26" customFormat="1" ht="12" x14ac:dyDescent="0.2">
      <c r="A3" s="23"/>
      <c r="B3" s="24"/>
      <c r="C3" s="25"/>
      <c r="E3" s="9" t="str">
        <f>'Page de garde'!B28</f>
        <v>NPA Lieu</v>
      </c>
      <c r="F3" s="27"/>
      <c r="G3" s="27"/>
    </row>
    <row r="4" spans="1:8" x14ac:dyDescent="0.3">
      <c r="A4" s="20"/>
      <c r="B4" s="21"/>
      <c r="C4" s="22"/>
      <c r="D4" s="28"/>
      <c r="E4" s="4"/>
      <c r="F4" s="4"/>
      <c r="G4" s="4"/>
    </row>
    <row r="5" spans="1:8" s="11" customFormat="1" ht="14.25" x14ac:dyDescent="0.25">
      <c r="A5" s="29"/>
      <c r="B5" s="30"/>
      <c r="C5" s="31"/>
      <c r="D5" s="32"/>
      <c r="E5" s="30"/>
      <c r="F5" s="30"/>
      <c r="G5" s="30"/>
    </row>
    <row r="6" spans="1:8" s="38" customFormat="1" ht="17.25" x14ac:dyDescent="0.3">
      <c r="A6" s="10" t="str">
        <f>"Dépenses du "&amp;TEXT('Page de garde'!B13,"TT.MM.JJJJ")&amp;" au "&amp;TEXT('Page de garde'!E13,"TT.MM.JJJJ")</f>
        <v>Dépenses du 01.07.2024 au 30.06.2025</v>
      </c>
      <c r="B6" s="33"/>
      <c r="C6" s="34"/>
      <c r="D6" s="35"/>
      <c r="E6" s="36"/>
      <c r="F6" s="37"/>
      <c r="G6" s="37"/>
      <c r="H6" s="37"/>
    </row>
    <row r="7" spans="1:8" s="11" customFormat="1" ht="15" thickBot="1" x14ac:dyDescent="0.3">
      <c r="A7" s="39"/>
      <c r="B7" s="40"/>
      <c r="C7" s="41"/>
      <c r="D7" s="42"/>
      <c r="E7" s="43"/>
      <c r="F7" s="30"/>
      <c r="G7" s="30"/>
      <c r="H7" s="30"/>
    </row>
    <row r="8" spans="1:8" s="11" customFormat="1" ht="39" customHeight="1" thickBot="1" x14ac:dyDescent="0.3">
      <c r="A8" s="44" t="s">
        <v>13</v>
      </c>
      <c r="B8" s="45" t="s">
        <v>25</v>
      </c>
      <c r="C8" s="45" t="s">
        <v>15</v>
      </c>
      <c r="D8" s="45" t="s">
        <v>14</v>
      </c>
      <c r="E8" s="46" t="s">
        <v>7</v>
      </c>
      <c r="F8" s="47"/>
      <c r="G8" s="47"/>
      <c r="H8" s="47"/>
    </row>
    <row r="9" spans="1:8" s="11" customFormat="1" ht="14.25" x14ac:dyDescent="0.25">
      <c r="A9" s="53"/>
      <c r="B9" s="54"/>
      <c r="C9" s="55"/>
      <c r="D9" s="51"/>
      <c r="E9" s="57"/>
      <c r="G9" s="47"/>
      <c r="H9" s="47"/>
    </row>
    <row r="10" spans="1:8" s="11" customFormat="1" ht="14.25" x14ac:dyDescent="0.25">
      <c r="A10" s="53"/>
      <c r="B10" s="54"/>
      <c r="C10" s="55"/>
      <c r="D10" s="56"/>
      <c r="E10" s="57"/>
      <c r="G10" s="47"/>
      <c r="H10" s="47"/>
    </row>
    <row r="11" spans="1:8" s="11" customFormat="1" ht="14.25" x14ac:dyDescent="0.25">
      <c r="A11" s="53"/>
      <c r="B11" s="54"/>
      <c r="C11" s="55"/>
      <c r="D11" s="56"/>
      <c r="E11" s="57"/>
      <c r="G11" s="47"/>
      <c r="H11" s="47"/>
    </row>
    <row r="12" spans="1:8" s="11" customFormat="1" ht="14.25" x14ac:dyDescent="0.25">
      <c r="A12" s="53"/>
      <c r="B12" s="54"/>
      <c r="C12" s="55"/>
      <c r="D12" s="56"/>
      <c r="E12" s="57"/>
      <c r="F12" s="47"/>
      <c r="G12" s="47"/>
      <c r="H12" s="47"/>
    </row>
    <row r="13" spans="1:8" s="11" customFormat="1" ht="14.25" x14ac:dyDescent="0.25">
      <c r="A13" s="53"/>
      <c r="B13" s="54"/>
      <c r="C13" s="55"/>
      <c r="D13" s="56"/>
      <c r="E13" s="57"/>
      <c r="F13" s="47"/>
      <c r="G13" s="47"/>
      <c r="H13" s="47"/>
    </row>
    <row r="14" spans="1:8" s="11" customFormat="1" ht="14.25" x14ac:dyDescent="0.25">
      <c r="A14" s="53"/>
      <c r="B14" s="54"/>
      <c r="C14" s="55"/>
      <c r="D14" s="56"/>
      <c r="E14" s="57"/>
      <c r="F14" s="47"/>
      <c r="G14" s="47"/>
      <c r="H14" s="47"/>
    </row>
    <row r="15" spans="1:8" s="11" customFormat="1" ht="14.25" x14ac:dyDescent="0.25">
      <c r="A15" s="53"/>
      <c r="B15" s="54"/>
      <c r="C15" s="55"/>
      <c r="D15" s="56"/>
      <c r="E15" s="57"/>
      <c r="F15" s="47"/>
      <c r="G15" s="47"/>
      <c r="H15" s="47"/>
    </row>
    <row r="16" spans="1:8" s="11" customFormat="1" ht="14.25" x14ac:dyDescent="0.25">
      <c r="A16" s="53"/>
      <c r="B16" s="54"/>
      <c r="C16" s="55"/>
      <c r="D16" s="56"/>
      <c r="E16" s="57"/>
      <c r="F16" s="47"/>
      <c r="G16" s="47"/>
      <c r="H16" s="47"/>
    </row>
    <row r="17" spans="1:8" s="11" customFormat="1" ht="14.25" x14ac:dyDescent="0.25">
      <c r="A17" s="53"/>
      <c r="B17" s="54"/>
      <c r="C17" s="55"/>
      <c r="D17" s="56"/>
      <c r="E17" s="57"/>
      <c r="F17" s="47"/>
      <c r="G17" s="47"/>
      <c r="H17" s="47"/>
    </row>
    <row r="18" spans="1:8" s="11" customFormat="1" ht="14.25" x14ac:dyDescent="0.25">
      <c r="A18" s="53"/>
      <c r="B18" s="54"/>
      <c r="C18" s="55"/>
      <c r="D18" s="56"/>
      <c r="E18" s="57"/>
      <c r="F18" s="47"/>
      <c r="G18" s="47"/>
      <c r="H18" s="47"/>
    </row>
    <row r="19" spans="1:8" s="11" customFormat="1" ht="14.25" x14ac:dyDescent="0.25">
      <c r="A19" s="53"/>
      <c r="B19" s="54"/>
      <c r="C19" s="55"/>
      <c r="D19" s="56"/>
      <c r="E19" s="57"/>
      <c r="F19" s="47"/>
      <c r="G19" s="47"/>
      <c r="H19" s="47"/>
    </row>
    <row r="20" spans="1:8" s="11" customFormat="1" ht="14.25" x14ac:dyDescent="0.25">
      <c r="A20" s="53"/>
      <c r="B20" s="54"/>
      <c r="C20" s="55"/>
      <c r="D20" s="56"/>
      <c r="E20" s="57"/>
      <c r="F20" s="47"/>
      <c r="G20" s="47"/>
      <c r="H20" s="47"/>
    </row>
    <row r="21" spans="1:8" s="11" customFormat="1" ht="14.25" x14ac:dyDescent="0.25">
      <c r="A21" s="53"/>
      <c r="B21" s="54"/>
      <c r="C21" s="55"/>
      <c r="D21" s="56"/>
      <c r="E21" s="57"/>
      <c r="F21" s="47"/>
      <c r="G21" s="47"/>
      <c r="H21" s="47"/>
    </row>
    <row r="22" spans="1:8" s="11" customFormat="1" ht="14.25" x14ac:dyDescent="0.25">
      <c r="A22" s="53"/>
      <c r="B22" s="54"/>
      <c r="C22" s="55"/>
      <c r="D22" s="56"/>
      <c r="E22" s="57"/>
      <c r="F22" s="47"/>
      <c r="G22" s="47"/>
      <c r="H22" s="47"/>
    </row>
    <row r="23" spans="1:8" s="11" customFormat="1" ht="14.25" x14ac:dyDescent="0.25">
      <c r="A23" s="53"/>
      <c r="B23" s="54"/>
      <c r="C23" s="55"/>
      <c r="D23" s="56"/>
      <c r="E23" s="57"/>
      <c r="F23" s="47"/>
      <c r="G23" s="47"/>
      <c r="H23" s="47"/>
    </row>
    <row r="24" spans="1:8" s="11" customFormat="1" ht="14.25" x14ac:dyDescent="0.25">
      <c r="A24" s="53"/>
      <c r="B24" s="54"/>
      <c r="C24" s="55"/>
      <c r="D24" s="56"/>
      <c r="E24" s="57"/>
      <c r="F24" s="47"/>
      <c r="G24" s="47"/>
      <c r="H24" s="47"/>
    </row>
    <row r="25" spans="1:8" s="11" customFormat="1" ht="14.25" x14ac:dyDescent="0.25">
      <c r="A25" s="53"/>
      <c r="B25" s="54"/>
      <c r="C25" s="55"/>
      <c r="D25" s="56"/>
      <c r="E25" s="57"/>
      <c r="F25" s="47"/>
      <c r="G25" s="47"/>
      <c r="H25" s="47"/>
    </row>
    <row r="26" spans="1:8" s="11" customFormat="1" ht="14.25" x14ac:dyDescent="0.25">
      <c r="A26" s="53"/>
      <c r="B26" s="54"/>
      <c r="C26" s="55"/>
      <c r="D26" s="56"/>
      <c r="E26" s="57"/>
      <c r="F26" s="47"/>
      <c r="G26" s="47"/>
      <c r="H26" s="47"/>
    </row>
    <row r="27" spans="1:8" s="11" customFormat="1" ht="14.25" x14ac:dyDescent="0.25">
      <c r="A27" s="53"/>
      <c r="B27" s="54"/>
      <c r="C27" s="55"/>
      <c r="D27" s="56"/>
      <c r="E27" s="57"/>
      <c r="F27" s="47"/>
      <c r="G27" s="47"/>
      <c r="H27" s="47"/>
    </row>
    <row r="28" spans="1:8" s="11" customFormat="1" ht="14.25" x14ac:dyDescent="0.25">
      <c r="A28" s="53"/>
      <c r="B28" s="54"/>
      <c r="C28" s="55"/>
      <c r="D28" s="56"/>
      <c r="E28" s="57"/>
      <c r="F28" s="47"/>
      <c r="G28" s="47"/>
      <c r="H28" s="47"/>
    </row>
    <row r="29" spans="1:8" s="11" customFormat="1" ht="14.25" x14ac:dyDescent="0.25">
      <c r="A29" s="53"/>
      <c r="B29" s="54"/>
      <c r="C29" s="55"/>
      <c r="D29" s="56"/>
      <c r="E29" s="57"/>
      <c r="F29" s="47"/>
      <c r="G29" s="47"/>
      <c r="H29" s="47"/>
    </row>
    <row r="30" spans="1:8" s="11" customFormat="1" ht="14.25" x14ac:dyDescent="0.25">
      <c r="A30" s="53"/>
      <c r="B30" s="54"/>
      <c r="C30" s="55"/>
      <c r="D30" s="56"/>
      <c r="E30" s="57"/>
      <c r="F30" s="47"/>
      <c r="G30" s="47"/>
      <c r="H30" s="47"/>
    </row>
    <row r="31" spans="1:8" s="11" customFormat="1" ht="14.25" x14ac:dyDescent="0.25">
      <c r="A31" s="53"/>
      <c r="B31" s="54"/>
      <c r="C31" s="55"/>
      <c r="D31" s="56"/>
      <c r="E31" s="57"/>
      <c r="F31" s="47"/>
      <c r="G31" s="47"/>
      <c r="H31" s="47"/>
    </row>
    <row r="32" spans="1:8" s="11" customFormat="1" ht="14.25" x14ac:dyDescent="0.25">
      <c r="A32" s="53"/>
      <c r="B32" s="54"/>
      <c r="C32" s="55"/>
      <c r="D32" s="56"/>
      <c r="E32" s="57"/>
      <c r="F32" s="47"/>
      <c r="G32" s="47"/>
      <c r="H32" s="47"/>
    </row>
    <row r="33" spans="1:8" s="11" customFormat="1" ht="14.25" x14ac:dyDescent="0.25">
      <c r="A33" s="53"/>
      <c r="B33" s="54"/>
      <c r="C33" s="55"/>
      <c r="D33" s="56"/>
      <c r="E33" s="57"/>
      <c r="F33" s="47"/>
      <c r="G33" s="47"/>
      <c r="H33" s="47"/>
    </row>
    <row r="34" spans="1:8" s="11" customFormat="1" ht="14.25" x14ac:dyDescent="0.25">
      <c r="A34" s="53"/>
      <c r="B34" s="54"/>
      <c r="C34" s="55"/>
      <c r="D34" s="56"/>
      <c r="E34" s="57"/>
      <c r="F34" s="47"/>
      <c r="G34" s="47"/>
      <c r="H34" s="47"/>
    </row>
    <row r="35" spans="1:8" s="11" customFormat="1" ht="14.25" x14ac:dyDescent="0.25">
      <c r="A35" s="53"/>
      <c r="B35" s="54"/>
      <c r="C35" s="55"/>
      <c r="D35" s="56"/>
      <c r="E35" s="57"/>
      <c r="F35" s="47"/>
      <c r="G35" s="47"/>
      <c r="H35" s="47"/>
    </row>
    <row r="36" spans="1:8" s="11" customFormat="1" ht="14.25" x14ac:dyDescent="0.25">
      <c r="A36" s="53"/>
      <c r="B36" s="54"/>
      <c r="C36" s="55"/>
      <c r="D36" s="56"/>
      <c r="E36" s="57"/>
      <c r="F36" s="47"/>
      <c r="G36" s="47"/>
      <c r="H36" s="47"/>
    </row>
    <row r="37" spans="1:8" s="11" customFormat="1" ht="14.25" x14ac:dyDescent="0.25">
      <c r="A37" s="53"/>
      <c r="B37" s="54"/>
      <c r="C37" s="55"/>
      <c r="D37" s="56"/>
      <c r="E37" s="57"/>
      <c r="F37" s="47"/>
      <c r="G37" s="47"/>
      <c r="H37" s="47"/>
    </row>
    <row r="38" spans="1:8" s="11" customFormat="1" ht="14.25" x14ac:dyDescent="0.25">
      <c r="A38" s="53"/>
      <c r="B38" s="54"/>
      <c r="C38" s="55"/>
      <c r="D38" s="56"/>
      <c r="E38" s="57"/>
      <c r="F38" s="47"/>
      <c r="G38" s="47"/>
      <c r="H38" s="47"/>
    </row>
    <row r="39" spans="1:8" s="11" customFormat="1" ht="14.25" x14ac:dyDescent="0.25">
      <c r="A39" s="53"/>
      <c r="B39" s="54"/>
      <c r="C39" s="55"/>
      <c r="D39" s="56"/>
      <c r="E39" s="57"/>
      <c r="F39" s="47"/>
      <c r="G39" s="47"/>
      <c r="H39" s="47"/>
    </row>
    <row r="40" spans="1:8" s="11" customFormat="1" ht="14.25" x14ac:dyDescent="0.25">
      <c r="A40" s="53"/>
      <c r="B40" s="54"/>
      <c r="C40" s="55"/>
      <c r="D40" s="56"/>
      <c r="E40" s="57"/>
      <c r="F40" s="47"/>
      <c r="G40" s="47"/>
      <c r="H40" s="47"/>
    </row>
    <row r="41" spans="1:8" s="11" customFormat="1" ht="14.25" x14ac:dyDescent="0.25">
      <c r="A41" s="53"/>
      <c r="B41" s="54"/>
      <c r="C41" s="55"/>
      <c r="D41" s="56"/>
      <c r="E41" s="57"/>
      <c r="F41" s="47"/>
      <c r="G41" s="47"/>
      <c r="H41" s="47"/>
    </row>
    <row r="42" spans="1:8" s="11" customFormat="1" ht="14.25" x14ac:dyDescent="0.25">
      <c r="A42" s="53"/>
      <c r="B42" s="54"/>
      <c r="C42" s="55"/>
      <c r="D42" s="56"/>
      <c r="E42" s="57"/>
      <c r="F42" s="47"/>
      <c r="G42" s="47"/>
      <c r="H42" s="47"/>
    </row>
    <row r="43" spans="1:8" s="11" customFormat="1" ht="14.25" x14ac:dyDescent="0.25">
      <c r="A43" s="53"/>
      <c r="B43" s="54"/>
      <c r="C43" s="55"/>
      <c r="D43" s="56"/>
      <c r="E43" s="57"/>
      <c r="F43" s="47"/>
      <c r="G43" s="47"/>
      <c r="H43" s="47"/>
    </row>
    <row r="44" spans="1:8" s="11" customFormat="1" ht="14.25" x14ac:dyDescent="0.25">
      <c r="A44" s="53"/>
      <c r="B44" s="54"/>
      <c r="C44" s="55"/>
      <c r="D44" s="56"/>
      <c r="E44" s="57"/>
      <c r="F44" s="47"/>
      <c r="G44" s="47"/>
      <c r="H44" s="47"/>
    </row>
    <row r="45" spans="1:8" s="11" customFormat="1" ht="14.25" x14ac:dyDescent="0.25">
      <c r="A45" s="53"/>
      <c r="B45" s="54"/>
      <c r="C45" s="55"/>
      <c r="D45" s="56"/>
      <c r="E45" s="57"/>
      <c r="F45" s="47"/>
      <c r="G45" s="47"/>
      <c r="H45" s="47"/>
    </row>
    <row r="46" spans="1:8" s="11" customFormat="1" ht="14.25" x14ac:dyDescent="0.25">
      <c r="A46" s="53"/>
      <c r="B46" s="54"/>
      <c r="C46" s="55"/>
      <c r="D46" s="56"/>
      <c r="E46" s="57"/>
      <c r="F46" s="47"/>
      <c r="G46" s="47"/>
      <c r="H46" s="47"/>
    </row>
    <row r="47" spans="1:8" s="11" customFormat="1" ht="14.25" x14ac:dyDescent="0.25">
      <c r="A47" s="53"/>
      <c r="B47" s="54"/>
      <c r="C47" s="55"/>
      <c r="D47" s="56"/>
      <c r="E47" s="57"/>
      <c r="F47" s="47"/>
      <c r="G47" s="47"/>
      <c r="H47" s="47"/>
    </row>
    <row r="48" spans="1:8" s="11" customFormat="1" ht="14.25" x14ac:dyDescent="0.25">
      <c r="A48" s="53"/>
      <c r="B48" s="54"/>
      <c r="C48" s="55"/>
      <c r="D48" s="56"/>
      <c r="E48" s="57"/>
      <c r="F48" s="47"/>
      <c r="G48" s="47"/>
      <c r="H48" s="47"/>
    </row>
    <row r="49" spans="1:8" s="11" customFormat="1" ht="14.25" x14ac:dyDescent="0.25">
      <c r="A49" s="53"/>
      <c r="B49" s="54"/>
      <c r="C49" s="55"/>
      <c r="D49" s="56"/>
      <c r="E49" s="57"/>
      <c r="F49" s="47"/>
      <c r="G49" s="47"/>
      <c r="H49" s="47"/>
    </row>
    <row r="50" spans="1:8" s="11" customFormat="1" ht="14.25" x14ac:dyDescent="0.25">
      <c r="A50" s="53"/>
      <c r="B50" s="54"/>
      <c r="C50" s="55"/>
      <c r="D50" s="56"/>
      <c r="E50" s="57"/>
      <c r="F50" s="47"/>
      <c r="G50" s="47"/>
      <c r="H50" s="47"/>
    </row>
    <row r="51" spans="1:8" s="11" customFormat="1" ht="14.25" x14ac:dyDescent="0.25">
      <c r="A51" s="53"/>
      <c r="B51" s="54"/>
      <c r="C51" s="55"/>
      <c r="D51" s="56"/>
      <c r="E51" s="57"/>
      <c r="F51" s="47"/>
      <c r="G51" s="47"/>
      <c r="H51" s="47"/>
    </row>
    <row r="52" spans="1:8" s="11" customFormat="1" ht="14.25" x14ac:dyDescent="0.25">
      <c r="A52" s="53"/>
      <c r="B52" s="54"/>
      <c r="C52" s="55"/>
      <c r="D52" s="56"/>
      <c r="E52" s="57"/>
      <c r="F52" s="47"/>
      <c r="G52" s="47"/>
      <c r="H52" s="47"/>
    </row>
    <row r="53" spans="1:8" s="11" customFormat="1" ht="14.25" x14ac:dyDescent="0.25">
      <c r="A53" s="53"/>
      <c r="B53" s="54"/>
      <c r="C53" s="55"/>
      <c r="D53" s="56"/>
      <c r="E53" s="57"/>
      <c r="F53" s="47"/>
      <c r="G53" s="47"/>
      <c r="H53" s="47"/>
    </row>
    <row r="54" spans="1:8" s="11" customFormat="1" ht="14.25" x14ac:dyDescent="0.25">
      <c r="A54" s="53"/>
      <c r="B54" s="54"/>
      <c r="C54" s="55"/>
      <c r="D54" s="56"/>
      <c r="E54" s="57"/>
      <c r="F54" s="47"/>
      <c r="G54" s="47"/>
      <c r="H54" s="47"/>
    </row>
    <row r="55" spans="1:8" s="11" customFormat="1" ht="14.25" x14ac:dyDescent="0.25">
      <c r="A55" s="53"/>
      <c r="B55" s="54"/>
      <c r="C55" s="55"/>
      <c r="D55" s="56"/>
      <c r="E55" s="57"/>
      <c r="F55" s="47"/>
      <c r="G55" s="47"/>
      <c r="H55" s="47"/>
    </row>
    <row r="56" spans="1:8" s="11" customFormat="1" ht="14.25" x14ac:dyDescent="0.25">
      <c r="A56" s="53"/>
      <c r="B56" s="54"/>
      <c r="C56" s="55"/>
      <c r="D56" s="56"/>
      <c r="E56" s="57"/>
      <c r="F56" s="47"/>
      <c r="G56" s="47"/>
      <c r="H56" s="47"/>
    </row>
    <row r="57" spans="1:8" s="11" customFormat="1" ht="14.25" x14ac:dyDescent="0.25">
      <c r="A57" s="53"/>
      <c r="B57" s="54"/>
      <c r="C57" s="55"/>
      <c r="D57" s="56"/>
      <c r="E57" s="57"/>
      <c r="F57" s="47"/>
      <c r="G57" s="47"/>
      <c r="H57" s="47"/>
    </row>
    <row r="58" spans="1:8" s="11" customFormat="1" ht="14.25" x14ac:dyDescent="0.25">
      <c r="A58" s="53"/>
      <c r="B58" s="54"/>
      <c r="C58" s="55"/>
      <c r="D58" s="56"/>
      <c r="E58" s="57"/>
      <c r="F58" s="47"/>
      <c r="G58" s="47"/>
      <c r="H58" s="47"/>
    </row>
    <row r="59" spans="1:8" s="11" customFormat="1" ht="14.25" x14ac:dyDescent="0.25">
      <c r="A59" s="53"/>
      <c r="B59" s="54"/>
      <c r="C59" s="55"/>
      <c r="D59" s="56"/>
      <c r="E59" s="57"/>
      <c r="F59" s="47"/>
      <c r="G59" s="47"/>
      <c r="H59" s="47"/>
    </row>
    <row r="60" spans="1:8" s="11" customFormat="1" ht="14.25" x14ac:dyDescent="0.25">
      <c r="A60" s="53"/>
      <c r="B60" s="54"/>
      <c r="C60" s="55"/>
      <c r="D60" s="56"/>
      <c r="E60" s="57"/>
      <c r="F60" s="47"/>
      <c r="G60" s="47"/>
      <c r="H60" s="47"/>
    </row>
    <row r="61" spans="1:8" s="11" customFormat="1" ht="14.25" x14ac:dyDescent="0.25">
      <c r="A61" s="53"/>
      <c r="B61" s="54"/>
      <c r="C61" s="55"/>
      <c r="D61" s="56"/>
      <c r="E61" s="57"/>
      <c r="F61" s="47"/>
      <c r="G61" s="47"/>
      <c r="H61" s="47"/>
    </row>
    <row r="62" spans="1:8" s="11" customFormat="1" ht="14.25" x14ac:dyDescent="0.25">
      <c r="A62" s="53"/>
      <c r="B62" s="54"/>
      <c r="C62" s="55"/>
      <c r="D62" s="56"/>
      <c r="E62" s="57"/>
      <c r="F62" s="47"/>
      <c r="G62" s="47"/>
      <c r="H62" s="47"/>
    </row>
    <row r="63" spans="1:8" s="11" customFormat="1" ht="14.25" x14ac:dyDescent="0.25">
      <c r="A63" s="53"/>
      <c r="B63" s="54"/>
      <c r="C63" s="55"/>
      <c r="D63" s="56"/>
      <c r="E63" s="57"/>
      <c r="F63" s="47"/>
      <c r="G63" s="47"/>
      <c r="H63" s="47"/>
    </row>
    <row r="64" spans="1:8" s="11" customFormat="1" ht="14.25" x14ac:dyDescent="0.25">
      <c r="A64" s="53"/>
      <c r="B64" s="54"/>
      <c r="C64" s="55"/>
      <c r="D64" s="56"/>
      <c r="E64" s="57"/>
      <c r="F64" s="47"/>
      <c r="G64" s="47"/>
      <c r="H64" s="47"/>
    </row>
    <row r="65" spans="1:8" s="11" customFormat="1" ht="14.25" x14ac:dyDescent="0.25">
      <c r="A65" s="53"/>
      <c r="B65" s="54"/>
      <c r="C65" s="55"/>
      <c r="D65" s="56"/>
      <c r="E65" s="57"/>
      <c r="F65" s="47"/>
      <c r="G65" s="47"/>
      <c r="H65" s="47"/>
    </row>
    <row r="66" spans="1:8" s="11" customFormat="1" ht="14.25" x14ac:dyDescent="0.25">
      <c r="A66" s="53"/>
      <c r="B66" s="54"/>
      <c r="C66" s="55"/>
      <c r="D66" s="56"/>
      <c r="E66" s="57"/>
      <c r="F66" s="47"/>
      <c r="G66" s="47"/>
      <c r="H66" s="47"/>
    </row>
    <row r="67" spans="1:8" s="11" customFormat="1" ht="14.25" x14ac:dyDescent="0.25">
      <c r="A67" s="53"/>
      <c r="B67" s="54"/>
      <c r="C67" s="55"/>
      <c r="D67" s="56"/>
      <c r="E67" s="57"/>
      <c r="F67" s="47"/>
      <c r="G67" s="47"/>
      <c r="H67" s="47"/>
    </row>
    <row r="68" spans="1:8" s="11" customFormat="1" ht="14.25" x14ac:dyDescent="0.25">
      <c r="A68" s="53"/>
      <c r="B68" s="54"/>
      <c r="C68" s="55"/>
      <c r="D68" s="56"/>
      <c r="E68" s="57"/>
      <c r="F68" s="47"/>
      <c r="G68" s="47"/>
      <c r="H68" s="47"/>
    </row>
    <row r="69" spans="1:8" s="11" customFormat="1" ht="14.25" x14ac:dyDescent="0.25">
      <c r="A69" s="53"/>
      <c r="B69" s="54"/>
      <c r="C69" s="55"/>
      <c r="D69" s="56"/>
      <c r="E69" s="57"/>
      <c r="F69" s="47"/>
      <c r="G69" s="47"/>
      <c r="H69" s="47"/>
    </row>
    <row r="70" spans="1:8" s="11" customFormat="1" ht="14.25" x14ac:dyDescent="0.25">
      <c r="A70" s="53"/>
      <c r="B70" s="54"/>
      <c r="C70" s="55"/>
      <c r="D70" s="56"/>
      <c r="E70" s="57"/>
      <c r="F70" s="47"/>
      <c r="G70" s="47"/>
      <c r="H70" s="47"/>
    </row>
    <row r="71" spans="1:8" s="11" customFormat="1" ht="14.25" x14ac:dyDescent="0.25">
      <c r="A71" s="53"/>
      <c r="B71" s="54"/>
      <c r="C71" s="55"/>
      <c r="D71" s="56"/>
      <c r="E71" s="57"/>
      <c r="F71" s="47"/>
      <c r="G71" s="47"/>
      <c r="H71" s="47"/>
    </row>
    <row r="72" spans="1:8" s="11" customFormat="1" ht="14.25" x14ac:dyDescent="0.25">
      <c r="A72" s="53"/>
      <c r="B72" s="54"/>
      <c r="C72" s="55"/>
      <c r="D72" s="56"/>
      <c r="E72" s="57"/>
      <c r="F72" s="47"/>
      <c r="G72" s="47"/>
      <c r="H72" s="47"/>
    </row>
    <row r="73" spans="1:8" s="11" customFormat="1" ht="14.25" x14ac:dyDescent="0.25">
      <c r="A73" s="53"/>
      <c r="B73" s="54"/>
      <c r="C73" s="55"/>
      <c r="D73" s="56"/>
      <c r="E73" s="57"/>
      <c r="F73" s="47"/>
      <c r="G73" s="47"/>
      <c r="H73" s="47"/>
    </row>
    <row r="74" spans="1:8" s="11" customFormat="1" ht="14.25" x14ac:dyDescent="0.25">
      <c r="A74" s="53"/>
      <c r="B74" s="54"/>
      <c r="C74" s="55"/>
      <c r="D74" s="56"/>
      <c r="E74" s="57"/>
      <c r="F74" s="47"/>
      <c r="G74" s="47"/>
      <c r="H74" s="47"/>
    </row>
    <row r="75" spans="1:8" s="11" customFormat="1" ht="14.25" x14ac:dyDescent="0.25">
      <c r="A75" s="53"/>
      <c r="B75" s="54"/>
      <c r="C75" s="55"/>
      <c r="D75" s="56"/>
      <c r="E75" s="57"/>
      <c r="F75" s="47"/>
      <c r="G75" s="47"/>
      <c r="H75" s="47"/>
    </row>
    <row r="76" spans="1:8" s="11" customFormat="1" ht="14.25" x14ac:dyDescent="0.25">
      <c r="A76" s="53"/>
      <c r="B76" s="54"/>
      <c r="C76" s="55"/>
      <c r="D76" s="56"/>
      <c r="E76" s="57"/>
      <c r="F76" s="47"/>
      <c r="G76" s="47"/>
      <c r="H76" s="47"/>
    </row>
    <row r="77" spans="1:8" s="11" customFormat="1" ht="14.25" x14ac:dyDescent="0.25">
      <c r="A77" s="53"/>
      <c r="B77" s="54"/>
      <c r="C77" s="55"/>
      <c r="D77" s="56"/>
      <c r="E77" s="57"/>
      <c r="F77" s="47"/>
      <c r="G77" s="47"/>
      <c r="H77" s="47"/>
    </row>
    <row r="78" spans="1:8" s="11" customFormat="1" ht="14.25" x14ac:dyDescent="0.25">
      <c r="A78" s="53"/>
      <c r="B78" s="54"/>
      <c r="C78" s="55"/>
      <c r="D78" s="56"/>
      <c r="E78" s="57"/>
      <c r="F78" s="47"/>
      <c r="G78" s="47"/>
      <c r="H78" s="47"/>
    </row>
    <row r="79" spans="1:8" s="11" customFormat="1" ht="14.25" x14ac:dyDescent="0.25">
      <c r="A79" s="53"/>
      <c r="B79" s="54"/>
      <c r="C79" s="55"/>
      <c r="D79" s="56"/>
      <c r="E79" s="57"/>
      <c r="F79" s="47"/>
      <c r="G79" s="47"/>
      <c r="H79" s="47"/>
    </row>
    <row r="80" spans="1:8" s="11" customFormat="1" ht="14.25" x14ac:dyDescent="0.25">
      <c r="A80" s="53"/>
      <c r="B80" s="54"/>
      <c r="C80" s="55"/>
      <c r="D80" s="56"/>
      <c r="E80" s="57"/>
      <c r="F80" s="47"/>
      <c r="G80" s="47"/>
      <c r="H80" s="47"/>
    </row>
    <row r="81" spans="1:8" s="11" customFormat="1" ht="14.25" x14ac:dyDescent="0.25">
      <c r="A81" s="53"/>
      <c r="B81" s="54"/>
      <c r="C81" s="55"/>
      <c r="D81" s="56"/>
      <c r="E81" s="57"/>
      <c r="F81" s="47"/>
      <c r="G81" s="47"/>
      <c r="H81" s="47"/>
    </row>
    <row r="82" spans="1:8" s="11" customFormat="1" ht="14.25" x14ac:dyDescent="0.25">
      <c r="A82" s="53"/>
      <c r="B82" s="54"/>
      <c r="C82" s="55"/>
      <c r="D82" s="56"/>
      <c r="E82" s="57"/>
      <c r="F82" s="47"/>
      <c r="G82" s="47"/>
      <c r="H82" s="47"/>
    </row>
    <row r="83" spans="1:8" s="11" customFormat="1" ht="14.25" x14ac:dyDescent="0.25">
      <c r="A83" s="53"/>
      <c r="B83" s="54"/>
      <c r="C83" s="55"/>
      <c r="D83" s="56"/>
      <c r="E83" s="57"/>
      <c r="F83" s="47"/>
      <c r="G83" s="47"/>
      <c r="H83" s="47"/>
    </row>
    <row r="84" spans="1:8" s="11" customFormat="1" ht="14.25" x14ac:dyDescent="0.25">
      <c r="A84" s="53"/>
      <c r="B84" s="54"/>
      <c r="C84" s="55"/>
      <c r="D84" s="56"/>
      <c r="E84" s="57"/>
      <c r="F84" s="47"/>
      <c r="G84" s="47"/>
      <c r="H84" s="47"/>
    </row>
    <row r="85" spans="1:8" s="11" customFormat="1" ht="14.25" x14ac:dyDescent="0.25">
      <c r="A85" s="53"/>
      <c r="B85" s="54"/>
      <c r="C85" s="55"/>
      <c r="D85" s="56"/>
      <c r="E85" s="57"/>
      <c r="F85" s="47"/>
      <c r="G85" s="47"/>
      <c r="H85" s="47"/>
    </row>
    <row r="86" spans="1:8" s="11" customFormat="1" ht="14.25" x14ac:dyDescent="0.25">
      <c r="A86" s="53"/>
      <c r="B86" s="54"/>
      <c r="C86" s="55"/>
      <c r="D86" s="56"/>
      <c r="E86" s="57"/>
      <c r="F86" s="47"/>
      <c r="G86" s="47"/>
      <c r="H86" s="47"/>
    </row>
    <row r="87" spans="1:8" s="11" customFormat="1" ht="14.25" x14ac:dyDescent="0.25">
      <c r="A87" s="53"/>
      <c r="B87" s="54"/>
      <c r="C87" s="55"/>
      <c r="D87" s="56"/>
      <c r="E87" s="57"/>
      <c r="F87" s="47"/>
      <c r="G87" s="47"/>
      <c r="H87" s="47"/>
    </row>
    <row r="88" spans="1:8" s="11" customFormat="1" ht="14.25" x14ac:dyDescent="0.25">
      <c r="A88" s="53"/>
      <c r="B88" s="54"/>
      <c r="C88" s="55"/>
      <c r="D88" s="56"/>
      <c r="E88" s="57"/>
      <c r="F88" s="47"/>
      <c r="G88" s="47"/>
      <c r="H88" s="47"/>
    </row>
    <row r="89" spans="1:8" s="11" customFormat="1" ht="14.25" x14ac:dyDescent="0.25">
      <c r="A89" s="53"/>
      <c r="B89" s="54"/>
      <c r="C89" s="55"/>
      <c r="D89" s="56"/>
      <c r="E89" s="57"/>
      <c r="F89" s="47"/>
      <c r="G89" s="47"/>
      <c r="H89" s="47"/>
    </row>
    <row r="90" spans="1:8" s="11" customFormat="1" ht="14.25" x14ac:dyDescent="0.25">
      <c r="A90" s="53"/>
      <c r="B90" s="54"/>
      <c r="C90" s="55"/>
      <c r="D90" s="56"/>
      <c r="E90" s="57"/>
      <c r="F90" s="47"/>
      <c r="G90" s="47"/>
      <c r="H90" s="47"/>
    </row>
    <row r="91" spans="1:8" s="11" customFormat="1" ht="14.25" x14ac:dyDescent="0.25">
      <c r="A91" s="53"/>
      <c r="B91" s="54"/>
      <c r="C91" s="55"/>
      <c r="D91" s="56"/>
      <c r="E91" s="57"/>
      <c r="F91" s="47"/>
      <c r="G91" s="47"/>
      <c r="H91" s="47"/>
    </row>
    <row r="92" spans="1:8" s="11" customFormat="1" ht="14.25" x14ac:dyDescent="0.25">
      <c r="A92" s="53"/>
      <c r="B92" s="54"/>
      <c r="C92" s="55"/>
      <c r="D92" s="56"/>
      <c r="E92" s="57"/>
      <c r="F92" s="47"/>
      <c r="G92" s="47"/>
      <c r="H92" s="47"/>
    </row>
    <row r="93" spans="1:8" s="11" customFormat="1" ht="14.25" x14ac:dyDescent="0.25">
      <c r="A93" s="53"/>
      <c r="B93" s="54"/>
      <c r="C93" s="55"/>
      <c r="D93" s="56"/>
      <c r="E93" s="57"/>
      <c r="F93" s="47"/>
      <c r="G93" s="47"/>
      <c r="H93" s="47"/>
    </row>
    <row r="94" spans="1:8" s="11" customFormat="1" ht="14.25" x14ac:dyDescent="0.25">
      <c r="A94" s="53"/>
      <c r="B94" s="54"/>
      <c r="C94" s="55"/>
      <c r="D94" s="56"/>
      <c r="E94" s="57"/>
      <c r="F94" s="47"/>
      <c r="G94" s="47"/>
      <c r="H94" s="47"/>
    </row>
    <row r="95" spans="1:8" s="11" customFormat="1" ht="14.25" x14ac:dyDescent="0.25">
      <c r="A95" s="53"/>
      <c r="B95" s="54"/>
      <c r="C95" s="55"/>
      <c r="D95" s="56"/>
      <c r="E95" s="57"/>
      <c r="F95" s="47"/>
      <c r="G95" s="47"/>
      <c r="H95" s="47"/>
    </row>
    <row r="96" spans="1:8" s="11" customFormat="1" ht="14.25" x14ac:dyDescent="0.25">
      <c r="A96" s="53"/>
      <c r="B96" s="54"/>
      <c r="C96" s="55"/>
      <c r="D96" s="56"/>
      <c r="E96" s="57"/>
      <c r="F96" s="47"/>
      <c r="G96" s="47"/>
      <c r="H96" s="47"/>
    </row>
    <row r="97" spans="1:8" s="11" customFormat="1" ht="14.25" x14ac:dyDescent="0.25">
      <c r="A97" s="53"/>
      <c r="B97" s="54"/>
      <c r="C97" s="55"/>
      <c r="D97" s="56"/>
      <c r="E97" s="57"/>
      <c r="F97" s="47"/>
      <c r="G97" s="47"/>
      <c r="H97" s="47"/>
    </row>
    <row r="98" spans="1:8" s="11" customFormat="1" ht="14.25" x14ac:dyDescent="0.25">
      <c r="A98" s="53"/>
      <c r="B98" s="54"/>
      <c r="C98" s="55"/>
      <c r="D98" s="56"/>
      <c r="E98" s="57"/>
      <c r="F98" s="47"/>
      <c r="G98" s="47"/>
      <c r="H98" s="47"/>
    </row>
    <row r="99" spans="1:8" s="11" customFormat="1" ht="14.25" x14ac:dyDescent="0.25">
      <c r="A99" s="53"/>
      <c r="B99" s="54"/>
      <c r="C99" s="55"/>
      <c r="D99" s="56"/>
      <c r="E99" s="57"/>
      <c r="F99" s="47"/>
      <c r="G99" s="47"/>
      <c r="H99" s="47"/>
    </row>
    <row r="100" spans="1:8" s="11" customFormat="1" ht="14.25" x14ac:dyDescent="0.25">
      <c r="A100" s="53"/>
      <c r="B100" s="54"/>
      <c r="C100" s="55"/>
      <c r="D100" s="56"/>
      <c r="E100" s="57"/>
      <c r="F100" s="47"/>
      <c r="G100" s="47"/>
      <c r="H100" s="47"/>
    </row>
    <row r="101" spans="1:8" s="11" customFormat="1" ht="14.25" x14ac:dyDescent="0.25">
      <c r="A101" s="53"/>
      <c r="B101" s="54"/>
      <c r="C101" s="55"/>
      <c r="D101" s="56"/>
      <c r="E101" s="57"/>
      <c r="F101" s="47"/>
      <c r="G101" s="47"/>
      <c r="H101" s="47"/>
    </row>
    <row r="102" spans="1:8" s="11" customFormat="1" ht="14.25" x14ac:dyDescent="0.25">
      <c r="A102" s="53"/>
      <c r="B102" s="54"/>
      <c r="C102" s="55"/>
      <c r="D102" s="56"/>
      <c r="E102" s="57"/>
      <c r="F102" s="47"/>
      <c r="G102" s="47"/>
      <c r="H102" s="47"/>
    </row>
    <row r="103" spans="1:8" s="11" customFormat="1" ht="14.25" x14ac:dyDescent="0.25">
      <c r="A103" s="53"/>
      <c r="B103" s="54"/>
      <c r="C103" s="55"/>
      <c r="D103" s="56"/>
      <c r="E103" s="57"/>
      <c r="F103" s="47"/>
      <c r="G103" s="47"/>
      <c r="H103" s="47"/>
    </row>
    <row r="104" spans="1:8" s="11" customFormat="1" ht="14.25" x14ac:dyDescent="0.25">
      <c r="A104" s="53"/>
      <c r="B104" s="54"/>
      <c r="C104" s="55"/>
      <c r="D104" s="56"/>
      <c r="E104" s="57"/>
      <c r="F104" s="47"/>
      <c r="G104" s="47"/>
      <c r="H104" s="47"/>
    </row>
    <row r="105" spans="1:8" s="11" customFormat="1" ht="14.25" x14ac:dyDescent="0.25">
      <c r="A105" s="53"/>
      <c r="B105" s="54"/>
      <c r="C105" s="55"/>
      <c r="D105" s="56"/>
      <c r="E105" s="57"/>
      <c r="F105" s="47"/>
      <c r="G105" s="47"/>
      <c r="H105" s="47"/>
    </row>
    <row r="106" spans="1:8" s="11" customFormat="1" ht="14.25" x14ac:dyDescent="0.25">
      <c r="A106" s="53"/>
      <c r="B106" s="54"/>
      <c r="C106" s="55"/>
      <c r="D106" s="56"/>
      <c r="E106" s="57"/>
      <c r="F106" s="47"/>
      <c r="G106" s="47"/>
      <c r="H106" s="47"/>
    </row>
    <row r="107" spans="1:8" s="11" customFormat="1" ht="14.25" x14ac:dyDescent="0.25">
      <c r="A107" s="53"/>
      <c r="B107" s="54"/>
      <c r="C107" s="55"/>
      <c r="D107" s="56"/>
      <c r="E107" s="57"/>
      <c r="F107" s="47"/>
      <c r="G107" s="47"/>
      <c r="H107" s="47"/>
    </row>
    <row r="108" spans="1:8" s="11" customFormat="1" ht="14.25" x14ac:dyDescent="0.25">
      <c r="A108" s="53"/>
      <c r="B108" s="54"/>
      <c r="C108" s="55"/>
      <c r="D108" s="56"/>
      <c r="E108" s="57"/>
      <c r="F108" s="47"/>
      <c r="G108" s="47"/>
      <c r="H108" s="47"/>
    </row>
    <row r="109" spans="1:8" s="11" customFormat="1" ht="14.25" x14ac:dyDescent="0.25">
      <c r="A109" s="53"/>
      <c r="B109" s="54"/>
      <c r="C109" s="55"/>
      <c r="D109" s="56"/>
      <c r="E109" s="57"/>
      <c r="F109" s="47"/>
      <c r="G109" s="47"/>
      <c r="H109" s="47"/>
    </row>
    <row r="110" spans="1:8" s="11" customFormat="1" ht="14.25" x14ac:dyDescent="0.25">
      <c r="A110" s="53"/>
      <c r="B110" s="54"/>
      <c r="C110" s="55"/>
      <c r="D110" s="56"/>
      <c r="E110" s="57"/>
      <c r="F110" s="47"/>
      <c r="G110" s="47"/>
      <c r="H110" s="47"/>
    </row>
    <row r="111" spans="1:8" s="11" customFormat="1" ht="14.25" x14ac:dyDescent="0.25">
      <c r="A111" s="53"/>
      <c r="B111" s="54"/>
      <c r="C111" s="55"/>
      <c r="D111" s="56"/>
      <c r="E111" s="57"/>
      <c r="F111" s="47"/>
      <c r="G111" s="47"/>
      <c r="H111" s="47"/>
    </row>
    <row r="112" spans="1:8" s="11" customFormat="1" ht="14.25" x14ac:dyDescent="0.25">
      <c r="A112" s="53"/>
      <c r="B112" s="54"/>
      <c r="C112" s="55"/>
      <c r="D112" s="56"/>
      <c r="E112" s="57"/>
      <c r="F112" s="47"/>
      <c r="G112" s="47"/>
      <c r="H112" s="47"/>
    </row>
    <row r="113" spans="1:8" s="11" customFormat="1" ht="14.25" x14ac:dyDescent="0.25">
      <c r="A113" s="53"/>
      <c r="B113" s="54"/>
      <c r="C113" s="55"/>
      <c r="D113" s="56"/>
      <c r="E113" s="57"/>
      <c r="F113" s="47"/>
      <c r="G113" s="47"/>
      <c r="H113" s="47"/>
    </row>
    <row r="114" spans="1:8" s="11" customFormat="1" ht="14.25" x14ac:dyDescent="0.25">
      <c r="A114" s="53"/>
      <c r="B114" s="54"/>
      <c r="C114" s="55"/>
      <c r="D114" s="56"/>
      <c r="E114" s="57"/>
      <c r="F114" s="47"/>
      <c r="G114" s="47"/>
      <c r="H114" s="47"/>
    </row>
    <row r="115" spans="1:8" s="11" customFormat="1" ht="14.25" x14ac:dyDescent="0.25">
      <c r="A115" s="53"/>
      <c r="B115" s="54"/>
      <c r="C115" s="55"/>
      <c r="D115" s="56"/>
      <c r="E115" s="57"/>
      <c r="F115" s="47"/>
      <c r="G115" s="47"/>
      <c r="H115" s="47"/>
    </row>
    <row r="116" spans="1:8" s="11" customFormat="1" ht="14.25" x14ac:dyDescent="0.25">
      <c r="A116" s="53"/>
      <c r="B116" s="54"/>
      <c r="C116" s="55"/>
      <c r="D116" s="56"/>
      <c r="E116" s="57"/>
      <c r="F116" s="47"/>
      <c r="G116" s="47"/>
      <c r="H116" s="47"/>
    </row>
    <row r="117" spans="1:8" s="11" customFormat="1" ht="14.25" x14ac:dyDescent="0.25">
      <c r="A117" s="53"/>
      <c r="B117" s="54"/>
      <c r="C117" s="55"/>
      <c r="D117" s="56"/>
      <c r="E117" s="57"/>
      <c r="F117" s="47"/>
      <c r="G117" s="47"/>
      <c r="H117" s="47"/>
    </row>
    <row r="118" spans="1:8" s="11" customFormat="1" ht="14.25" x14ac:dyDescent="0.25">
      <c r="A118" s="53"/>
      <c r="B118" s="54"/>
      <c r="C118" s="55"/>
      <c r="D118" s="56"/>
      <c r="E118" s="57"/>
      <c r="F118" s="47"/>
      <c r="G118" s="47"/>
      <c r="H118" s="47"/>
    </row>
    <row r="119" spans="1:8" s="11" customFormat="1" ht="14.25" x14ac:dyDescent="0.25">
      <c r="A119" s="53"/>
      <c r="B119" s="54"/>
      <c r="C119" s="55"/>
      <c r="D119" s="56"/>
      <c r="E119" s="57"/>
      <c r="F119" s="47"/>
      <c r="G119" s="47"/>
      <c r="H119" s="47"/>
    </row>
    <row r="120" spans="1:8" s="11" customFormat="1" ht="14.25" x14ac:dyDescent="0.25">
      <c r="A120" s="53"/>
      <c r="B120" s="54"/>
      <c r="C120" s="55"/>
      <c r="D120" s="56"/>
      <c r="E120" s="57"/>
      <c r="F120" s="47"/>
      <c r="G120" s="47"/>
      <c r="H120" s="47"/>
    </row>
    <row r="121" spans="1:8" s="11" customFormat="1" ht="14.25" x14ac:dyDescent="0.25">
      <c r="A121" s="53"/>
      <c r="B121" s="54"/>
      <c r="C121" s="55"/>
      <c r="D121" s="56"/>
      <c r="E121" s="57"/>
      <c r="F121" s="47"/>
      <c r="G121" s="47"/>
      <c r="H121" s="47"/>
    </row>
    <row r="122" spans="1:8" s="11" customFormat="1" ht="14.25" x14ac:dyDescent="0.25">
      <c r="A122" s="53"/>
      <c r="B122" s="54"/>
      <c r="C122" s="55"/>
      <c r="D122" s="56"/>
      <c r="E122" s="57"/>
      <c r="F122" s="47"/>
      <c r="G122" s="47"/>
      <c r="H122" s="47"/>
    </row>
    <row r="123" spans="1:8" s="11" customFormat="1" ht="14.25" x14ac:dyDescent="0.25">
      <c r="A123" s="53"/>
      <c r="B123" s="54"/>
      <c r="C123" s="55"/>
      <c r="D123" s="56"/>
      <c r="E123" s="57"/>
      <c r="F123" s="47"/>
      <c r="G123" s="47"/>
      <c r="H123" s="47"/>
    </row>
    <row r="124" spans="1:8" s="11" customFormat="1" ht="14.25" x14ac:dyDescent="0.25">
      <c r="A124" s="53"/>
      <c r="B124" s="54"/>
      <c r="C124" s="55"/>
      <c r="D124" s="56"/>
      <c r="E124" s="57"/>
      <c r="F124" s="47"/>
      <c r="G124" s="47"/>
      <c r="H124" s="47"/>
    </row>
    <row r="125" spans="1:8" s="11" customFormat="1" ht="14.25" x14ac:dyDescent="0.25">
      <c r="A125" s="53"/>
      <c r="B125" s="54"/>
      <c r="C125" s="55"/>
      <c r="D125" s="56"/>
      <c r="E125" s="57"/>
      <c r="F125" s="47"/>
      <c r="G125" s="47"/>
      <c r="H125" s="47"/>
    </row>
    <row r="126" spans="1:8" s="11" customFormat="1" ht="14.25" x14ac:dyDescent="0.25">
      <c r="A126" s="53"/>
      <c r="B126" s="54"/>
      <c r="C126" s="55"/>
      <c r="D126" s="56"/>
      <c r="E126" s="57"/>
      <c r="F126" s="47"/>
      <c r="G126" s="47"/>
      <c r="H126" s="47"/>
    </row>
    <row r="127" spans="1:8" s="11" customFormat="1" ht="14.25" x14ac:dyDescent="0.25">
      <c r="A127" s="53"/>
      <c r="B127" s="54"/>
      <c r="C127" s="55"/>
      <c r="D127" s="56"/>
      <c r="E127" s="57"/>
      <c r="F127" s="47"/>
      <c r="G127" s="47"/>
      <c r="H127" s="47"/>
    </row>
    <row r="128" spans="1:8" s="11" customFormat="1" ht="14.25" x14ac:dyDescent="0.25">
      <c r="A128" s="53"/>
      <c r="B128" s="54"/>
      <c r="C128" s="55"/>
      <c r="D128" s="56"/>
      <c r="E128" s="57"/>
      <c r="F128" s="47"/>
      <c r="G128" s="47"/>
      <c r="H128" s="47"/>
    </row>
    <row r="129" spans="1:8" s="11" customFormat="1" ht="14.25" x14ac:dyDescent="0.25">
      <c r="A129" s="53"/>
      <c r="B129" s="54"/>
      <c r="C129" s="55"/>
      <c r="D129" s="56"/>
      <c r="E129" s="57"/>
      <c r="F129" s="47"/>
      <c r="G129" s="47"/>
      <c r="H129" s="47"/>
    </row>
    <row r="130" spans="1:8" s="11" customFormat="1" ht="14.25" x14ac:dyDescent="0.25">
      <c r="A130" s="53"/>
      <c r="B130" s="54"/>
      <c r="C130" s="55"/>
      <c r="D130" s="56"/>
      <c r="E130" s="57"/>
      <c r="F130" s="47"/>
      <c r="G130" s="47"/>
      <c r="H130" s="47"/>
    </row>
    <row r="131" spans="1:8" s="11" customFormat="1" ht="14.25" x14ac:dyDescent="0.25">
      <c r="A131" s="53"/>
      <c r="B131" s="54"/>
      <c r="C131" s="55"/>
      <c r="D131" s="56"/>
      <c r="E131" s="57"/>
      <c r="F131" s="47"/>
      <c r="G131" s="47"/>
      <c r="H131" s="47"/>
    </row>
    <row r="132" spans="1:8" s="11" customFormat="1" ht="14.25" x14ac:dyDescent="0.25">
      <c r="A132" s="53"/>
      <c r="B132" s="54"/>
      <c r="C132" s="55"/>
      <c r="D132" s="56"/>
      <c r="E132" s="57"/>
      <c r="F132" s="47"/>
      <c r="G132" s="47"/>
      <c r="H132" s="47"/>
    </row>
    <row r="133" spans="1:8" s="11" customFormat="1" ht="14.25" x14ac:dyDescent="0.25">
      <c r="A133" s="53"/>
      <c r="B133" s="54"/>
      <c r="C133" s="55"/>
      <c r="D133" s="56"/>
      <c r="E133" s="57"/>
      <c r="F133" s="47"/>
      <c r="G133" s="47"/>
      <c r="H133" s="47"/>
    </row>
    <row r="134" spans="1:8" s="11" customFormat="1" ht="14.25" x14ac:dyDescent="0.25">
      <c r="A134" s="53"/>
      <c r="B134" s="54"/>
      <c r="C134" s="55"/>
      <c r="D134" s="56"/>
      <c r="E134" s="57"/>
      <c r="F134" s="47"/>
      <c r="G134" s="47"/>
      <c r="H134" s="47"/>
    </row>
    <row r="135" spans="1:8" s="11" customFormat="1" ht="14.25" x14ac:dyDescent="0.25">
      <c r="A135" s="53"/>
      <c r="B135" s="54"/>
      <c r="C135" s="55"/>
      <c r="D135" s="56"/>
      <c r="E135" s="57"/>
      <c r="F135" s="47"/>
      <c r="G135" s="47"/>
      <c r="H135" s="47"/>
    </row>
    <row r="136" spans="1:8" s="11" customFormat="1" ht="14.25" x14ac:dyDescent="0.25">
      <c r="A136" s="53"/>
      <c r="B136" s="54"/>
      <c r="C136" s="55"/>
      <c r="D136" s="56"/>
      <c r="E136" s="57"/>
      <c r="F136" s="47"/>
      <c r="G136" s="47"/>
      <c r="H136" s="47"/>
    </row>
    <row r="137" spans="1:8" s="11" customFormat="1" ht="14.25" x14ac:dyDescent="0.25">
      <c r="A137" s="53"/>
      <c r="B137" s="54"/>
      <c r="C137" s="55"/>
      <c r="D137" s="56"/>
      <c r="E137" s="57"/>
      <c r="F137" s="47"/>
      <c r="G137" s="47"/>
      <c r="H137" s="47"/>
    </row>
    <row r="138" spans="1:8" s="11" customFormat="1" ht="14.25" x14ac:dyDescent="0.25">
      <c r="A138" s="53"/>
      <c r="B138" s="54"/>
      <c r="C138" s="55"/>
      <c r="D138" s="56"/>
      <c r="E138" s="57"/>
      <c r="F138" s="47"/>
      <c r="G138" s="47"/>
      <c r="H138" s="47"/>
    </row>
    <row r="139" spans="1:8" s="11" customFormat="1" ht="14.25" x14ac:dyDescent="0.25">
      <c r="A139" s="53"/>
      <c r="B139" s="54"/>
      <c r="C139" s="55"/>
      <c r="D139" s="56"/>
      <c r="E139" s="57"/>
      <c r="F139" s="47"/>
      <c r="G139" s="47"/>
      <c r="H139" s="47"/>
    </row>
    <row r="140" spans="1:8" s="11" customFormat="1" ht="15" thickBot="1" x14ac:dyDescent="0.3">
      <c r="A140" s="58"/>
      <c r="B140" s="59"/>
      <c r="C140" s="60"/>
      <c r="D140" s="61"/>
      <c r="E140" s="62"/>
      <c r="F140" s="47"/>
      <c r="G140" s="47"/>
      <c r="H140" s="47"/>
    </row>
    <row r="141" spans="1:8" s="63" customFormat="1" ht="17.25" thickBot="1" x14ac:dyDescent="0.35">
      <c r="C141" s="64"/>
      <c r="D141" s="64" t="s">
        <v>1</v>
      </c>
      <c r="E141" s="65">
        <f>SUM(E9:E140)</f>
        <v>0</v>
      </c>
    </row>
    <row r="142" spans="1:8" s="11" customFormat="1" ht="15" thickTop="1" x14ac:dyDescent="0.25">
      <c r="C142" s="66"/>
      <c r="D142" s="67"/>
      <c r="E142" s="68"/>
    </row>
    <row r="143" spans="1:8" s="11" customFormat="1" ht="14.25" x14ac:dyDescent="0.25">
      <c r="C143" s="66"/>
      <c r="D143" s="67"/>
      <c r="E143" s="68"/>
    </row>
    <row r="144" spans="1:8" s="11" customFormat="1" ht="14.25" x14ac:dyDescent="0.25">
      <c r="C144" s="66"/>
      <c r="D144" s="67"/>
      <c r="E144" s="68"/>
    </row>
    <row r="145" spans="3:5" s="11" customFormat="1" ht="14.25" x14ac:dyDescent="0.25">
      <c r="C145" s="66"/>
      <c r="D145" s="67"/>
      <c r="E145" s="68"/>
    </row>
    <row r="146" spans="3:5" s="11" customFormat="1" ht="14.25" x14ac:dyDescent="0.25">
      <c r="C146" s="66"/>
      <c r="D146" s="67"/>
      <c r="E146" s="68"/>
    </row>
    <row r="147" spans="3:5" s="11" customFormat="1" ht="14.25" x14ac:dyDescent="0.25">
      <c r="C147" s="66"/>
      <c r="D147" s="67"/>
      <c r="E147" s="68"/>
    </row>
    <row r="148" spans="3:5" s="11" customFormat="1" ht="14.25" x14ac:dyDescent="0.25">
      <c r="C148" s="66"/>
      <c r="D148" s="67"/>
      <c r="E148" s="68"/>
    </row>
    <row r="149" spans="3:5" s="11" customFormat="1" ht="14.25" x14ac:dyDescent="0.25">
      <c r="C149" s="66"/>
      <c r="D149" s="67"/>
      <c r="E149" s="68"/>
    </row>
    <row r="150" spans="3:5" s="11" customFormat="1" ht="14.25" x14ac:dyDescent="0.25">
      <c r="C150" s="66"/>
      <c r="D150" s="67"/>
      <c r="E150" s="68"/>
    </row>
    <row r="151" spans="3:5" s="11" customFormat="1" ht="14.25" x14ac:dyDescent="0.25">
      <c r="C151" s="66"/>
      <c r="D151" s="67"/>
      <c r="E151" s="68"/>
    </row>
    <row r="152" spans="3:5" s="11" customFormat="1" ht="14.25" x14ac:dyDescent="0.25">
      <c r="C152" s="66"/>
      <c r="D152" s="67"/>
      <c r="E152" s="68"/>
    </row>
    <row r="153" spans="3:5" s="11" customFormat="1" ht="14.25" x14ac:dyDescent="0.25">
      <c r="C153" s="66"/>
      <c r="D153" s="67"/>
      <c r="E153" s="68"/>
    </row>
    <row r="154" spans="3:5" s="11" customFormat="1" ht="14.25" x14ac:dyDescent="0.25">
      <c r="C154" s="66"/>
      <c r="D154" s="67"/>
      <c r="E154" s="68"/>
    </row>
    <row r="155" spans="3:5" s="11" customFormat="1" ht="14.25" x14ac:dyDescent="0.25">
      <c r="C155" s="66"/>
      <c r="D155" s="67"/>
      <c r="E155" s="68"/>
    </row>
    <row r="156" spans="3:5" s="11" customFormat="1" ht="14.25" x14ac:dyDescent="0.25">
      <c r="C156" s="66"/>
      <c r="D156" s="67"/>
      <c r="E156" s="68"/>
    </row>
    <row r="157" spans="3:5" s="11" customFormat="1" ht="14.25" x14ac:dyDescent="0.25">
      <c r="C157" s="66"/>
      <c r="D157" s="67"/>
      <c r="E157" s="68"/>
    </row>
    <row r="158" spans="3:5" s="11" customFormat="1" ht="14.25" x14ac:dyDescent="0.25">
      <c r="C158" s="66"/>
      <c r="D158" s="67"/>
      <c r="E158" s="68"/>
    </row>
    <row r="159" spans="3:5" s="11" customFormat="1" ht="14.25" x14ac:dyDescent="0.25">
      <c r="C159" s="66"/>
      <c r="D159" s="67"/>
      <c r="E159" s="68"/>
    </row>
    <row r="160" spans="3:5" s="11" customFormat="1" ht="14.25" x14ac:dyDescent="0.25">
      <c r="C160" s="66"/>
      <c r="D160" s="67"/>
      <c r="E160" s="68"/>
    </row>
    <row r="161" spans="3:5" s="11" customFormat="1" ht="14.25" x14ac:dyDescent="0.25">
      <c r="C161" s="66"/>
      <c r="D161" s="67"/>
      <c r="E161" s="68"/>
    </row>
    <row r="162" spans="3:5" s="11" customFormat="1" ht="14.25" x14ac:dyDescent="0.25">
      <c r="C162" s="66"/>
      <c r="D162" s="67"/>
      <c r="E162" s="68"/>
    </row>
    <row r="163" spans="3:5" s="11" customFormat="1" ht="14.25" x14ac:dyDescent="0.25">
      <c r="C163" s="66"/>
      <c r="D163" s="67"/>
      <c r="E163" s="68"/>
    </row>
    <row r="164" spans="3:5" s="11" customFormat="1" ht="14.25" x14ac:dyDescent="0.25">
      <c r="C164" s="66"/>
      <c r="D164" s="67"/>
      <c r="E164" s="68"/>
    </row>
    <row r="165" spans="3:5" s="11" customFormat="1" ht="14.25" x14ac:dyDescent="0.25">
      <c r="C165" s="66"/>
      <c r="D165" s="67"/>
      <c r="E165" s="68"/>
    </row>
    <row r="166" spans="3:5" s="11" customFormat="1" ht="14.25" x14ac:dyDescent="0.25">
      <c r="C166" s="66"/>
      <c r="D166" s="67"/>
      <c r="E166" s="68"/>
    </row>
    <row r="167" spans="3:5" s="11" customFormat="1" ht="14.25" x14ac:dyDescent="0.25">
      <c r="C167" s="66"/>
      <c r="D167" s="67"/>
      <c r="E167" s="68"/>
    </row>
    <row r="168" spans="3:5" s="11" customFormat="1" ht="14.25" x14ac:dyDescent="0.25">
      <c r="C168" s="66"/>
      <c r="D168" s="67"/>
      <c r="E168" s="68"/>
    </row>
    <row r="169" spans="3:5" s="11" customFormat="1" ht="14.25" x14ac:dyDescent="0.25">
      <c r="C169" s="66"/>
      <c r="D169" s="67"/>
      <c r="E169" s="68"/>
    </row>
    <row r="170" spans="3:5" s="11" customFormat="1" ht="14.25" x14ac:dyDescent="0.25">
      <c r="C170" s="66"/>
      <c r="D170" s="67"/>
      <c r="E170" s="68"/>
    </row>
    <row r="171" spans="3:5" s="11" customFormat="1" ht="14.25" x14ac:dyDescent="0.25">
      <c r="C171" s="66"/>
      <c r="D171" s="67"/>
      <c r="E171" s="68"/>
    </row>
    <row r="172" spans="3:5" s="11" customFormat="1" ht="14.25" x14ac:dyDescent="0.25">
      <c r="C172" s="66"/>
      <c r="D172" s="67"/>
      <c r="E172" s="68"/>
    </row>
    <row r="173" spans="3:5" s="11" customFormat="1" ht="14.25" x14ac:dyDescent="0.25">
      <c r="C173" s="66"/>
      <c r="D173" s="67"/>
      <c r="E173" s="68"/>
    </row>
    <row r="174" spans="3:5" s="11" customFormat="1" ht="14.25" x14ac:dyDescent="0.25">
      <c r="C174" s="66"/>
      <c r="D174" s="67"/>
      <c r="E174" s="68"/>
    </row>
    <row r="175" spans="3:5" s="11" customFormat="1" ht="14.25" x14ac:dyDescent="0.25">
      <c r="C175" s="66"/>
      <c r="D175" s="67"/>
      <c r="E175" s="68"/>
    </row>
    <row r="176" spans="3:5" s="11" customFormat="1" ht="14.25" x14ac:dyDescent="0.25">
      <c r="C176" s="66"/>
      <c r="D176" s="67"/>
      <c r="E176" s="68"/>
    </row>
    <row r="177" spans="3:5" s="11" customFormat="1" ht="14.25" x14ac:dyDescent="0.25">
      <c r="C177" s="66"/>
      <c r="D177" s="67"/>
      <c r="E177" s="68"/>
    </row>
    <row r="178" spans="3:5" s="11" customFormat="1" ht="14.25" x14ac:dyDescent="0.25">
      <c r="C178" s="66"/>
      <c r="D178" s="67"/>
      <c r="E178" s="68"/>
    </row>
    <row r="179" spans="3:5" s="11" customFormat="1" ht="14.25" x14ac:dyDescent="0.25">
      <c r="C179" s="66"/>
      <c r="D179" s="67"/>
      <c r="E179" s="68"/>
    </row>
    <row r="180" spans="3:5" s="11" customFormat="1" ht="14.25" x14ac:dyDescent="0.25">
      <c r="C180" s="66"/>
      <c r="D180" s="67"/>
      <c r="E180" s="68"/>
    </row>
    <row r="181" spans="3:5" s="11" customFormat="1" ht="14.25" x14ac:dyDescent="0.25">
      <c r="C181" s="66"/>
      <c r="D181" s="67"/>
      <c r="E181" s="68"/>
    </row>
    <row r="182" spans="3:5" s="11" customFormat="1" ht="14.25" x14ac:dyDescent="0.25">
      <c r="C182" s="66"/>
      <c r="D182" s="67"/>
      <c r="E182" s="68"/>
    </row>
    <row r="183" spans="3:5" s="11" customFormat="1" ht="14.25" x14ac:dyDescent="0.25">
      <c r="C183" s="66"/>
      <c r="D183" s="67"/>
      <c r="E183" s="68"/>
    </row>
    <row r="184" spans="3:5" s="11" customFormat="1" ht="14.25" x14ac:dyDescent="0.25">
      <c r="C184" s="66"/>
      <c r="D184" s="67"/>
      <c r="E184" s="68"/>
    </row>
    <row r="185" spans="3:5" s="11" customFormat="1" ht="14.25" x14ac:dyDescent="0.25">
      <c r="C185" s="66"/>
      <c r="D185" s="67"/>
      <c r="E185" s="68"/>
    </row>
    <row r="186" spans="3:5" s="11" customFormat="1" ht="14.25" x14ac:dyDescent="0.25">
      <c r="C186" s="66"/>
      <c r="D186" s="67"/>
      <c r="E186" s="68"/>
    </row>
    <row r="187" spans="3:5" s="11" customFormat="1" ht="14.25" x14ac:dyDescent="0.25">
      <c r="C187" s="66"/>
      <c r="D187" s="67"/>
      <c r="E187" s="68"/>
    </row>
    <row r="188" spans="3:5" s="11" customFormat="1" ht="14.25" x14ac:dyDescent="0.25">
      <c r="C188" s="66"/>
      <c r="D188" s="67"/>
      <c r="E188" s="68"/>
    </row>
    <row r="189" spans="3:5" s="11" customFormat="1" ht="14.25" x14ac:dyDescent="0.25">
      <c r="C189" s="66"/>
      <c r="D189" s="67"/>
      <c r="E189" s="68"/>
    </row>
    <row r="190" spans="3:5" s="11" customFormat="1" ht="14.25" x14ac:dyDescent="0.25">
      <c r="C190" s="66"/>
      <c r="D190" s="67"/>
      <c r="E190" s="68"/>
    </row>
    <row r="191" spans="3:5" s="11" customFormat="1" ht="14.25" x14ac:dyDescent="0.25">
      <c r="C191" s="66"/>
      <c r="D191" s="67"/>
      <c r="E191" s="68"/>
    </row>
    <row r="192" spans="3:5" s="11" customFormat="1" ht="14.25" x14ac:dyDescent="0.25">
      <c r="C192" s="66"/>
      <c r="D192" s="67"/>
      <c r="E192" s="68"/>
    </row>
    <row r="193" spans="3:5" s="11" customFormat="1" ht="14.25" x14ac:dyDescent="0.25">
      <c r="C193" s="66"/>
      <c r="D193" s="67"/>
      <c r="E193" s="68"/>
    </row>
    <row r="194" spans="3:5" s="11" customFormat="1" ht="14.25" x14ac:dyDescent="0.25">
      <c r="C194" s="66"/>
      <c r="D194" s="67"/>
      <c r="E194" s="68"/>
    </row>
    <row r="195" spans="3:5" s="11" customFormat="1" ht="14.25" x14ac:dyDescent="0.25">
      <c r="C195" s="66"/>
      <c r="D195" s="67"/>
      <c r="E195" s="68"/>
    </row>
    <row r="196" spans="3:5" s="11" customFormat="1" ht="14.25" x14ac:dyDescent="0.25">
      <c r="C196" s="66"/>
      <c r="D196" s="67"/>
      <c r="E196" s="68"/>
    </row>
    <row r="197" spans="3:5" s="11" customFormat="1" ht="14.25" x14ac:dyDescent="0.25">
      <c r="C197" s="66"/>
      <c r="D197" s="67"/>
      <c r="E197" s="68"/>
    </row>
    <row r="198" spans="3:5" s="11" customFormat="1" ht="14.25" x14ac:dyDescent="0.25">
      <c r="C198" s="66"/>
      <c r="D198" s="67"/>
      <c r="E198" s="68"/>
    </row>
    <row r="199" spans="3:5" s="11" customFormat="1" ht="14.25" x14ac:dyDescent="0.25">
      <c r="C199" s="66"/>
      <c r="D199" s="67"/>
      <c r="E199" s="68"/>
    </row>
    <row r="200" spans="3:5" s="11" customFormat="1" ht="14.25" x14ac:dyDescent="0.25">
      <c r="C200" s="66"/>
      <c r="D200" s="67"/>
      <c r="E200" s="68"/>
    </row>
    <row r="201" spans="3:5" s="11" customFormat="1" ht="14.25" x14ac:dyDescent="0.25">
      <c r="C201" s="66"/>
      <c r="D201" s="67"/>
      <c r="E201" s="68"/>
    </row>
    <row r="202" spans="3:5" s="11" customFormat="1" ht="14.25" x14ac:dyDescent="0.25">
      <c r="C202" s="66"/>
      <c r="D202" s="67"/>
      <c r="E202" s="68"/>
    </row>
    <row r="203" spans="3:5" s="11" customFormat="1" ht="14.25" x14ac:dyDescent="0.25">
      <c r="C203" s="66"/>
      <c r="D203" s="67"/>
      <c r="E203" s="68"/>
    </row>
    <row r="204" spans="3:5" s="11" customFormat="1" ht="14.25" x14ac:dyDescent="0.25">
      <c r="C204" s="66"/>
      <c r="D204" s="67"/>
      <c r="E204" s="68"/>
    </row>
    <row r="205" spans="3:5" s="11" customFormat="1" ht="14.25" x14ac:dyDescent="0.25">
      <c r="C205" s="66"/>
      <c r="D205" s="67"/>
      <c r="E205" s="68"/>
    </row>
    <row r="206" spans="3:5" s="11" customFormat="1" ht="14.25" x14ac:dyDescent="0.25">
      <c r="C206" s="66"/>
      <c r="D206" s="67"/>
      <c r="E206" s="68"/>
    </row>
    <row r="207" spans="3:5" s="11" customFormat="1" ht="14.25" x14ac:dyDescent="0.25">
      <c r="C207" s="66"/>
      <c r="D207" s="67"/>
      <c r="E207" s="68"/>
    </row>
    <row r="208" spans="3:5" s="11" customFormat="1" ht="14.25" x14ac:dyDescent="0.25">
      <c r="C208" s="66"/>
      <c r="D208" s="67"/>
      <c r="E208" s="68"/>
    </row>
    <row r="209" spans="3:5" s="11" customFormat="1" ht="14.25" x14ac:dyDescent="0.25">
      <c r="C209" s="66"/>
      <c r="D209" s="67"/>
      <c r="E209" s="68"/>
    </row>
    <row r="210" spans="3:5" s="11" customFormat="1" ht="14.25" x14ac:dyDescent="0.25">
      <c r="C210" s="66"/>
      <c r="D210" s="67"/>
      <c r="E210" s="68"/>
    </row>
    <row r="211" spans="3:5" s="11" customFormat="1" ht="14.25" x14ac:dyDescent="0.25">
      <c r="C211" s="66"/>
      <c r="D211" s="67"/>
      <c r="E211" s="68"/>
    </row>
    <row r="212" spans="3:5" s="11" customFormat="1" ht="14.25" x14ac:dyDescent="0.25">
      <c r="C212" s="66"/>
      <c r="D212" s="67"/>
      <c r="E212" s="68"/>
    </row>
    <row r="213" spans="3:5" s="11" customFormat="1" ht="14.25" x14ac:dyDescent="0.25">
      <c r="C213" s="66"/>
      <c r="D213" s="67"/>
      <c r="E213" s="68"/>
    </row>
    <row r="214" spans="3:5" s="11" customFormat="1" ht="14.25" x14ac:dyDescent="0.25">
      <c r="C214" s="66"/>
      <c r="D214" s="67"/>
      <c r="E214" s="68"/>
    </row>
    <row r="215" spans="3:5" s="11" customFormat="1" ht="14.25" x14ac:dyDescent="0.25">
      <c r="C215" s="66"/>
      <c r="D215" s="67"/>
      <c r="E215" s="68"/>
    </row>
    <row r="216" spans="3:5" s="11" customFormat="1" ht="14.25" x14ac:dyDescent="0.25">
      <c r="C216" s="66"/>
      <c r="D216" s="67"/>
      <c r="E216" s="68"/>
    </row>
    <row r="217" spans="3:5" s="11" customFormat="1" ht="14.25" x14ac:dyDescent="0.25">
      <c r="C217" s="66"/>
      <c r="D217" s="67"/>
      <c r="E217" s="68"/>
    </row>
    <row r="218" spans="3:5" s="11" customFormat="1" ht="14.25" x14ac:dyDescent="0.25">
      <c r="C218" s="66"/>
      <c r="D218" s="67"/>
      <c r="E218" s="68"/>
    </row>
    <row r="219" spans="3:5" s="11" customFormat="1" ht="14.25" x14ac:dyDescent="0.25">
      <c r="C219" s="66"/>
      <c r="D219" s="67"/>
      <c r="E219" s="68"/>
    </row>
    <row r="220" spans="3:5" s="11" customFormat="1" ht="14.25" x14ac:dyDescent="0.25">
      <c r="C220" s="66"/>
      <c r="D220" s="67"/>
      <c r="E220" s="68"/>
    </row>
    <row r="221" spans="3:5" s="11" customFormat="1" ht="14.25" x14ac:dyDescent="0.25">
      <c r="C221" s="66"/>
      <c r="D221" s="67"/>
      <c r="E221" s="68"/>
    </row>
    <row r="222" spans="3:5" s="11" customFormat="1" ht="14.25" x14ac:dyDescent="0.25">
      <c r="C222" s="66"/>
      <c r="D222" s="67"/>
      <c r="E222" s="68"/>
    </row>
    <row r="223" spans="3:5" s="11" customFormat="1" ht="14.25" x14ac:dyDescent="0.25">
      <c r="C223" s="66"/>
      <c r="D223" s="67"/>
      <c r="E223" s="68"/>
    </row>
    <row r="224" spans="3:5" s="11" customFormat="1" ht="14.25" x14ac:dyDescent="0.25">
      <c r="C224" s="66"/>
      <c r="D224" s="67"/>
      <c r="E224" s="68"/>
    </row>
    <row r="225" spans="3:5" s="11" customFormat="1" ht="14.25" x14ac:dyDescent="0.25">
      <c r="C225" s="66"/>
      <c r="D225" s="67"/>
      <c r="E225" s="68"/>
    </row>
    <row r="226" spans="3:5" s="11" customFormat="1" ht="14.25" x14ac:dyDescent="0.25">
      <c r="C226" s="66"/>
      <c r="D226" s="67"/>
      <c r="E226" s="68"/>
    </row>
    <row r="227" spans="3:5" s="11" customFormat="1" ht="14.25" x14ac:dyDescent="0.25">
      <c r="C227" s="66"/>
      <c r="D227" s="67"/>
      <c r="E227" s="68"/>
    </row>
    <row r="228" spans="3:5" s="11" customFormat="1" ht="14.25" x14ac:dyDescent="0.25">
      <c r="C228" s="66"/>
      <c r="D228" s="67"/>
      <c r="E228" s="68"/>
    </row>
    <row r="229" spans="3:5" s="11" customFormat="1" ht="14.25" x14ac:dyDescent="0.25">
      <c r="C229" s="66"/>
      <c r="D229" s="67"/>
      <c r="E229" s="68"/>
    </row>
    <row r="230" spans="3:5" s="11" customFormat="1" ht="14.25" x14ac:dyDescent="0.25">
      <c r="C230" s="66"/>
      <c r="D230" s="67"/>
      <c r="E230" s="68"/>
    </row>
    <row r="231" spans="3:5" s="11" customFormat="1" ht="14.25" x14ac:dyDescent="0.25">
      <c r="C231" s="66"/>
      <c r="D231" s="67"/>
      <c r="E231" s="68"/>
    </row>
    <row r="232" spans="3:5" s="11" customFormat="1" ht="14.25" x14ac:dyDescent="0.25">
      <c r="C232" s="66"/>
      <c r="D232" s="67"/>
      <c r="E232" s="68"/>
    </row>
    <row r="233" spans="3:5" s="11" customFormat="1" ht="14.25" x14ac:dyDescent="0.25">
      <c r="C233" s="66"/>
      <c r="D233" s="67"/>
      <c r="E233" s="68"/>
    </row>
    <row r="234" spans="3:5" s="11" customFormat="1" ht="14.25" x14ac:dyDescent="0.25">
      <c r="C234" s="66"/>
      <c r="D234" s="67"/>
      <c r="E234" s="68"/>
    </row>
    <row r="235" spans="3:5" s="11" customFormat="1" ht="14.25" x14ac:dyDescent="0.25">
      <c r="C235" s="66"/>
      <c r="D235" s="67"/>
      <c r="E235" s="68"/>
    </row>
    <row r="236" spans="3:5" s="11" customFormat="1" ht="14.25" x14ac:dyDescent="0.25">
      <c r="C236" s="66"/>
      <c r="D236" s="67"/>
      <c r="E236" s="68"/>
    </row>
    <row r="237" spans="3:5" s="11" customFormat="1" ht="14.25" x14ac:dyDescent="0.25">
      <c r="C237" s="66"/>
      <c r="D237" s="67"/>
      <c r="E237" s="68"/>
    </row>
    <row r="238" spans="3:5" s="11" customFormat="1" ht="14.25" x14ac:dyDescent="0.25">
      <c r="C238" s="66"/>
      <c r="D238" s="67"/>
      <c r="E238" s="68"/>
    </row>
    <row r="239" spans="3:5" s="11" customFormat="1" ht="14.25" x14ac:dyDescent="0.25">
      <c r="C239" s="66"/>
      <c r="D239" s="67"/>
      <c r="E239" s="68"/>
    </row>
    <row r="240" spans="3:5" s="11" customFormat="1" ht="14.25" x14ac:dyDescent="0.25">
      <c r="C240" s="66"/>
      <c r="D240" s="67"/>
      <c r="E240" s="68"/>
    </row>
    <row r="241" spans="3:5" s="11" customFormat="1" ht="14.25" x14ac:dyDescent="0.25">
      <c r="C241" s="66"/>
      <c r="D241" s="67"/>
      <c r="E241" s="68"/>
    </row>
    <row r="242" spans="3:5" s="11" customFormat="1" ht="14.25" x14ac:dyDescent="0.25">
      <c r="C242" s="66"/>
      <c r="D242" s="67"/>
      <c r="E242" s="68"/>
    </row>
    <row r="243" spans="3:5" s="11" customFormat="1" ht="14.25" x14ac:dyDescent="0.25">
      <c r="C243" s="66"/>
      <c r="D243" s="67"/>
      <c r="E243" s="68"/>
    </row>
    <row r="244" spans="3:5" s="11" customFormat="1" ht="14.25" x14ac:dyDescent="0.25">
      <c r="C244" s="66"/>
      <c r="D244" s="67"/>
      <c r="E244" s="68"/>
    </row>
    <row r="245" spans="3:5" s="11" customFormat="1" ht="14.25" x14ac:dyDescent="0.25">
      <c r="C245" s="66"/>
      <c r="D245" s="67"/>
      <c r="E245" s="68"/>
    </row>
    <row r="246" spans="3:5" s="11" customFormat="1" ht="14.25" x14ac:dyDescent="0.25">
      <c r="C246" s="66"/>
      <c r="D246" s="67"/>
      <c r="E246" s="68"/>
    </row>
    <row r="247" spans="3:5" s="11" customFormat="1" ht="14.25" x14ac:dyDescent="0.25">
      <c r="C247" s="66"/>
      <c r="D247" s="67"/>
      <c r="E247" s="68"/>
    </row>
    <row r="248" spans="3:5" s="11" customFormat="1" ht="14.25" x14ac:dyDescent="0.25">
      <c r="C248" s="66"/>
      <c r="D248" s="67"/>
      <c r="E248" s="68"/>
    </row>
    <row r="249" spans="3:5" s="11" customFormat="1" ht="14.25" x14ac:dyDescent="0.25">
      <c r="C249" s="66"/>
      <c r="D249" s="67"/>
      <c r="E249" s="68"/>
    </row>
    <row r="250" spans="3:5" s="11" customFormat="1" ht="14.25" x14ac:dyDescent="0.25">
      <c r="C250" s="66"/>
      <c r="D250" s="67"/>
      <c r="E250" s="68"/>
    </row>
    <row r="251" spans="3:5" s="11" customFormat="1" ht="14.25" x14ac:dyDescent="0.25">
      <c r="C251" s="66"/>
      <c r="D251" s="67"/>
      <c r="E251" s="68"/>
    </row>
    <row r="252" spans="3:5" s="11" customFormat="1" ht="14.25" x14ac:dyDescent="0.25">
      <c r="C252" s="66"/>
      <c r="D252" s="67"/>
      <c r="E252" s="68"/>
    </row>
    <row r="253" spans="3:5" s="11" customFormat="1" ht="14.25" x14ac:dyDescent="0.25">
      <c r="C253" s="66"/>
      <c r="D253" s="67"/>
      <c r="E253" s="68"/>
    </row>
    <row r="254" spans="3:5" s="11" customFormat="1" ht="14.25" x14ac:dyDescent="0.25">
      <c r="C254" s="66"/>
      <c r="D254" s="67"/>
      <c r="E254" s="68"/>
    </row>
    <row r="255" spans="3:5" s="11" customFormat="1" ht="14.25" x14ac:dyDescent="0.25">
      <c r="C255" s="66"/>
      <c r="D255" s="67"/>
      <c r="E255" s="68"/>
    </row>
    <row r="256" spans="3:5" s="11" customFormat="1" ht="14.25" x14ac:dyDescent="0.25">
      <c r="C256" s="66"/>
      <c r="D256" s="67"/>
      <c r="E256" s="68"/>
    </row>
    <row r="257" spans="3:5" s="11" customFormat="1" ht="14.25" x14ac:dyDescent="0.25">
      <c r="C257" s="66"/>
      <c r="D257" s="67"/>
      <c r="E257" s="68"/>
    </row>
    <row r="258" spans="3:5" s="11" customFormat="1" ht="14.25" x14ac:dyDescent="0.25">
      <c r="C258" s="66"/>
      <c r="D258" s="67"/>
      <c r="E258" s="68"/>
    </row>
    <row r="259" spans="3:5" s="11" customFormat="1" ht="14.25" x14ac:dyDescent="0.25">
      <c r="C259" s="66"/>
      <c r="D259" s="67"/>
      <c r="E259" s="68"/>
    </row>
    <row r="260" spans="3:5" s="11" customFormat="1" ht="14.25" x14ac:dyDescent="0.25">
      <c r="C260" s="66"/>
      <c r="D260" s="67"/>
      <c r="E260" s="68"/>
    </row>
    <row r="261" spans="3:5" s="11" customFormat="1" ht="14.25" x14ac:dyDescent="0.25">
      <c r="C261" s="66"/>
      <c r="D261" s="67"/>
      <c r="E261" s="68"/>
    </row>
    <row r="262" spans="3:5" s="11" customFormat="1" ht="14.25" x14ac:dyDescent="0.25">
      <c r="C262" s="66"/>
      <c r="D262" s="67"/>
      <c r="E262" s="68"/>
    </row>
    <row r="263" spans="3:5" s="11" customFormat="1" ht="14.25" x14ac:dyDescent="0.25">
      <c r="C263" s="66"/>
      <c r="D263" s="67"/>
      <c r="E263" s="68"/>
    </row>
    <row r="264" spans="3:5" s="11" customFormat="1" ht="14.25" x14ac:dyDescent="0.25">
      <c r="C264" s="66"/>
      <c r="D264" s="67"/>
      <c r="E264" s="68"/>
    </row>
    <row r="265" spans="3:5" s="11" customFormat="1" ht="14.25" x14ac:dyDescent="0.25">
      <c r="C265" s="66"/>
      <c r="D265" s="67"/>
      <c r="E265" s="68"/>
    </row>
    <row r="266" spans="3:5" s="11" customFormat="1" ht="14.25" x14ac:dyDescent="0.25">
      <c r="C266" s="66"/>
      <c r="D266" s="67"/>
      <c r="E266" s="68"/>
    </row>
    <row r="267" spans="3:5" s="11" customFormat="1" ht="14.25" x14ac:dyDescent="0.25">
      <c r="C267" s="66"/>
      <c r="D267" s="67"/>
      <c r="E267" s="68"/>
    </row>
    <row r="268" spans="3:5" s="11" customFormat="1" ht="14.25" x14ac:dyDescent="0.25">
      <c r="C268" s="66"/>
      <c r="D268" s="67"/>
      <c r="E268" s="68"/>
    </row>
    <row r="269" spans="3:5" s="11" customFormat="1" ht="14.25" x14ac:dyDescent="0.25">
      <c r="C269" s="66"/>
      <c r="D269" s="67"/>
      <c r="E269" s="68"/>
    </row>
    <row r="270" spans="3:5" s="11" customFormat="1" ht="14.25" x14ac:dyDescent="0.25">
      <c r="C270" s="66"/>
      <c r="D270" s="67"/>
      <c r="E270" s="68"/>
    </row>
    <row r="271" spans="3:5" s="11" customFormat="1" ht="14.25" x14ac:dyDescent="0.25">
      <c r="C271" s="66"/>
      <c r="D271" s="67"/>
      <c r="E271" s="68"/>
    </row>
    <row r="272" spans="3:5" s="11" customFormat="1" ht="14.25" x14ac:dyDescent="0.25">
      <c r="C272" s="66"/>
      <c r="D272" s="67"/>
      <c r="E272" s="68"/>
    </row>
    <row r="273" spans="3:5" s="11" customFormat="1" ht="14.25" x14ac:dyDescent="0.25">
      <c r="C273" s="66"/>
      <c r="D273" s="67"/>
      <c r="E273" s="68"/>
    </row>
    <row r="274" spans="3:5" s="11" customFormat="1" ht="14.25" x14ac:dyDescent="0.25">
      <c r="C274" s="66"/>
      <c r="D274" s="67"/>
      <c r="E274" s="68"/>
    </row>
    <row r="275" spans="3:5" s="11" customFormat="1" ht="14.25" x14ac:dyDescent="0.25">
      <c r="C275" s="66"/>
      <c r="D275" s="67"/>
      <c r="E275" s="68"/>
    </row>
    <row r="276" spans="3:5" s="11" customFormat="1" ht="14.25" x14ac:dyDescent="0.25">
      <c r="C276" s="66"/>
      <c r="D276" s="67"/>
      <c r="E276" s="68"/>
    </row>
    <row r="277" spans="3:5" s="11" customFormat="1" ht="14.25" x14ac:dyDescent="0.25">
      <c r="C277" s="66"/>
      <c r="D277" s="67"/>
      <c r="E277" s="68"/>
    </row>
    <row r="278" spans="3:5" s="11" customFormat="1" ht="14.25" x14ac:dyDescent="0.25">
      <c r="C278" s="66"/>
      <c r="D278" s="67"/>
      <c r="E278" s="68"/>
    </row>
    <row r="279" spans="3:5" s="11" customFormat="1" ht="14.25" x14ac:dyDescent="0.25">
      <c r="C279" s="66"/>
      <c r="D279" s="67"/>
      <c r="E279" s="68"/>
    </row>
    <row r="280" spans="3:5" s="11" customFormat="1" ht="14.25" x14ac:dyDescent="0.25">
      <c r="C280" s="66"/>
      <c r="D280" s="67"/>
      <c r="E280" s="68"/>
    </row>
    <row r="281" spans="3:5" s="11" customFormat="1" ht="14.25" x14ac:dyDescent="0.25">
      <c r="C281" s="66"/>
      <c r="D281" s="67"/>
      <c r="E281" s="68"/>
    </row>
    <row r="282" spans="3:5" s="11" customFormat="1" ht="14.25" x14ac:dyDescent="0.25">
      <c r="C282" s="66"/>
      <c r="D282" s="67"/>
      <c r="E282" s="68"/>
    </row>
    <row r="283" spans="3:5" s="11" customFormat="1" ht="14.25" x14ac:dyDescent="0.25">
      <c r="C283" s="66"/>
      <c r="D283" s="67"/>
      <c r="E283" s="68"/>
    </row>
    <row r="284" spans="3:5" s="11" customFormat="1" ht="14.25" x14ac:dyDescent="0.25">
      <c r="C284" s="66"/>
      <c r="D284" s="67"/>
      <c r="E284" s="68"/>
    </row>
    <row r="285" spans="3:5" s="11" customFormat="1" ht="14.25" x14ac:dyDescent="0.25">
      <c r="C285" s="66"/>
      <c r="D285" s="67"/>
      <c r="E285" s="68"/>
    </row>
    <row r="286" spans="3:5" s="11" customFormat="1" ht="14.25" x14ac:dyDescent="0.25">
      <c r="C286" s="66"/>
      <c r="D286" s="67"/>
      <c r="E286" s="68"/>
    </row>
    <row r="287" spans="3:5" s="11" customFormat="1" ht="14.25" x14ac:dyDescent="0.25">
      <c r="C287" s="66"/>
      <c r="D287" s="67"/>
      <c r="E287" s="68"/>
    </row>
    <row r="288" spans="3:5" s="11" customFormat="1" ht="14.25" x14ac:dyDescent="0.25">
      <c r="C288" s="66"/>
      <c r="D288" s="67"/>
      <c r="E288" s="68"/>
    </row>
    <row r="289" spans="3:5" s="11" customFormat="1" ht="14.25" x14ac:dyDescent="0.25">
      <c r="C289" s="66"/>
      <c r="D289" s="67"/>
      <c r="E289" s="68"/>
    </row>
    <row r="290" spans="3:5" s="11" customFormat="1" ht="14.25" x14ac:dyDescent="0.25">
      <c r="C290" s="66"/>
      <c r="D290" s="67"/>
      <c r="E290" s="68"/>
    </row>
    <row r="291" spans="3:5" s="11" customFormat="1" ht="14.25" x14ac:dyDescent="0.25">
      <c r="C291" s="66"/>
      <c r="D291" s="67"/>
      <c r="E291" s="68"/>
    </row>
    <row r="292" spans="3:5" s="11" customFormat="1" ht="14.25" x14ac:dyDescent="0.25">
      <c r="C292" s="66"/>
      <c r="D292" s="67"/>
      <c r="E292" s="68"/>
    </row>
    <row r="293" spans="3:5" s="11" customFormat="1" ht="14.25" x14ac:dyDescent="0.25">
      <c r="C293" s="66"/>
      <c r="D293" s="67"/>
      <c r="E293" s="68"/>
    </row>
    <row r="294" spans="3:5" s="11" customFormat="1" ht="14.25" x14ac:dyDescent="0.25">
      <c r="C294" s="66"/>
      <c r="D294" s="67"/>
      <c r="E294" s="68"/>
    </row>
    <row r="295" spans="3:5" s="11" customFormat="1" ht="14.25" x14ac:dyDescent="0.25">
      <c r="C295" s="66"/>
      <c r="D295" s="67"/>
      <c r="E295" s="68"/>
    </row>
    <row r="296" spans="3:5" s="11" customFormat="1" ht="14.25" x14ac:dyDescent="0.25">
      <c r="C296" s="66"/>
      <c r="D296" s="67"/>
      <c r="E296" s="68"/>
    </row>
    <row r="297" spans="3:5" s="11" customFormat="1" ht="14.25" x14ac:dyDescent="0.25">
      <c r="C297" s="66"/>
      <c r="D297" s="67"/>
      <c r="E297" s="68"/>
    </row>
    <row r="298" spans="3:5" s="11" customFormat="1" ht="14.25" x14ac:dyDescent="0.25">
      <c r="C298" s="66"/>
      <c r="D298" s="67"/>
      <c r="E298" s="68"/>
    </row>
    <row r="299" spans="3:5" s="11" customFormat="1" ht="14.25" x14ac:dyDescent="0.25">
      <c r="C299" s="66"/>
      <c r="D299" s="67"/>
      <c r="E299" s="68"/>
    </row>
    <row r="300" spans="3:5" s="11" customFormat="1" ht="14.25" x14ac:dyDescent="0.25">
      <c r="C300" s="66"/>
      <c r="D300" s="67"/>
      <c r="E300" s="68"/>
    </row>
    <row r="301" spans="3:5" s="11" customFormat="1" ht="14.25" x14ac:dyDescent="0.25">
      <c r="C301" s="66"/>
      <c r="D301" s="67"/>
      <c r="E301" s="68"/>
    </row>
    <row r="302" spans="3:5" s="11" customFormat="1" ht="14.25" x14ac:dyDescent="0.25">
      <c r="C302" s="66"/>
      <c r="D302" s="67"/>
      <c r="E302" s="68"/>
    </row>
    <row r="303" spans="3:5" s="11" customFormat="1" ht="14.25" x14ac:dyDescent="0.25">
      <c r="C303" s="66"/>
      <c r="D303" s="67"/>
      <c r="E303" s="68"/>
    </row>
    <row r="304" spans="3:5" s="11" customFormat="1" ht="14.25" x14ac:dyDescent="0.25">
      <c r="C304" s="66"/>
      <c r="D304" s="67"/>
      <c r="E304" s="68"/>
    </row>
    <row r="305" spans="3:5" s="11" customFormat="1" ht="14.25" x14ac:dyDescent="0.25">
      <c r="C305" s="66"/>
      <c r="D305" s="67"/>
      <c r="E305" s="68"/>
    </row>
    <row r="306" spans="3:5" s="11" customFormat="1" ht="14.25" x14ac:dyDescent="0.25">
      <c r="C306" s="66"/>
      <c r="D306" s="67"/>
      <c r="E306" s="68"/>
    </row>
    <row r="307" spans="3:5" s="11" customFormat="1" ht="14.25" x14ac:dyDescent="0.25">
      <c r="C307" s="66"/>
      <c r="D307" s="67"/>
      <c r="E307" s="68"/>
    </row>
    <row r="308" spans="3:5" s="11" customFormat="1" ht="14.25" x14ac:dyDescent="0.25">
      <c r="C308" s="66"/>
      <c r="D308" s="67"/>
      <c r="E308" s="68"/>
    </row>
    <row r="309" spans="3:5" s="11" customFormat="1" ht="14.25" x14ac:dyDescent="0.25">
      <c r="C309" s="66"/>
      <c r="D309" s="67"/>
      <c r="E309" s="68"/>
    </row>
    <row r="310" spans="3:5" s="11" customFormat="1" ht="14.25" x14ac:dyDescent="0.25">
      <c r="C310" s="66"/>
      <c r="D310" s="67"/>
      <c r="E310" s="68"/>
    </row>
    <row r="311" spans="3:5" s="11" customFormat="1" ht="14.25" x14ac:dyDescent="0.25">
      <c r="C311" s="66"/>
      <c r="D311" s="67"/>
      <c r="E311" s="68"/>
    </row>
    <row r="312" spans="3:5" s="11" customFormat="1" ht="14.25" x14ac:dyDescent="0.25">
      <c r="C312" s="66"/>
      <c r="D312" s="67"/>
      <c r="E312" s="68"/>
    </row>
    <row r="313" spans="3:5" s="11" customFormat="1" ht="14.25" x14ac:dyDescent="0.25">
      <c r="C313" s="66"/>
      <c r="D313" s="67"/>
      <c r="E313" s="68"/>
    </row>
    <row r="314" spans="3:5" s="11" customFormat="1" ht="14.25" x14ac:dyDescent="0.25">
      <c r="C314" s="66"/>
      <c r="D314" s="67"/>
      <c r="E314" s="68"/>
    </row>
    <row r="315" spans="3:5" s="11" customFormat="1" ht="14.25" x14ac:dyDescent="0.25">
      <c r="C315" s="66"/>
      <c r="D315" s="67"/>
      <c r="E315" s="68"/>
    </row>
    <row r="316" spans="3:5" s="11" customFormat="1" ht="14.25" x14ac:dyDescent="0.25">
      <c r="C316" s="66"/>
      <c r="D316" s="67"/>
      <c r="E316" s="68"/>
    </row>
    <row r="317" spans="3:5" s="11" customFormat="1" ht="14.25" x14ac:dyDescent="0.25">
      <c r="C317" s="66"/>
      <c r="D317" s="67"/>
      <c r="E317" s="68"/>
    </row>
    <row r="318" spans="3:5" s="11" customFormat="1" ht="14.25" x14ac:dyDescent="0.25">
      <c r="C318" s="66"/>
      <c r="D318" s="67"/>
      <c r="E318" s="68"/>
    </row>
    <row r="319" spans="3:5" s="11" customFormat="1" ht="14.25" x14ac:dyDescent="0.25">
      <c r="C319" s="66"/>
      <c r="D319" s="67"/>
      <c r="E319" s="68"/>
    </row>
    <row r="320" spans="3:5" s="11" customFormat="1" ht="14.25" x14ac:dyDescent="0.25">
      <c r="C320" s="66"/>
      <c r="D320" s="67"/>
      <c r="E320" s="68"/>
    </row>
    <row r="321" spans="3:5" s="11" customFormat="1" ht="14.25" x14ac:dyDescent="0.25">
      <c r="C321" s="66"/>
      <c r="D321" s="67"/>
      <c r="E321" s="68"/>
    </row>
    <row r="322" spans="3:5" s="11" customFormat="1" ht="14.25" x14ac:dyDescent="0.25">
      <c r="C322" s="66"/>
      <c r="D322" s="67"/>
      <c r="E322" s="68"/>
    </row>
    <row r="323" spans="3:5" s="11" customFormat="1" ht="14.25" x14ac:dyDescent="0.25">
      <c r="C323" s="66"/>
      <c r="D323" s="67"/>
      <c r="E323" s="68"/>
    </row>
    <row r="324" spans="3:5" s="11" customFormat="1" ht="14.25" x14ac:dyDescent="0.25">
      <c r="C324" s="66"/>
      <c r="D324" s="67"/>
      <c r="E324" s="68"/>
    </row>
    <row r="325" spans="3:5" s="11" customFormat="1" ht="14.25" x14ac:dyDescent="0.25">
      <c r="C325" s="66"/>
      <c r="D325" s="67"/>
      <c r="E325" s="68"/>
    </row>
    <row r="326" spans="3:5" s="11" customFormat="1" ht="14.25" x14ac:dyDescent="0.25">
      <c r="C326" s="66"/>
      <c r="D326" s="67"/>
      <c r="E326" s="68"/>
    </row>
    <row r="327" spans="3:5" s="11" customFormat="1" ht="14.25" x14ac:dyDescent="0.25">
      <c r="C327" s="66"/>
      <c r="D327" s="67"/>
      <c r="E327" s="68"/>
    </row>
    <row r="328" spans="3:5" s="11" customFormat="1" ht="14.25" x14ac:dyDescent="0.25">
      <c r="C328" s="66"/>
      <c r="D328" s="67"/>
      <c r="E328" s="68"/>
    </row>
    <row r="329" spans="3:5" s="11" customFormat="1" ht="14.25" x14ac:dyDescent="0.25">
      <c r="C329" s="66"/>
      <c r="D329" s="67"/>
      <c r="E329" s="68"/>
    </row>
    <row r="330" spans="3:5" s="11" customFormat="1" ht="14.25" x14ac:dyDescent="0.25">
      <c r="C330" s="66"/>
      <c r="D330" s="67"/>
      <c r="E330" s="68"/>
    </row>
    <row r="331" spans="3:5" s="11" customFormat="1" ht="14.25" x14ac:dyDescent="0.25">
      <c r="C331" s="66"/>
      <c r="D331" s="67"/>
      <c r="E331" s="68"/>
    </row>
    <row r="332" spans="3:5" s="11" customFormat="1" ht="14.25" x14ac:dyDescent="0.25">
      <c r="C332" s="66"/>
      <c r="D332" s="67"/>
      <c r="E332" s="68"/>
    </row>
    <row r="333" spans="3:5" s="11" customFormat="1" ht="14.25" x14ac:dyDescent="0.25">
      <c r="C333" s="66"/>
      <c r="D333" s="67"/>
      <c r="E333" s="68"/>
    </row>
    <row r="334" spans="3:5" s="11" customFormat="1" ht="14.25" x14ac:dyDescent="0.25">
      <c r="C334" s="66"/>
      <c r="D334" s="67"/>
      <c r="E334" s="68"/>
    </row>
    <row r="335" spans="3:5" s="11" customFormat="1" ht="14.25" x14ac:dyDescent="0.25">
      <c r="C335" s="66"/>
      <c r="D335" s="67"/>
      <c r="E335" s="68"/>
    </row>
    <row r="336" spans="3:5" s="11" customFormat="1" ht="14.25" x14ac:dyDescent="0.25">
      <c r="C336" s="66"/>
      <c r="D336" s="67"/>
      <c r="E336" s="68"/>
    </row>
    <row r="337" spans="3:5" s="11" customFormat="1" ht="14.25" x14ac:dyDescent="0.25">
      <c r="C337" s="66"/>
      <c r="D337" s="67"/>
      <c r="E337" s="68"/>
    </row>
    <row r="338" spans="3:5" s="11" customFormat="1" ht="14.25" x14ac:dyDescent="0.25">
      <c r="C338" s="66"/>
      <c r="D338" s="67"/>
      <c r="E338" s="68"/>
    </row>
    <row r="339" spans="3:5" s="11" customFormat="1" ht="14.25" x14ac:dyDescent="0.25">
      <c r="C339" s="66"/>
      <c r="D339" s="67"/>
      <c r="E339" s="68"/>
    </row>
    <row r="340" spans="3:5" s="11" customFormat="1" ht="14.25" x14ac:dyDescent="0.25">
      <c r="C340" s="66"/>
      <c r="D340" s="67"/>
      <c r="E340" s="68"/>
    </row>
    <row r="341" spans="3:5" s="11" customFormat="1" ht="14.25" x14ac:dyDescent="0.25">
      <c r="C341" s="66"/>
      <c r="D341" s="67"/>
      <c r="E341" s="68"/>
    </row>
    <row r="342" spans="3:5" s="11" customFormat="1" ht="14.25" x14ac:dyDescent="0.25">
      <c r="C342" s="66"/>
      <c r="D342" s="67"/>
      <c r="E342" s="68"/>
    </row>
    <row r="343" spans="3:5" s="11" customFormat="1" ht="14.25" x14ac:dyDescent="0.25">
      <c r="C343" s="66"/>
      <c r="D343" s="67"/>
      <c r="E343" s="68"/>
    </row>
    <row r="344" spans="3:5" s="11" customFormat="1" ht="14.25" x14ac:dyDescent="0.25">
      <c r="C344" s="66"/>
      <c r="D344" s="67"/>
      <c r="E344" s="68"/>
    </row>
    <row r="345" spans="3:5" s="11" customFormat="1" ht="14.25" x14ac:dyDescent="0.25">
      <c r="C345" s="66"/>
      <c r="D345" s="67"/>
      <c r="E345" s="68"/>
    </row>
    <row r="346" spans="3:5" s="11" customFormat="1" ht="14.25" x14ac:dyDescent="0.25">
      <c r="C346" s="66"/>
      <c r="D346" s="67"/>
      <c r="E346" s="68"/>
    </row>
    <row r="347" spans="3:5" s="11" customFormat="1" ht="14.25" x14ac:dyDescent="0.25">
      <c r="C347" s="66"/>
      <c r="D347" s="67"/>
      <c r="E347" s="68"/>
    </row>
    <row r="348" spans="3:5" s="11" customFormat="1" ht="14.25" x14ac:dyDescent="0.25">
      <c r="C348" s="66"/>
      <c r="D348" s="67"/>
      <c r="E348" s="68"/>
    </row>
    <row r="349" spans="3:5" s="11" customFormat="1" ht="14.25" x14ac:dyDescent="0.25">
      <c r="C349" s="66"/>
      <c r="D349" s="67"/>
      <c r="E349" s="68"/>
    </row>
    <row r="350" spans="3:5" s="11" customFormat="1" ht="14.25" x14ac:dyDescent="0.25">
      <c r="C350" s="66"/>
      <c r="D350" s="67"/>
      <c r="E350" s="68"/>
    </row>
    <row r="351" spans="3:5" s="11" customFormat="1" ht="14.25" x14ac:dyDescent="0.25">
      <c r="C351" s="66"/>
      <c r="D351" s="67"/>
      <c r="E351" s="68"/>
    </row>
    <row r="352" spans="3:5" s="11" customFormat="1" ht="14.25" x14ac:dyDescent="0.25">
      <c r="C352" s="66"/>
      <c r="D352" s="67"/>
      <c r="E352" s="68"/>
    </row>
    <row r="353" spans="3:5" s="11" customFormat="1" ht="14.25" x14ac:dyDescent="0.25">
      <c r="C353" s="66"/>
      <c r="D353" s="67"/>
      <c r="E353" s="68"/>
    </row>
    <row r="354" spans="3:5" s="11" customFormat="1" ht="14.25" x14ac:dyDescent="0.25">
      <c r="C354" s="66"/>
      <c r="D354" s="67"/>
      <c r="E354" s="68"/>
    </row>
    <row r="355" spans="3:5" s="11" customFormat="1" ht="14.25" x14ac:dyDescent="0.25">
      <c r="C355" s="66"/>
      <c r="D355" s="67"/>
      <c r="E355" s="68"/>
    </row>
    <row r="356" spans="3:5" s="11" customFormat="1" ht="14.25" x14ac:dyDescent="0.25">
      <c r="C356" s="66"/>
      <c r="D356" s="67"/>
      <c r="E356" s="68"/>
    </row>
    <row r="357" spans="3:5" s="11" customFormat="1" ht="14.25" x14ac:dyDescent="0.25">
      <c r="C357" s="66"/>
      <c r="D357" s="67"/>
      <c r="E357" s="68"/>
    </row>
    <row r="358" spans="3:5" s="11" customFormat="1" ht="14.25" x14ac:dyDescent="0.25">
      <c r="C358" s="66"/>
      <c r="D358" s="67"/>
      <c r="E358" s="68"/>
    </row>
    <row r="359" spans="3:5" s="11" customFormat="1" ht="14.25" x14ac:dyDescent="0.25">
      <c r="C359" s="66"/>
      <c r="D359" s="67"/>
      <c r="E359" s="68"/>
    </row>
    <row r="360" spans="3:5" s="11" customFormat="1" ht="14.25" x14ac:dyDescent="0.25">
      <c r="C360" s="66"/>
      <c r="D360" s="67"/>
      <c r="E360" s="68"/>
    </row>
    <row r="361" spans="3:5" s="11" customFormat="1" ht="14.25" x14ac:dyDescent="0.25">
      <c r="C361" s="66"/>
      <c r="D361" s="67"/>
      <c r="E361" s="68"/>
    </row>
    <row r="362" spans="3:5" s="11" customFormat="1" ht="14.25" x14ac:dyDescent="0.25">
      <c r="C362" s="66"/>
      <c r="D362" s="67"/>
      <c r="E362" s="68"/>
    </row>
    <row r="363" spans="3:5" s="11" customFormat="1" ht="14.25" x14ac:dyDescent="0.25">
      <c r="C363" s="66"/>
      <c r="D363" s="67"/>
      <c r="E363" s="68"/>
    </row>
    <row r="364" spans="3:5" s="11" customFormat="1" ht="14.25" x14ac:dyDescent="0.25">
      <c r="C364" s="66"/>
      <c r="D364" s="67"/>
      <c r="E364" s="68"/>
    </row>
    <row r="365" spans="3:5" s="11" customFormat="1" ht="14.25" x14ac:dyDescent="0.25">
      <c r="C365" s="66"/>
      <c r="D365" s="67"/>
      <c r="E365" s="68"/>
    </row>
    <row r="366" spans="3:5" s="11" customFormat="1" ht="14.25" x14ac:dyDescent="0.25">
      <c r="C366" s="66"/>
      <c r="D366" s="67"/>
      <c r="E366" s="68"/>
    </row>
    <row r="367" spans="3:5" s="11" customFormat="1" ht="14.25" x14ac:dyDescent="0.25">
      <c r="C367" s="66"/>
      <c r="D367" s="67"/>
      <c r="E367" s="68"/>
    </row>
    <row r="368" spans="3:5" s="11" customFormat="1" ht="14.25" x14ac:dyDescent="0.25">
      <c r="C368" s="66"/>
      <c r="D368" s="67"/>
      <c r="E368" s="68"/>
    </row>
    <row r="369" spans="3:5" s="11" customFormat="1" ht="14.25" x14ac:dyDescent="0.25">
      <c r="C369" s="66"/>
      <c r="D369" s="67"/>
      <c r="E369" s="68"/>
    </row>
    <row r="370" spans="3:5" s="11" customFormat="1" ht="14.25" x14ac:dyDescent="0.25">
      <c r="C370" s="66"/>
      <c r="D370" s="67"/>
      <c r="E370" s="68"/>
    </row>
    <row r="371" spans="3:5" s="11" customFormat="1" ht="14.25" x14ac:dyDescent="0.25">
      <c r="C371" s="66"/>
      <c r="D371" s="67"/>
      <c r="E371" s="68"/>
    </row>
    <row r="372" spans="3:5" s="11" customFormat="1" ht="14.25" x14ac:dyDescent="0.25">
      <c r="C372" s="66"/>
      <c r="D372" s="67"/>
      <c r="E372" s="68"/>
    </row>
    <row r="373" spans="3:5" s="11" customFormat="1" ht="14.25" x14ac:dyDescent="0.25">
      <c r="C373" s="66"/>
      <c r="D373" s="67"/>
      <c r="E373" s="68"/>
    </row>
    <row r="374" spans="3:5" s="11" customFormat="1" ht="14.25" x14ac:dyDescent="0.25">
      <c r="C374" s="66"/>
      <c r="D374" s="67"/>
      <c r="E374" s="68"/>
    </row>
    <row r="375" spans="3:5" s="11" customFormat="1" ht="14.25" x14ac:dyDescent="0.25">
      <c r="C375" s="66"/>
      <c r="D375" s="67"/>
      <c r="E375" s="68"/>
    </row>
    <row r="376" spans="3:5" s="11" customFormat="1" ht="14.25" x14ac:dyDescent="0.25">
      <c r="C376" s="66"/>
      <c r="D376" s="67"/>
      <c r="E376" s="68"/>
    </row>
    <row r="377" spans="3:5" s="11" customFormat="1" ht="14.25" x14ac:dyDescent="0.25">
      <c r="C377" s="66"/>
      <c r="D377" s="67"/>
      <c r="E377" s="68"/>
    </row>
    <row r="378" spans="3:5" s="11" customFormat="1" ht="14.25" x14ac:dyDescent="0.25">
      <c r="C378" s="66"/>
      <c r="D378" s="67"/>
      <c r="E378" s="68"/>
    </row>
    <row r="379" spans="3:5" s="11" customFormat="1" ht="14.25" x14ac:dyDescent="0.25">
      <c r="C379" s="66"/>
      <c r="D379" s="67"/>
      <c r="E379" s="68"/>
    </row>
    <row r="380" spans="3:5" s="11" customFormat="1" ht="14.25" x14ac:dyDescent="0.25">
      <c r="C380" s="66"/>
      <c r="D380" s="67"/>
      <c r="E380" s="68"/>
    </row>
    <row r="381" spans="3:5" s="11" customFormat="1" ht="14.25" x14ac:dyDescent="0.25">
      <c r="C381" s="66"/>
      <c r="D381" s="67"/>
      <c r="E381" s="68"/>
    </row>
    <row r="382" spans="3:5" s="11" customFormat="1" ht="14.25" x14ac:dyDescent="0.25">
      <c r="C382" s="66"/>
      <c r="D382" s="67"/>
      <c r="E382" s="68"/>
    </row>
    <row r="383" spans="3:5" s="11" customFormat="1" ht="14.25" x14ac:dyDescent="0.25">
      <c r="C383" s="66"/>
      <c r="D383" s="67"/>
      <c r="E383" s="68"/>
    </row>
    <row r="384" spans="3:5" s="11" customFormat="1" ht="14.25" x14ac:dyDescent="0.25">
      <c r="C384" s="66"/>
      <c r="D384" s="67"/>
      <c r="E384" s="68"/>
    </row>
    <row r="385" spans="3:5" s="11" customFormat="1" ht="14.25" x14ac:dyDescent="0.25">
      <c r="C385" s="66"/>
      <c r="D385" s="67"/>
      <c r="E385" s="68"/>
    </row>
    <row r="386" spans="3:5" s="11" customFormat="1" ht="14.25" x14ac:dyDescent="0.25">
      <c r="C386" s="66"/>
      <c r="D386" s="67"/>
      <c r="E386" s="68"/>
    </row>
    <row r="387" spans="3:5" s="11" customFormat="1" ht="14.25" x14ac:dyDescent="0.25">
      <c r="C387" s="66"/>
      <c r="D387" s="67"/>
      <c r="E387" s="68"/>
    </row>
    <row r="388" spans="3:5" s="11" customFormat="1" ht="14.25" x14ac:dyDescent="0.25">
      <c r="C388" s="66"/>
      <c r="D388" s="67"/>
      <c r="E388" s="68"/>
    </row>
    <row r="389" spans="3:5" s="11" customFormat="1" ht="14.25" x14ac:dyDescent="0.25">
      <c r="C389" s="66"/>
      <c r="D389" s="67"/>
      <c r="E389" s="68"/>
    </row>
    <row r="390" spans="3:5" s="11" customFormat="1" ht="14.25" x14ac:dyDescent="0.25">
      <c r="C390" s="66"/>
      <c r="D390" s="67"/>
      <c r="E390" s="68"/>
    </row>
    <row r="391" spans="3:5" s="11" customFormat="1" ht="14.25" x14ac:dyDescent="0.25">
      <c r="C391" s="66"/>
      <c r="D391" s="67"/>
      <c r="E391" s="68"/>
    </row>
    <row r="392" spans="3:5" s="11" customFormat="1" ht="14.25" x14ac:dyDescent="0.25">
      <c r="C392" s="66"/>
      <c r="D392" s="67"/>
      <c r="E392" s="68"/>
    </row>
    <row r="393" spans="3:5" s="11" customFormat="1" ht="14.25" x14ac:dyDescent="0.25">
      <c r="C393" s="66"/>
      <c r="D393" s="67"/>
      <c r="E393" s="68"/>
    </row>
    <row r="394" spans="3:5" s="11" customFormat="1" ht="14.25" x14ac:dyDescent="0.25">
      <c r="C394" s="66"/>
      <c r="D394" s="67"/>
      <c r="E394" s="68"/>
    </row>
    <row r="395" spans="3:5" s="11" customFormat="1" ht="14.25" x14ac:dyDescent="0.25">
      <c r="C395" s="66"/>
      <c r="D395" s="67"/>
      <c r="E395" s="68"/>
    </row>
    <row r="396" spans="3:5" s="11" customFormat="1" ht="14.25" x14ac:dyDescent="0.25">
      <c r="C396" s="66"/>
      <c r="D396" s="67"/>
      <c r="E396" s="68"/>
    </row>
    <row r="397" spans="3:5" s="11" customFormat="1" ht="14.25" x14ac:dyDescent="0.25">
      <c r="C397" s="66"/>
      <c r="D397" s="67"/>
      <c r="E397" s="68"/>
    </row>
    <row r="398" spans="3:5" s="11" customFormat="1" ht="14.25" x14ac:dyDescent="0.25">
      <c r="C398" s="66"/>
      <c r="D398" s="67"/>
      <c r="E398" s="68"/>
    </row>
    <row r="399" spans="3:5" s="11" customFormat="1" ht="14.25" x14ac:dyDescent="0.25">
      <c r="C399" s="66"/>
      <c r="D399" s="67"/>
      <c r="E399" s="68"/>
    </row>
    <row r="400" spans="3:5" s="11" customFormat="1" ht="14.25" x14ac:dyDescent="0.25">
      <c r="C400" s="66"/>
      <c r="D400" s="67"/>
      <c r="E400" s="68"/>
    </row>
    <row r="401" spans="3:5" s="11" customFormat="1" ht="14.25" x14ac:dyDescent="0.25">
      <c r="C401" s="66"/>
      <c r="D401" s="67"/>
      <c r="E401" s="68"/>
    </row>
    <row r="402" spans="3:5" s="11" customFormat="1" ht="14.25" x14ac:dyDescent="0.25">
      <c r="C402" s="66"/>
      <c r="D402" s="67"/>
      <c r="E402" s="68"/>
    </row>
    <row r="403" spans="3:5" s="11" customFormat="1" ht="14.25" x14ac:dyDescent="0.25">
      <c r="C403" s="66"/>
      <c r="D403" s="67"/>
      <c r="E403" s="68"/>
    </row>
    <row r="404" spans="3:5" s="11" customFormat="1" ht="14.25" x14ac:dyDescent="0.25">
      <c r="C404" s="66"/>
      <c r="D404" s="67"/>
      <c r="E404" s="68"/>
    </row>
    <row r="405" spans="3:5" s="11" customFormat="1" ht="14.25" x14ac:dyDescent="0.25">
      <c r="C405" s="66"/>
      <c r="D405" s="67"/>
      <c r="E405" s="68"/>
    </row>
    <row r="406" spans="3:5" s="11" customFormat="1" ht="14.25" x14ac:dyDescent="0.25">
      <c r="C406" s="66"/>
      <c r="D406" s="67"/>
      <c r="E406" s="68"/>
    </row>
    <row r="407" spans="3:5" s="11" customFormat="1" ht="14.25" x14ac:dyDescent="0.25">
      <c r="C407" s="66"/>
      <c r="D407" s="67"/>
      <c r="E407" s="68"/>
    </row>
    <row r="408" spans="3:5" s="11" customFormat="1" ht="14.25" x14ac:dyDescent="0.25">
      <c r="C408" s="66"/>
      <c r="D408" s="67"/>
      <c r="E408" s="68"/>
    </row>
    <row r="409" spans="3:5" s="11" customFormat="1" ht="14.25" x14ac:dyDescent="0.25">
      <c r="C409" s="66"/>
      <c r="D409" s="67"/>
      <c r="E409" s="68"/>
    </row>
    <row r="410" spans="3:5" s="11" customFormat="1" ht="14.25" x14ac:dyDescent="0.25">
      <c r="C410" s="66"/>
      <c r="D410" s="67"/>
      <c r="E410" s="68"/>
    </row>
    <row r="411" spans="3:5" s="11" customFormat="1" ht="14.25" x14ac:dyDescent="0.25">
      <c r="C411" s="66"/>
      <c r="D411" s="67"/>
      <c r="E411" s="68"/>
    </row>
    <row r="412" spans="3:5" s="11" customFormat="1" ht="14.25" x14ac:dyDescent="0.25">
      <c r="C412" s="66"/>
      <c r="D412" s="67"/>
      <c r="E412" s="68"/>
    </row>
    <row r="413" spans="3:5" s="11" customFormat="1" ht="14.25" x14ac:dyDescent="0.25">
      <c r="C413" s="66"/>
      <c r="D413" s="67"/>
      <c r="E413" s="68"/>
    </row>
    <row r="414" spans="3:5" s="11" customFormat="1" ht="14.25" x14ac:dyDescent="0.25">
      <c r="C414" s="66"/>
      <c r="D414" s="67"/>
      <c r="E414" s="68"/>
    </row>
    <row r="415" spans="3:5" s="11" customFormat="1" ht="14.25" x14ac:dyDescent="0.25">
      <c r="C415" s="66"/>
      <c r="D415" s="67"/>
      <c r="E415" s="68"/>
    </row>
    <row r="416" spans="3:5" s="11" customFormat="1" ht="14.25" x14ac:dyDescent="0.25">
      <c r="C416" s="66"/>
      <c r="D416" s="67"/>
      <c r="E416" s="68"/>
    </row>
    <row r="417" spans="3:5" s="11" customFormat="1" ht="14.25" x14ac:dyDescent="0.25">
      <c r="C417" s="66"/>
      <c r="D417" s="67"/>
      <c r="E417" s="68"/>
    </row>
    <row r="418" spans="3:5" s="11" customFormat="1" ht="14.25" x14ac:dyDescent="0.25">
      <c r="C418" s="66"/>
      <c r="D418" s="67"/>
      <c r="E418" s="68"/>
    </row>
    <row r="419" spans="3:5" s="11" customFormat="1" ht="14.25" x14ac:dyDescent="0.25">
      <c r="C419" s="66"/>
      <c r="D419" s="67"/>
      <c r="E419" s="68"/>
    </row>
    <row r="420" spans="3:5" s="11" customFormat="1" ht="14.25" x14ac:dyDescent="0.25">
      <c r="C420" s="66"/>
      <c r="D420" s="67"/>
      <c r="E420" s="68"/>
    </row>
    <row r="421" spans="3:5" s="11" customFormat="1" ht="14.25" x14ac:dyDescent="0.25">
      <c r="C421" s="66"/>
      <c r="D421" s="67"/>
      <c r="E421" s="68"/>
    </row>
    <row r="422" spans="3:5" s="11" customFormat="1" ht="14.25" x14ac:dyDescent="0.25">
      <c r="C422" s="66"/>
      <c r="D422" s="67"/>
      <c r="E422" s="68"/>
    </row>
    <row r="423" spans="3:5" s="11" customFormat="1" ht="14.25" x14ac:dyDescent="0.25">
      <c r="C423" s="66"/>
      <c r="D423" s="67"/>
      <c r="E423" s="68"/>
    </row>
    <row r="424" spans="3:5" s="11" customFormat="1" ht="14.25" x14ac:dyDescent="0.25">
      <c r="C424" s="66"/>
      <c r="D424" s="67"/>
      <c r="E424" s="68"/>
    </row>
    <row r="425" spans="3:5" s="11" customFormat="1" ht="14.25" x14ac:dyDescent="0.25">
      <c r="C425" s="66"/>
      <c r="D425" s="67"/>
      <c r="E425" s="68"/>
    </row>
    <row r="426" spans="3:5" s="11" customFormat="1" ht="14.25" x14ac:dyDescent="0.25">
      <c r="C426" s="66"/>
      <c r="D426" s="67"/>
      <c r="E426" s="68"/>
    </row>
    <row r="427" spans="3:5" s="11" customFormat="1" ht="14.25" x14ac:dyDescent="0.25">
      <c r="C427" s="66"/>
      <c r="D427" s="67"/>
      <c r="E427" s="68"/>
    </row>
    <row r="428" spans="3:5" s="11" customFormat="1" ht="14.25" x14ac:dyDescent="0.25">
      <c r="C428" s="66"/>
      <c r="D428" s="67"/>
      <c r="E428" s="68"/>
    </row>
    <row r="429" spans="3:5" s="11" customFormat="1" ht="14.25" x14ac:dyDescent="0.25">
      <c r="C429" s="66"/>
      <c r="D429" s="67"/>
      <c r="E429" s="68"/>
    </row>
    <row r="430" spans="3:5" s="11" customFormat="1" ht="14.25" x14ac:dyDescent="0.25">
      <c r="C430" s="66"/>
      <c r="D430" s="67"/>
      <c r="E430" s="68"/>
    </row>
    <row r="431" spans="3:5" s="11" customFormat="1" ht="14.25" x14ac:dyDescent="0.25">
      <c r="C431" s="66"/>
      <c r="D431" s="67"/>
      <c r="E431" s="68"/>
    </row>
    <row r="432" spans="3:5" s="11" customFormat="1" ht="14.25" x14ac:dyDescent="0.25">
      <c r="C432" s="66"/>
      <c r="D432" s="67"/>
      <c r="E432" s="68"/>
    </row>
    <row r="433" spans="3:5" s="11" customFormat="1" ht="14.25" x14ac:dyDescent="0.25">
      <c r="C433" s="66"/>
      <c r="D433" s="67"/>
      <c r="E433" s="68"/>
    </row>
    <row r="434" spans="3:5" s="11" customFormat="1" ht="14.25" x14ac:dyDescent="0.25">
      <c r="C434" s="66"/>
      <c r="D434" s="67"/>
      <c r="E434" s="68"/>
    </row>
    <row r="435" spans="3:5" s="11" customFormat="1" ht="14.25" x14ac:dyDescent="0.25">
      <c r="C435" s="66"/>
      <c r="D435" s="67"/>
      <c r="E435" s="68"/>
    </row>
    <row r="436" spans="3:5" s="11" customFormat="1" ht="14.25" x14ac:dyDescent="0.25">
      <c r="C436" s="66"/>
      <c r="D436" s="67"/>
      <c r="E436" s="68"/>
    </row>
    <row r="437" spans="3:5" s="11" customFormat="1" ht="14.25" x14ac:dyDescent="0.25">
      <c r="C437" s="66"/>
      <c r="D437" s="67"/>
      <c r="E437" s="68"/>
    </row>
    <row r="438" spans="3:5" s="11" customFormat="1" ht="14.25" x14ac:dyDescent="0.25">
      <c r="C438" s="66"/>
      <c r="D438" s="67"/>
      <c r="E438" s="68"/>
    </row>
    <row r="439" spans="3:5" s="11" customFormat="1" ht="14.25" x14ac:dyDescent="0.25">
      <c r="C439" s="66"/>
      <c r="D439" s="67"/>
      <c r="E439" s="68"/>
    </row>
    <row r="440" spans="3:5" s="11" customFormat="1" ht="14.25" x14ac:dyDescent="0.25">
      <c r="C440" s="66"/>
      <c r="D440" s="67"/>
      <c r="E440" s="68"/>
    </row>
    <row r="441" spans="3:5" s="11" customFormat="1" ht="14.25" x14ac:dyDescent="0.25">
      <c r="C441" s="66"/>
      <c r="D441" s="67"/>
      <c r="E441" s="68"/>
    </row>
    <row r="442" spans="3:5" s="11" customFormat="1" ht="14.25" x14ac:dyDescent="0.25">
      <c r="C442" s="66"/>
      <c r="D442" s="67"/>
      <c r="E442" s="68"/>
    </row>
    <row r="443" spans="3:5" s="11" customFormat="1" ht="14.25" x14ac:dyDescent="0.25">
      <c r="C443" s="66"/>
      <c r="D443" s="67"/>
      <c r="E443" s="68"/>
    </row>
    <row r="444" spans="3:5" s="11" customFormat="1" ht="14.25" x14ac:dyDescent="0.25">
      <c r="C444" s="66"/>
      <c r="D444" s="67"/>
      <c r="E444" s="68"/>
    </row>
    <row r="445" spans="3:5" s="11" customFormat="1" ht="14.25" x14ac:dyDescent="0.25">
      <c r="C445" s="66"/>
      <c r="D445" s="67"/>
      <c r="E445" s="68"/>
    </row>
    <row r="446" spans="3:5" s="11" customFormat="1" ht="14.25" x14ac:dyDescent="0.25">
      <c r="C446" s="66"/>
      <c r="D446" s="67"/>
      <c r="E446" s="68"/>
    </row>
    <row r="447" spans="3:5" s="11" customFormat="1" ht="14.25" x14ac:dyDescent="0.25">
      <c r="C447" s="66"/>
      <c r="D447" s="67"/>
      <c r="E447" s="68"/>
    </row>
    <row r="448" spans="3:5" s="11" customFormat="1" ht="14.25" x14ac:dyDescent="0.25">
      <c r="C448" s="66"/>
      <c r="D448" s="67"/>
      <c r="E448" s="68"/>
    </row>
    <row r="449" spans="3:5" s="11" customFormat="1" ht="14.25" x14ac:dyDescent="0.25">
      <c r="C449" s="66"/>
      <c r="D449" s="67"/>
      <c r="E449" s="68"/>
    </row>
    <row r="450" spans="3:5" s="11" customFormat="1" ht="14.25" x14ac:dyDescent="0.25">
      <c r="C450" s="66"/>
      <c r="D450" s="67"/>
      <c r="E450" s="68"/>
    </row>
    <row r="451" spans="3:5" s="11" customFormat="1" ht="14.25" x14ac:dyDescent="0.25">
      <c r="C451" s="66"/>
      <c r="D451" s="67"/>
      <c r="E451" s="68"/>
    </row>
    <row r="452" spans="3:5" s="11" customFormat="1" ht="14.25" x14ac:dyDescent="0.25">
      <c r="C452" s="66"/>
      <c r="D452" s="67"/>
      <c r="E452" s="68"/>
    </row>
    <row r="453" spans="3:5" s="11" customFormat="1" ht="14.25" x14ac:dyDescent="0.25">
      <c r="C453" s="66"/>
      <c r="D453" s="67"/>
      <c r="E453" s="68"/>
    </row>
    <row r="454" spans="3:5" s="11" customFormat="1" ht="14.25" x14ac:dyDescent="0.25">
      <c r="C454" s="66"/>
      <c r="D454" s="67"/>
      <c r="E454" s="68"/>
    </row>
    <row r="455" spans="3:5" s="11" customFormat="1" ht="14.25" x14ac:dyDescent="0.25">
      <c r="C455" s="66"/>
      <c r="D455" s="67"/>
      <c r="E455" s="68"/>
    </row>
    <row r="456" spans="3:5" s="11" customFormat="1" ht="14.25" x14ac:dyDescent="0.25">
      <c r="C456" s="66"/>
      <c r="D456" s="67"/>
      <c r="E456" s="68"/>
    </row>
    <row r="457" spans="3:5" s="11" customFormat="1" ht="14.25" x14ac:dyDescent="0.25">
      <c r="C457" s="66"/>
      <c r="D457" s="67"/>
      <c r="E457" s="68"/>
    </row>
    <row r="458" spans="3:5" s="11" customFormat="1" ht="14.25" x14ac:dyDescent="0.25">
      <c r="C458" s="66"/>
      <c r="D458" s="67"/>
      <c r="E458" s="68"/>
    </row>
    <row r="459" spans="3:5" s="11" customFormat="1" ht="14.25" x14ac:dyDescent="0.25">
      <c r="C459" s="66"/>
      <c r="D459" s="67"/>
      <c r="E459" s="68"/>
    </row>
    <row r="460" spans="3:5" s="11" customFormat="1" ht="14.25" x14ac:dyDescent="0.25">
      <c r="C460" s="66"/>
      <c r="D460" s="67"/>
      <c r="E460" s="68"/>
    </row>
    <row r="461" spans="3:5" s="11" customFormat="1" ht="14.25" x14ac:dyDescent="0.25">
      <c r="C461" s="66"/>
      <c r="D461" s="67"/>
      <c r="E461" s="68"/>
    </row>
    <row r="462" spans="3:5" s="11" customFormat="1" ht="14.25" x14ac:dyDescent="0.25">
      <c r="C462" s="66"/>
      <c r="D462" s="67"/>
      <c r="E462" s="68"/>
    </row>
    <row r="463" spans="3:5" s="11" customFormat="1" ht="14.25" x14ac:dyDescent="0.25">
      <c r="C463" s="66"/>
      <c r="D463" s="67"/>
      <c r="E463" s="68"/>
    </row>
    <row r="464" spans="3:5" s="11" customFormat="1" ht="14.25" x14ac:dyDescent="0.25">
      <c r="C464" s="66"/>
      <c r="D464" s="67"/>
      <c r="E464" s="68"/>
    </row>
    <row r="465" spans="3:5" s="11" customFormat="1" ht="14.25" x14ac:dyDescent="0.25">
      <c r="C465" s="66"/>
      <c r="D465" s="67"/>
      <c r="E465" s="68"/>
    </row>
    <row r="466" spans="3:5" s="11" customFormat="1" ht="14.25" x14ac:dyDescent="0.25">
      <c r="C466" s="66"/>
      <c r="D466" s="67"/>
      <c r="E466" s="68"/>
    </row>
    <row r="467" spans="3:5" s="11" customFormat="1" ht="14.25" x14ac:dyDescent="0.25">
      <c r="C467" s="66"/>
      <c r="D467" s="67"/>
      <c r="E467" s="68"/>
    </row>
    <row r="468" spans="3:5" s="11" customFormat="1" ht="14.25" x14ac:dyDescent="0.25">
      <c r="C468" s="66"/>
      <c r="D468" s="67"/>
      <c r="E468" s="68"/>
    </row>
    <row r="469" spans="3:5" s="11" customFormat="1" ht="14.25" x14ac:dyDescent="0.25">
      <c r="C469" s="66"/>
      <c r="D469" s="67"/>
      <c r="E469" s="68"/>
    </row>
    <row r="470" spans="3:5" s="11" customFormat="1" ht="14.25" x14ac:dyDescent="0.25">
      <c r="C470" s="66"/>
      <c r="D470" s="67"/>
      <c r="E470" s="68"/>
    </row>
    <row r="471" spans="3:5" s="11" customFormat="1" ht="14.25" x14ac:dyDescent="0.25">
      <c r="C471" s="66"/>
      <c r="D471" s="67"/>
      <c r="E471" s="68"/>
    </row>
    <row r="472" spans="3:5" s="11" customFormat="1" ht="14.25" x14ac:dyDescent="0.25">
      <c r="C472" s="66"/>
      <c r="D472" s="67"/>
      <c r="E472" s="68"/>
    </row>
    <row r="473" spans="3:5" s="11" customFormat="1" ht="14.25" x14ac:dyDescent="0.25">
      <c r="C473" s="66"/>
      <c r="D473" s="67"/>
      <c r="E473" s="68"/>
    </row>
    <row r="474" spans="3:5" s="11" customFormat="1" ht="14.25" x14ac:dyDescent="0.25">
      <c r="C474" s="66"/>
      <c r="D474" s="67"/>
      <c r="E474" s="68"/>
    </row>
    <row r="475" spans="3:5" s="11" customFormat="1" ht="14.25" x14ac:dyDescent="0.25">
      <c r="C475" s="66"/>
      <c r="D475" s="67"/>
      <c r="E475" s="68"/>
    </row>
    <row r="476" spans="3:5" s="11" customFormat="1" ht="14.25" x14ac:dyDescent="0.25">
      <c r="C476" s="66"/>
      <c r="D476" s="67"/>
      <c r="E476" s="68"/>
    </row>
    <row r="477" spans="3:5" s="11" customFormat="1" ht="14.25" x14ac:dyDescent="0.25">
      <c r="C477" s="66"/>
      <c r="D477" s="67"/>
      <c r="E477" s="68"/>
    </row>
    <row r="478" spans="3:5" s="11" customFormat="1" ht="14.25" x14ac:dyDescent="0.25">
      <c r="C478" s="66"/>
      <c r="D478" s="67"/>
      <c r="E478" s="68"/>
    </row>
    <row r="479" spans="3:5" s="11" customFormat="1" ht="14.25" x14ac:dyDescent="0.25">
      <c r="C479" s="66"/>
      <c r="D479" s="67"/>
      <c r="E479" s="68"/>
    </row>
    <row r="480" spans="3:5" s="11" customFormat="1" ht="14.25" x14ac:dyDescent="0.25">
      <c r="C480" s="66"/>
      <c r="D480" s="67"/>
      <c r="E480" s="68"/>
    </row>
    <row r="481" spans="3:5" s="11" customFormat="1" ht="14.25" x14ac:dyDescent="0.25">
      <c r="C481" s="66"/>
      <c r="D481" s="67"/>
      <c r="E481" s="68"/>
    </row>
    <row r="482" spans="3:5" s="11" customFormat="1" ht="14.25" x14ac:dyDescent="0.25">
      <c r="C482" s="66"/>
      <c r="D482" s="67"/>
      <c r="E482" s="68"/>
    </row>
    <row r="483" spans="3:5" s="11" customFormat="1" ht="14.25" x14ac:dyDescent="0.25">
      <c r="C483" s="66"/>
      <c r="D483" s="67"/>
      <c r="E483" s="68"/>
    </row>
    <row r="484" spans="3:5" s="11" customFormat="1" ht="14.25" x14ac:dyDescent="0.25">
      <c r="C484" s="66"/>
      <c r="D484" s="67"/>
      <c r="E484" s="68"/>
    </row>
    <row r="485" spans="3:5" s="11" customFormat="1" ht="14.25" x14ac:dyDescent="0.25">
      <c r="C485" s="66"/>
      <c r="D485" s="67"/>
      <c r="E485" s="68"/>
    </row>
    <row r="486" spans="3:5" s="11" customFormat="1" ht="14.25" x14ac:dyDescent="0.25">
      <c r="C486" s="66"/>
      <c r="D486" s="67"/>
      <c r="E486" s="68"/>
    </row>
    <row r="487" spans="3:5" s="11" customFormat="1" ht="14.25" x14ac:dyDescent="0.25">
      <c r="C487" s="66"/>
      <c r="D487" s="67"/>
      <c r="E487" s="68"/>
    </row>
    <row r="488" spans="3:5" s="11" customFormat="1" ht="14.25" x14ac:dyDescent="0.25">
      <c r="C488" s="66"/>
      <c r="D488" s="67"/>
      <c r="E488" s="68"/>
    </row>
    <row r="489" spans="3:5" s="11" customFormat="1" ht="14.25" x14ac:dyDescent="0.25">
      <c r="C489" s="66"/>
      <c r="D489" s="67"/>
      <c r="E489" s="68"/>
    </row>
    <row r="490" spans="3:5" s="11" customFormat="1" ht="14.25" x14ac:dyDescent="0.25">
      <c r="C490" s="66"/>
      <c r="D490" s="67"/>
      <c r="E490" s="68"/>
    </row>
    <row r="491" spans="3:5" s="11" customFormat="1" ht="14.25" x14ac:dyDescent="0.25">
      <c r="C491" s="66"/>
      <c r="D491" s="67"/>
      <c r="E491" s="68"/>
    </row>
    <row r="492" spans="3:5" s="11" customFormat="1" ht="14.25" x14ac:dyDescent="0.25">
      <c r="C492" s="66"/>
      <c r="D492" s="67"/>
      <c r="E492" s="68"/>
    </row>
    <row r="493" spans="3:5" s="11" customFormat="1" ht="14.25" x14ac:dyDescent="0.25">
      <c r="C493" s="66"/>
      <c r="D493" s="67"/>
      <c r="E493" s="68"/>
    </row>
    <row r="494" spans="3:5" s="11" customFormat="1" ht="14.25" x14ac:dyDescent="0.25">
      <c r="C494" s="66"/>
      <c r="D494" s="67"/>
      <c r="E494" s="68"/>
    </row>
    <row r="495" spans="3:5" s="11" customFormat="1" ht="14.25" x14ac:dyDescent="0.25">
      <c r="C495" s="66"/>
      <c r="D495" s="67"/>
      <c r="E495" s="68"/>
    </row>
    <row r="496" spans="3:5" s="11" customFormat="1" ht="14.25" x14ac:dyDescent="0.25">
      <c r="C496" s="66"/>
      <c r="D496" s="67"/>
      <c r="E496" s="68"/>
    </row>
    <row r="497" spans="3:5" s="11" customFormat="1" ht="14.25" x14ac:dyDescent="0.25">
      <c r="C497" s="66"/>
      <c r="D497" s="67"/>
      <c r="E497" s="68"/>
    </row>
    <row r="498" spans="3:5" s="11" customFormat="1" ht="14.25" x14ac:dyDescent="0.25">
      <c r="C498" s="66"/>
      <c r="D498" s="67"/>
      <c r="E498" s="68"/>
    </row>
    <row r="499" spans="3:5" s="11" customFormat="1" ht="14.25" x14ac:dyDescent="0.25">
      <c r="C499" s="66"/>
      <c r="D499" s="67"/>
      <c r="E499" s="68"/>
    </row>
    <row r="500" spans="3:5" s="11" customFormat="1" ht="14.25" x14ac:dyDescent="0.25">
      <c r="C500" s="66"/>
      <c r="D500" s="67"/>
      <c r="E500" s="68"/>
    </row>
    <row r="501" spans="3:5" s="11" customFormat="1" ht="14.25" x14ac:dyDescent="0.25">
      <c r="C501" s="66"/>
      <c r="D501" s="67"/>
      <c r="E501" s="68"/>
    </row>
    <row r="502" spans="3:5" s="11" customFormat="1" ht="14.25" x14ac:dyDescent="0.25">
      <c r="C502" s="66"/>
      <c r="D502" s="67"/>
      <c r="E502" s="68"/>
    </row>
    <row r="503" spans="3:5" s="11" customFormat="1" ht="14.25" x14ac:dyDescent="0.25">
      <c r="C503" s="66"/>
      <c r="D503" s="67"/>
      <c r="E503" s="68"/>
    </row>
    <row r="504" spans="3:5" s="11" customFormat="1" ht="14.25" x14ac:dyDescent="0.25">
      <c r="C504" s="66"/>
      <c r="D504" s="67"/>
      <c r="E504" s="68"/>
    </row>
    <row r="505" spans="3:5" s="11" customFormat="1" ht="14.25" x14ac:dyDescent="0.25">
      <c r="C505" s="66"/>
      <c r="D505" s="67"/>
      <c r="E505" s="68"/>
    </row>
    <row r="506" spans="3:5" s="11" customFormat="1" ht="14.25" x14ac:dyDescent="0.25">
      <c r="C506" s="66"/>
      <c r="D506" s="67"/>
      <c r="E506" s="68"/>
    </row>
    <row r="507" spans="3:5" s="11" customFormat="1" ht="14.25" x14ac:dyDescent="0.25">
      <c r="C507" s="66"/>
      <c r="D507" s="67"/>
      <c r="E507" s="68"/>
    </row>
    <row r="508" spans="3:5" s="11" customFormat="1" ht="14.25" x14ac:dyDescent="0.25">
      <c r="C508" s="66"/>
      <c r="D508" s="67"/>
      <c r="E508" s="68"/>
    </row>
    <row r="509" spans="3:5" s="11" customFormat="1" ht="14.25" x14ac:dyDescent="0.25">
      <c r="C509" s="66"/>
      <c r="D509" s="67"/>
      <c r="E509" s="68"/>
    </row>
    <row r="510" spans="3:5" s="11" customFormat="1" ht="14.25" x14ac:dyDescent="0.25">
      <c r="C510" s="66"/>
      <c r="D510" s="67"/>
      <c r="E510" s="68"/>
    </row>
    <row r="511" spans="3:5" s="11" customFormat="1" ht="14.25" x14ac:dyDescent="0.25">
      <c r="C511" s="66"/>
      <c r="D511" s="67"/>
      <c r="E511" s="68"/>
    </row>
    <row r="512" spans="3:5" s="11" customFormat="1" ht="14.25" x14ac:dyDescent="0.25">
      <c r="C512" s="66"/>
      <c r="D512" s="67"/>
      <c r="E512" s="68"/>
    </row>
    <row r="513" spans="3:5" s="11" customFormat="1" ht="14.25" x14ac:dyDescent="0.25">
      <c r="C513" s="66"/>
      <c r="D513" s="67"/>
      <c r="E513" s="68"/>
    </row>
    <row r="514" spans="3:5" s="11" customFormat="1" ht="14.25" x14ac:dyDescent="0.25">
      <c r="C514" s="66"/>
      <c r="D514" s="67"/>
      <c r="E514" s="68"/>
    </row>
    <row r="515" spans="3:5" s="11" customFormat="1" ht="14.25" x14ac:dyDescent="0.25">
      <c r="C515" s="66"/>
      <c r="D515" s="67"/>
      <c r="E515" s="68"/>
    </row>
    <row r="516" spans="3:5" s="11" customFormat="1" ht="14.25" x14ac:dyDescent="0.25">
      <c r="C516" s="66"/>
      <c r="D516" s="67"/>
      <c r="E516" s="68"/>
    </row>
    <row r="517" spans="3:5" s="11" customFormat="1" ht="14.25" x14ac:dyDescent="0.25">
      <c r="C517" s="66"/>
      <c r="D517" s="67"/>
      <c r="E517" s="68"/>
    </row>
    <row r="518" spans="3:5" s="11" customFormat="1" ht="14.25" x14ac:dyDescent="0.25">
      <c r="C518" s="66"/>
      <c r="D518" s="67"/>
      <c r="E518" s="68"/>
    </row>
    <row r="519" spans="3:5" s="11" customFormat="1" ht="14.25" x14ac:dyDescent="0.25">
      <c r="C519" s="66"/>
      <c r="D519" s="67"/>
      <c r="E519" s="68"/>
    </row>
    <row r="520" spans="3:5" s="11" customFormat="1" ht="14.25" x14ac:dyDescent="0.25">
      <c r="C520" s="66"/>
      <c r="D520" s="67"/>
      <c r="E520" s="68"/>
    </row>
    <row r="521" spans="3:5" s="11" customFormat="1" ht="14.25" x14ac:dyDescent="0.25">
      <c r="C521" s="66"/>
      <c r="D521" s="67"/>
      <c r="E521" s="68"/>
    </row>
    <row r="522" spans="3:5" s="11" customFormat="1" ht="14.25" x14ac:dyDescent="0.25">
      <c r="C522" s="66"/>
      <c r="D522" s="67"/>
      <c r="E522" s="68"/>
    </row>
    <row r="523" spans="3:5" s="11" customFormat="1" ht="14.25" x14ac:dyDescent="0.25">
      <c r="C523" s="66"/>
      <c r="D523" s="67"/>
      <c r="E523" s="68"/>
    </row>
    <row r="524" spans="3:5" s="11" customFormat="1" ht="14.25" x14ac:dyDescent="0.25">
      <c r="C524" s="66"/>
      <c r="D524" s="67"/>
      <c r="E524" s="68"/>
    </row>
    <row r="525" spans="3:5" s="11" customFormat="1" ht="14.25" x14ac:dyDescent="0.25">
      <c r="C525" s="66"/>
      <c r="D525" s="67"/>
      <c r="E525" s="68"/>
    </row>
    <row r="526" spans="3:5" s="11" customFormat="1" ht="14.25" x14ac:dyDescent="0.25">
      <c r="C526" s="66"/>
      <c r="D526" s="67"/>
      <c r="E526" s="68"/>
    </row>
    <row r="527" spans="3:5" s="11" customFormat="1" ht="14.25" x14ac:dyDescent="0.25">
      <c r="C527" s="66"/>
      <c r="D527" s="67"/>
      <c r="E527" s="68"/>
    </row>
    <row r="528" spans="3:5" s="11" customFormat="1" ht="14.25" x14ac:dyDescent="0.25">
      <c r="C528" s="66"/>
      <c r="D528" s="67"/>
      <c r="E528" s="68"/>
    </row>
    <row r="529" spans="3:5" s="11" customFormat="1" ht="14.25" x14ac:dyDescent="0.25">
      <c r="C529" s="66"/>
      <c r="D529" s="67"/>
      <c r="E529" s="68"/>
    </row>
    <row r="530" spans="3:5" s="11" customFormat="1" ht="14.25" x14ac:dyDescent="0.25">
      <c r="C530" s="66"/>
      <c r="D530" s="67"/>
      <c r="E530" s="68"/>
    </row>
    <row r="531" spans="3:5" s="11" customFormat="1" ht="14.25" x14ac:dyDescent="0.25">
      <c r="C531" s="66"/>
      <c r="D531" s="67"/>
      <c r="E531" s="68"/>
    </row>
    <row r="532" spans="3:5" s="11" customFormat="1" ht="14.25" x14ac:dyDescent="0.25">
      <c r="C532" s="66"/>
      <c r="D532" s="67"/>
      <c r="E532" s="68"/>
    </row>
    <row r="533" spans="3:5" s="11" customFormat="1" ht="14.25" x14ac:dyDescent="0.25">
      <c r="C533" s="66"/>
      <c r="D533" s="67"/>
      <c r="E533" s="68"/>
    </row>
    <row r="534" spans="3:5" s="11" customFormat="1" ht="14.25" x14ac:dyDescent="0.25">
      <c r="C534" s="66"/>
      <c r="D534" s="67"/>
      <c r="E534" s="68"/>
    </row>
    <row r="535" spans="3:5" s="11" customFormat="1" ht="14.25" x14ac:dyDescent="0.25">
      <c r="C535" s="66"/>
      <c r="D535" s="67"/>
      <c r="E535" s="68"/>
    </row>
    <row r="536" spans="3:5" s="11" customFormat="1" ht="14.25" x14ac:dyDescent="0.25">
      <c r="C536" s="66"/>
      <c r="D536" s="67"/>
      <c r="E536" s="68"/>
    </row>
    <row r="537" spans="3:5" s="11" customFormat="1" ht="14.25" x14ac:dyDescent="0.25">
      <c r="C537" s="66"/>
      <c r="D537" s="67"/>
      <c r="E537" s="68"/>
    </row>
    <row r="538" spans="3:5" s="11" customFormat="1" ht="14.25" x14ac:dyDescent="0.25">
      <c r="C538" s="66"/>
      <c r="D538" s="67"/>
      <c r="E538" s="68"/>
    </row>
    <row r="539" spans="3:5" s="11" customFormat="1" ht="14.25" x14ac:dyDescent="0.25">
      <c r="C539" s="66"/>
      <c r="D539" s="67"/>
      <c r="E539" s="68"/>
    </row>
    <row r="540" spans="3:5" s="11" customFormat="1" ht="14.25" x14ac:dyDescent="0.25">
      <c r="C540" s="66"/>
      <c r="D540" s="67"/>
      <c r="E540" s="68"/>
    </row>
    <row r="541" spans="3:5" s="11" customFormat="1" ht="14.25" x14ac:dyDescent="0.25">
      <c r="C541" s="66"/>
      <c r="D541" s="67"/>
      <c r="E541" s="68"/>
    </row>
    <row r="542" spans="3:5" s="11" customFormat="1" ht="14.25" x14ac:dyDescent="0.25">
      <c r="C542" s="66"/>
      <c r="D542" s="67"/>
      <c r="E542" s="68"/>
    </row>
    <row r="543" spans="3:5" s="11" customFormat="1" ht="14.25" x14ac:dyDescent="0.25">
      <c r="C543" s="66"/>
      <c r="D543" s="67"/>
      <c r="E543" s="68"/>
    </row>
    <row r="544" spans="3:5" s="11" customFormat="1" ht="14.25" x14ac:dyDescent="0.25">
      <c r="C544" s="66"/>
      <c r="D544" s="67"/>
      <c r="E544" s="68"/>
    </row>
    <row r="545" spans="3:5" s="11" customFormat="1" ht="14.25" x14ac:dyDescent="0.25">
      <c r="C545" s="66"/>
      <c r="D545" s="67"/>
      <c r="E545" s="68"/>
    </row>
    <row r="546" spans="3:5" s="11" customFormat="1" ht="14.25" x14ac:dyDescent="0.25">
      <c r="C546" s="66"/>
      <c r="D546" s="67"/>
      <c r="E546" s="68"/>
    </row>
    <row r="547" spans="3:5" s="11" customFormat="1" ht="14.25" x14ac:dyDescent="0.25">
      <c r="C547" s="66"/>
      <c r="D547" s="67"/>
      <c r="E547" s="68"/>
    </row>
    <row r="548" spans="3:5" s="11" customFormat="1" ht="14.25" x14ac:dyDescent="0.25">
      <c r="C548" s="66"/>
      <c r="D548" s="67"/>
      <c r="E548" s="68"/>
    </row>
    <row r="549" spans="3:5" s="11" customFormat="1" ht="14.25" x14ac:dyDescent="0.25">
      <c r="C549" s="66"/>
      <c r="D549" s="67"/>
      <c r="E549" s="68"/>
    </row>
    <row r="550" spans="3:5" s="11" customFormat="1" ht="14.25" x14ac:dyDescent="0.25">
      <c r="C550" s="66"/>
      <c r="D550" s="67"/>
      <c r="E550" s="68"/>
    </row>
    <row r="551" spans="3:5" s="11" customFormat="1" ht="14.25" x14ac:dyDescent="0.25">
      <c r="C551" s="66"/>
      <c r="D551" s="67"/>
      <c r="E551" s="68"/>
    </row>
    <row r="552" spans="3:5" s="11" customFormat="1" ht="14.25" x14ac:dyDescent="0.25">
      <c r="C552" s="66"/>
      <c r="D552" s="67"/>
      <c r="E552" s="68"/>
    </row>
    <row r="553" spans="3:5" s="11" customFormat="1" ht="14.25" x14ac:dyDescent="0.25">
      <c r="C553" s="66"/>
      <c r="D553" s="67"/>
      <c r="E553" s="68"/>
    </row>
    <row r="554" spans="3:5" s="11" customFormat="1" ht="14.25" x14ac:dyDescent="0.25">
      <c r="C554" s="66"/>
      <c r="D554" s="67"/>
      <c r="E554" s="68"/>
    </row>
    <row r="555" spans="3:5" s="11" customFormat="1" ht="14.25" x14ac:dyDescent="0.25">
      <c r="C555" s="66"/>
      <c r="D555" s="67"/>
      <c r="E555" s="68"/>
    </row>
    <row r="556" spans="3:5" s="11" customFormat="1" ht="14.25" x14ac:dyDescent="0.25">
      <c r="C556" s="66"/>
      <c r="D556" s="67"/>
      <c r="E556" s="68"/>
    </row>
    <row r="557" spans="3:5" s="11" customFormat="1" ht="14.25" x14ac:dyDescent="0.25">
      <c r="C557" s="66"/>
      <c r="D557" s="67"/>
      <c r="E557" s="68"/>
    </row>
    <row r="558" spans="3:5" s="11" customFormat="1" ht="14.25" x14ac:dyDescent="0.25">
      <c r="C558" s="66"/>
      <c r="D558" s="67"/>
      <c r="E558" s="68"/>
    </row>
    <row r="559" spans="3:5" s="11" customFormat="1" ht="14.25" x14ac:dyDescent="0.25">
      <c r="C559" s="66"/>
      <c r="D559" s="67"/>
      <c r="E559" s="68"/>
    </row>
    <row r="560" spans="3:5" s="11" customFormat="1" ht="14.25" x14ac:dyDescent="0.25">
      <c r="C560" s="66"/>
      <c r="D560" s="67"/>
      <c r="E560" s="68"/>
    </row>
    <row r="561" spans="3:5" s="11" customFormat="1" ht="14.25" x14ac:dyDescent="0.25">
      <c r="C561" s="66"/>
      <c r="D561" s="67"/>
      <c r="E561" s="68"/>
    </row>
    <row r="562" spans="3:5" s="11" customFormat="1" ht="14.25" x14ac:dyDescent="0.25">
      <c r="C562" s="66"/>
      <c r="D562" s="67"/>
      <c r="E562" s="68"/>
    </row>
    <row r="563" spans="3:5" s="11" customFormat="1" ht="14.25" x14ac:dyDescent="0.25">
      <c r="C563" s="66"/>
      <c r="D563" s="67"/>
      <c r="E563" s="68"/>
    </row>
    <row r="564" spans="3:5" s="11" customFormat="1" ht="14.25" x14ac:dyDescent="0.25">
      <c r="C564" s="66"/>
      <c r="D564" s="67"/>
      <c r="E564" s="68"/>
    </row>
    <row r="565" spans="3:5" s="11" customFormat="1" ht="14.25" x14ac:dyDescent="0.25">
      <c r="C565" s="66"/>
      <c r="D565" s="67"/>
      <c r="E565" s="68"/>
    </row>
    <row r="566" spans="3:5" s="11" customFormat="1" ht="14.25" x14ac:dyDescent="0.25">
      <c r="C566" s="66"/>
      <c r="D566" s="67"/>
      <c r="E566" s="68"/>
    </row>
    <row r="567" spans="3:5" s="11" customFormat="1" ht="14.25" x14ac:dyDescent="0.25">
      <c r="C567" s="66"/>
      <c r="D567" s="67"/>
      <c r="E567" s="68"/>
    </row>
    <row r="568" spans="3:5" s="11" customFormat="1" ht="14.25" x14ac:dyDescent="0.25">
      <c r="C568" s="66"/>
      <c r="D568" s="67"/>
      <c r="E568" s="68"/>
    </row>
    <row r="569" spans="3:5" s="11" customFormat="1" ht="14.25" x14ac:dyDescent="0.25">
      <c r="C569" s="66"/>
      <c r="D569" s="67"/>
      <c r="E569" s="68"/>
    </row>
    <row r="570" spans="3:5" s="11" customFormat="1" ht="14.25" x14ac:dyDescent="0.25">
      <c r="C570" s="66"/>
      <c r="D570" s="67"/>
      <c r="E570" s="68"/>
    </row>
    <row r="571" spans="3:5" s="11" customFormat="1" ht="14.25" x14ac:dyDescent="0.25">
      <c r="C571" s="66"/>
      <c r="D571" s="67"/>
      <c r="E571" s="68"/>
    </row>
    <row r="572" spans="3:5" s="11" customFormat="1" ht="14.25" x14ac:dyDescent="0.25">
      <c r="C572" s="66"/>
      <c r="D572" s="67"/>
      <c r="E572" s="68"/>
    </row>
    <row r="573" spans="3:5" s="11" customFormat="1" ht="14.25" x14ac:dyDescent="0.25">
      <c r="C573" s="66"/>
      <c r="D573" s="67"/>
      <c r="E573" s="68"/>
    </row>
    <row r="574" spans="3:5" s="11" customFormat="1" ht="14.25" x14ac:dyDescent="0.25">
      <c r="C574" s="66"/>
      <c r="D574" s="67"/>
      <c r="E574" s="68"/>
    </row>
    <row r="575" spans="3:5" s="11" customFormat="1" ht="14.25" x14ac:dyDescent="0.25">
      <c r="C575" s="66"/>
      <c r="D575" s="67"/>
      <c r="E575" s="68"/>
    </row>
    <row r="576" spans="3:5" s="11" customFormat="1" ht="14.25" x14ac:dyDescent="0.25">
      <c r="C576" s="66"/>
      <c r="D576" s="67"/>
      <c r="E576" s="68"/>
    </row>
    <row r="577" spans="3:5" s="11" customFormat="1" ht="14.25" x14ac:dyDescent="0.25">
      <c r="C577" s="66"/>
      <c r="D577" s="67"/>
      <c r="E577" s="68"/>
    </row>
    <row r="578" spans="3:5" s="11" customFormat="1" ht="14.25" x14ac:dyDescent="0.25">
      <c r="C578" s="66"/>
      <c r="D578" s="67"/>
      <c r="E578" s="68"/>
    </row>
    <row r="579" spans="3:5" s="11" customFormat="1" ht="14.25" x14ac:dyDescent="0.25">
      <c r="C579" s="66"/>
      <c r="D579" s="67"/>
      <c r="E579" s="68"/>
    </row>
    <row r="580" spans="3:5" s="11" customFormat="1" ht="14.25" x14ac:dyDescent="0.25">
      <c r="C580" s="66"/>
      <c r="D580" s="67"/>
      <c r="E580" s="68"/>
    </row>
    <row r="581" spans="3:5" s="11" customFormat="1" ht="14.25" x14ac:dyDescent="0.25">
      <c r="C581" s="66"/>
      <c r="D581" s="67"/>
      <c r="E581" s="68"/>
    </row>
    <row r="582" spans="3:5" s="11" customFormat="1" ht="14.25" x14ac:dyDescent="0.25">
      <c r="C582" s="66"/>
      <c r="D582" s="67"/>
      <c r="E582" s="68"/>
    </row>
    <row r="583" spans="3:5" s="11" customFormat="1" ht="14.25" x14ac:dyDescent="0.25">
      <c r="C583" s="66"/>
      <c r="D583" s="67"/>
      <c r="E583" s="68"/>
    </row>
    <row r="584" spans="3:5" s="11" customFormat="1" ht="14.25" x14ac:dyDescent="0.25">
      <c r="C584" s="66"/>
      <c r="D584" s="67"/>
      <c r="E584" s="68"/>
    </row>
    <row r="585" spans="3:5" s="11" customFormat="1" ht="14.25" x14ac:dyDescent="0.25">
      <c r="C585" s="66"/>
      <c r="D585" s="67"/>
      <c r="E585" s="68"/>
    </row>
    <row r="586" spans="3:5" s="11" customFormat="1" ht="14.25" x14ac:dyDescent="0.25">
      <c r="C586" s="66"/>
      <c r="D586" s="67"/>
      <c r="E586" s="68"/>
    </row>
    <row r="587" spans="3:5" s="11" customFormat="1" ht="14.25" x14ac:dyDescent="0.25">
      <c r="C587" s="66"/>
      <c r="D587" s="67"/>
      <c r="E587" s="68"/>
    </row>
    <row r="588" spans="3:5" s="11" customFormat="1" ht="14.25" x14ac:dyDescent="0.25">
      <c r="C588" s="66"/>
      <c r="D588" s="67"/>
      <c r="E588" s="68"/>
    </row>
    <row r="589" spans="3:5" s="11" customFormat="1" ht="14.25" x14ac:dyDescent="0.25">
      <c r="C589" s="66"/>
      <c r="D589" s="67"/>
      <c r="E589" s="68"/>
    </row>
    <row r="590" spans="3:5" s="11" customFormat="1" ht="14.25" x14ac:dyDescent="0.25">
      <c r="C590" s="66"/>
      <c r="D590" s="67"/>
      <c r="E590" s="68"/>
    </row>
    <row r="591" spans="3:5" s="11" customFormat="1" ht="14.25" x14ac:dyDescent="0.25">
      <c r="C591" s="66"/>
      <c r="D591" s="67"/>
      <c r="E591" s="68"/>
    </row>
    <row r="592" spans="3:5" s="11" customFormat="1" ht="14.25" x14ac:dyDescent="0.25">
      <c r="C592" s="66"/>
      <c r="D592" s="67"/>
      <c r="E592" s="68"/>
    </row>
    <row r="593" spans="3:5" s="11" customFormat="1" ht="14.25" x14ac:dyDescent="0.25">
      <c r="C593" s="66"/>
      <c r="D593" s="67"/>
      <c r="E593" s="68"/>
    </row>
    <row r="594" spans="3:5" s="11" customFormat="1" ht="14.25" x14ac:dyDescent="0.25">
      <c r="C594" s="66"/>
      <c r="D594" s="67"/>
      <c r="E594" s="68"/>
    </row>
    <row r="595" spans="3:5" s="11" customFormat="1" ht="14.25" x14ac:dyDescent="0.25">
      <c r="C595" s="66"/>
      <c r="D595" s="67"/>
      <c r="E595" s="68"/>
    </row>
    <row r="596" spans="3:5" s="11" customFormat="1" ht="14.25" x14ac:dyDescent="0.25">
      <c r="C596" s="66"/>
      <c r="D596" s="67"/>
      <c r="E596" s="68"/>
    </row>
    <row r="597" spans="3:5" s="11" customFormat="1" ht="14.25" x14ac:dyDescent="0.25">
      <c r="C597" s="66"/>
      <c r="D597" s="67"/>
      <c r="E597" s="68"/>
    </row>
    <row r="598" spans="3:5" s="11" customFormat="1" ht="14.25" x14ac:dyDescent="0.25">
      <c r="C598" s="66"/>
      <c r="D598" s="67"/>
      <c r="E598" s="68"/>
    </row>
    <row r="599" spans="3:5" s="11" customFormat="1" ht="14.25" x14ac:dyDescent="0.25">
      <c r="C599" s="66"/>
      <c r="D599" s="67"/>
      <c r="E599" s="68"/>
    </row>
    <row r="600" spans="3:5" s="11" customFormat="1" ht="14.25" x14ac:dyDescent="0.25">
      <c r="C600" s="66"/>
      <c r="D600" s="67"/>
      <c r="E600" s="68"/>
    </row>
    <row r="601" spans="3:5" s="11" customFormat="1" ht="14.25" x14ac:dyDescent="0.25">
      <c r="C601" s="66"/>
      <c r="D601" s="67"/>
      <c r="E601" s="68"/>
    </row>
    <row r="602" spans="3:5" s="11" customFormat="1" ht="14.25" x14ac:dyDescent="0.25">
      <c r="C602" s="66"/>
      <c r="D602" s="67"/>
      <c r="E602" s="68"/>
    </row>
    <row r="603" spans="3:5" s="11" customFormat="1" ht="14.25" x14ac:dyDescent="0.25">
      <c r="C603" s="66"/>
      <c r="D603" s="67"/>
      <c r="E603" s="68"/>
    </row>
    <row r="604" spans="3:5" s="11" customFormat="1" ht="14.25" x14ac:dyDescent="0.25">
      <c r="C604" s="66"/>
      <c r="D604" s="67"/>
      <c r="E604" s="68"/>
    </row>
    <row r="605" spans="3:5" s="11" customFormat="1" ht="14.25" x14ac:dyDescent="0.25">
      <c r="C605" s="66"/>
      <c r="D605" s="67"/>
      <c r="E605" s="68"/>
    </row>
    <row r="606" spans="3:5" s="11" customFormat="1" ht="14.25" x14ac:dyDescent="0.25">
      <c r="C606" s="66"/>
      <c r="D606" s="67"/>
      <c r="E606" s="68"/>
    </row>
    <row r="607" spans="3:5" s="11" customFormat="1" ht="14.25" x14ac:dyDescent="0.25">
      <c r="C607" s="66"/>
      <c r="D607" s="67"/>
      <c r="E607" s="68"/>
    </row>
    <row r="608" spans="3:5" s="11" customFormat="1" ht="14.25" x14ac:dyDescent="0.25">
      <c r="C608" s="66"/>
      <c r="D608" s="67"/>
      <c r="E608" s="68"/>
    </row>
    <row r="609" spans="3:5" s="11" customFormat="1" ht="14.25" x14ac:dyDescent="0.25">
      <c r="C609" s="66"/>
      <c r="D609" s="67"/>
      <c r="E609" s="68"/>
    </row>
    <row r="610" spans="3:5" s="11" customFormat="1" ht="14.25" x14ac:dyDescent="0.25">
      <c r="C610" s="66"/>
      <c r="D610" s="67"/>
      <c r="E610" s="68"/>
    </row>
    <row r="611" spans="3:5" s="11" customFormat="1" ht="14.25" x14ac:dyDescent="0.25">
      <c r="C611" s="66"/>
      <c r="D611" s="67"/>
      <c r="E611" s="68"/>
    </row>
    <row r="612" spans="3:5" s="11" customFormat="1" ht="14.25" x14ac:dyDescent="0.25">
      <c r="C612" s="66"/>
      <c r="D612" s="67"/>
      <c r="E612" s="68"/>
    </row>
    <row r="613" spans="3:5" s="11" customFormat="1" ht="14.25" x14ac:dyDescent="0.25">
      <c r="C613" s="66"/>
      <c r="D613" s="67"/>
      <c r="E613" s="68"/>
    </row>
    <row r="614" spans="3:5" s="11" customFormat="1" ht="14.25" x14ac:dyDescent="0.25">
      <c r="C614" s="66"/>
      <c r="D614" s="67"/>
      <c r="E614" s="68"/>
    </row>
    <row r="615" spans="3:5" s="11" customFormat="1" ht="14.25" x14ac:dyDescent="0.25">
      <c r="C615" s="66"/>
      <c r="D615" s="67"/>
      <c r="E615" s="68"/>
    </row>
    <row r="616" spans="3:5" s="11" customFormat="1" ht="14.25" x14ac:dyDescent="0.25">
      <c r="C616" s="66"/>
      <c r="D616" s="67"/>
      <c r="E616" s="68"/>
    </row>
    <row r="617" spans="3:5" s="11" customFormat="1" ht="14.25" x14ac:dyDescent="0.25">
      <c r="C617" s="66"/>
      <c r="D617" s="67"/>
      <c r="E617" s="68"/>
    </row>
    <row r="618" spans="3:5" s="11" customFormat="1" ht="14.25" x14ac:dyDescent="0.25">
      <c r="C618" s="66"/>
      <c r="D618" s="67"/>
      <c r="E618" s="68"/>
    </row>
    <row r="619" spans="3:5" s="11" customFormat="1" ht="14.25" x14ac:dyDescent="0.25">
      <c r="C619" s="66"/>
      <c r="D619" s="67"/>
      <c r="E619" s="68"/>
    </row>
    <row r="620" spans="3:5" s="11" customFormat="1" ht="14.25" x14ac:dyDescent="0.25">
      <c r="C620" s="66"/>
      <c r="D620" s="67"/>
      <c r="E620" s="68"/>
    </row>
    <row r="621" spans="3:5" s="11" customFormat="1" ht="14.25" x14ac:dyDescent="0.25">
      <c r="C621" s="66"/>
      <c r="D621" s="67"/>
      <c r="E621" s="68"/>
    </row>
    <row r="622" spans="3:5" s="11" customFormat="1" ht="14.25" x14ac:dyDescent="0.25">
      <c r="C622" s="66"/>
      <c r="D622" s="67"/>
      <c r="E622" s="68"/>
    </row>
    <row r="623" spans="3:5" s="11" customFormat="1" ht="14.25" x14ac:dyDescent="0.25">
      <c r="C623" s="66"/>
      <c r="D623" s="67"/>
      <c r="E623" s="68"/>
    </row>
    <row r="624" spans="3:5" s="11" customFormat="1" ht="14.25" x14ac:dyDescent="0.25">
      <c r="C624" s="66"/>
      <c r="D624" s="67"/>
      <c r="E624" s="68"/>
    </row>
    <row r="625" spans="3:5" s="11" customFormat="1" ht="14.25" x14ac:dyDescent="0.25">
      <c r="C625" s="66"/>
      <c r="D625" s="67"/>
      <c r="E625" s="68"/>
    </row>
    <row r="626" spans="3:5" s="11" customFormat="1" ht="14.25" x14ac:dyDescent="0.25">
      <c r="C626" s="66"/>
      <c r="D626" s="67"/>
      <c r="E626" s="68"/>
    </row>
    <row r="627" spans="3:5" s="11" customFormat="1" ht="14.25" x14ac:dyDescent="0.25">
      <c r="C627" s="66"/>
      <c r="D627" s="67"/>
      <c r="E627" s="68"/>
    </row>
    <row r="628" spans="3:5" s="11" customFormat="1" ht="14.25" x14ac:dyDescent="0.25">
      <c r="C628" s="66"/>
      <c r="D628" s="67"/>
      <c r="E628" s="68"/>
    </row>
    <row r="629" spans="3:5" s="11" customFormat="1" ht="14.25" x14ac:dyDescent="0.25">
      <c r="C629" s="66"/>
      <c r="D629" s="67"/>
      <c r="E629" s="68"/>
    </row>
    <row r="630" spans="3:5" s="11" customFormat="1" ht="14.25" x14ac:dyDescent="0.25">
      <c r="C630" s="66"/>
      <c r="D630" s="67"/>
      <c r="E630" s="68"/>
    </row>
    <row r="631" spans="3:5" s="11" customFormat="1" ht="14.25" x14ac:dyDescent="0.25">
      <c r="C631" s="66"/>
      <c r="D631" s="67"/>
      <c r="E631" s="68"/>
    </row>
    <row r="632" spans="3:5" s="11" customFormat="1" ht="14.25" x14ac:dyDescent="0.25">
      <c r="C632" s="66"/>
      <c r="D632" s="67"/>
      <c r="E632" s="68"/>
    </row>
    <row r="633" spans="3:5" s="11" customFormat="1" ht="14.25" x14ac:dyDescent="0.25">
      <c r="C633" s="66"/>
      <c r="D633" s="67"/>
      <c r="E633" s="68"/>
    </row>
    <row r="634" spans="3:5" s="11" customFormat="1" ht="14.25" x14ac:dyDescent="0.25">
      <c r="C634" s="66"/>
      <c r="D634" s="67"/>
      <c r="E634" s="68"/>
    </row>
    <row r="635" spans="3:5" s="11" customFormat="1" ht="14.25" x14ac:dyDescent="0.25">
      <c r="C635" s="66"/>
      <c r="D635" s="67"/>
      <c r="E635" s="68"/>
    </row>
    <row r="636" spans="3:5" s="11" customFormat="1" ht="14.25" x14ac:dyDescent="0.25">
      <c r="C636" s="66"/>
      <c r="D636" s="67"/>
      <c r="E636" s="68"/>
    </row>
    <row r="637" spans="3:5" s="11" customFormat="1" ht="14.25" x14ac:dyDescent="0.25">
      <c r="C637" s="66"/>
      <c r="D637" s="67"/>
      <c r="E637" s="68"/>
    </row>
    <row r="638" spans="3:5" s="11" customFormat="1" ht="14.25" x14ac:dyDescent="0.25">
      <c r="C638" s="66"/>
      <c r="D638" s="67"/>
      <c r="E638" s="68"/>
    </row>
    <row r="639" spans="3:5" s="11" customFormat="1" ht="14.25" x14ac:dyDescent="0.25">
      <c r="C639" s="66"/>
      <c r="D639" s="67"/>
      <c r="E639" s="68"/>
    </row>
    <row r="640" spans="3:5" s="11" customFormat="1" ht="14.25" x14ac:dyDescent="0.25">
      <c r="C640" s="66"/>
      <c r="D640" s="67"/>
      <c r="E640" s="68"/>
    </row>
    <row r="641" spans="3:5" s="11" customFormat="1" ht="14.25" x14ac:dyDescent="0.25">
      <c r="C641" s="66"/>
      <c r="D641" s="67"/>
      <c r="E641" s="68"/>
    </row>
    <row r="642" spans="3:5" s="11" customFormat="1" ht="14.25" x14ac:dyDescent="0.25">
      <c r="C642" s="66"/>
      <c r="D642" s="67"/>
      <c r="E642" s="68"/>
    </row>
    <row r="643" spans="3:5" s="11" customFormat="1" ht="14.25" x14ac:dyDescent="0.25">
      <c r="C643" s="66"/>
      <c r="D643" s="67"/>
      <c r="E643" s="68"/>
    </row>
    <row r="644" spans="3:5" s="11" customFormat="1" ht="14.25" x14ac:dyDescent="0.25">
      <c r="C644" s="66"/>
      <c r="D644" s="67"/>
      <c r="E644" s="68"/>
    </row>
    <row r="645" spans="3:5" s="11" customFormat="1" ht="14.25" x14ac:dyDescent="0.25">
      <c r="C645" s="66"/>
      <c r="D645" s="67"/>
      <c r="E645" s="68"/>
    </row>
    <row r="646" spans="3:5" s="11" customFormat="1" ht="14.25" x14ac:dyDescent="0.25">
      <c r="C646" s="66"/>
      <c r="D646" s="67"/>
      <c r="E646" s="68"/>
    </row>
    <row r="647" spans="3:5" s="11" customFormat="1" ht="14.25" x14ac:dyDescent="0.25">
      <c r="C647" s="66"/>
      <c r="D647" s="67"/>
      <c r="E647" s="68"/>
    </row>
    <row r="648" spans="3:5" s="11" customFormat="1" ht="14.25" x14ac:dyDescent="0.25">
      <c r="C648" s="66"/>
      <c r="D648" s="67"/>
      <c r="E648" s="68"/>
    </row>
    <row r="649" spans="3:5" s="11" customFormat="1" ht="14.25" x14ac:dyDescent="0.25">
      <c r="C649" s="66"/>
      <c r="D649" s="67"/>
      <c r="E649" s="68"/>
    </row>
    <row r="650" spans="3:5" s="11" customFormat="1" ht="14.25" x14ac:dyDescent="0.25">
      <c r="C650" s="66"/>
      <c r="D650" s="67"/>
      <c r="E650" s="68"/>
    </row>
    <row r="651" spans="3:5" s="11" customFormat="1" ht="14.25" x14ac:dyDescent="0.25">
      <c r="C651" s="66"/>
      <c r="D651" s="67"/>
      <c r="E651" s="68"/>
    </row>
    <row r="652" spans="3:5" s="11" customFormat="1" ht="14.25" x14ac:dyDescent="0.25">
      <c r="C652" s="66"/>
      <c r="D652" s="67"/>
      <c r="E652" s="68"/>
    </row>
    <row r="653" spans="3:5" s="11" customFormat="1" ht="14.25" x14ac:dyDescent="0.25">
      <c r="C653" s="66"/>
      <c r="D653" s="67"/>
      <c r="E653" s="68"/>
    </row>
    <row r="654" spans="3:5" s="11" customFormat="1" ht="14.25" x14ac:dyDescent="0.25">
      <c r="C654" s="66"/>
      <c r="D654" s="67"/>
      <c r="E654" s="68"/>
    </row>
    <row r="655" spans="3:5" s="11" customFormat="1" ht="14.25" x14ac:dyDescent="0.25">
      <c r="C655" s="66"/>
      <c r="D655" s="67"/>
      <c r="E655" s="68"/>
    </row>
    <row r="656" spans="3:5" s="11" customFormat="1" ht="14.25" x14ac:dyDescent="0.25">
      <c r="C656" s="66"/>
      <c r="D656" s="67"/>
      <c r="E656" s="68"/>
    </row>
    <row r="657" spans="3:5" s="11" customFormat="1" ht="14.25" x14ac:dyDescent="0.25">
      <c r="C657" s="66"/>
      <c r="D657" s="67"/>
      <c r="E657" s="68"/>
    </row>
    <row r="658" spans="3:5" s="11" customFormat="1" ht="14.25" x14ac:dyDescent="0.25">
      <c r="C658" s="66"/>
      <c r="D658" s="67"/>
      <c r="E658" s="68"/>
    </row>
    <row r="659" spans="3:5" s="11" customFormat="1" ht="14.25" x14ac:dyDescent="0.25">
      <c r="C659" s="66"/>
      <c r="D659" s="67"/>
      <c r="E659" s="68"/>
    </row>
    <row r="660" spans="3:5" s="11" customFormat="1" ht="14.25" x14ac:dyDescent="0.25">
      <c r="C660" s="66"/>
      <c r="D660" s="67"/>
      <c r="E660" s="68"/>
    </row>
    <row r="661" spans="3:5" s="11" customFormat="1" ht="14.25" x14ac:dyDescent="0.25">
      <c r="C661" s="66"/>
      <c r="D661" s="67"/>
      <c r="E661" s="68"/>
    </row>
    <row r="662" spans="3:5" s="11" customFormat="1" ht="14.25" x14ac:dyDescent="0.25">
      <c r="C662" s="66"/>
      <c r="D662" s="67"/>
      <c r="E662" s="68"/>
    </row>
    <row r="663" spans="3:5" s="11" customFormat="1" ht="14.25" x14ac:dyDescent="0.25">
      <c r="C663" s="66"/>
      <c r="D663" s="67"/>
      <c r="E663" s="68"/>
    </row>
    <row r="664" spans="3:5" s="11" customFormat="1" ht="14.25" x14ac:dyDescent="0.25">
      <c r="C664" s="66"/>
      <c r="D664" s="67"/>
      <c r="E664" s="68"/>
    </row>
    <row r="665" spans="3:5" s="11" customFormat="1" ht="14.25" x14ac:dyDescent="0.25">
      <c r="C665" s="66"/>
      <c r="D665" s="67"/>
      <c r="E665" s="68"/>
    </row>
    <row r="666" spans="3:5" s="11" customFormat="1" ht="14.25" x14ac:dyDescent="0.25">
      <c r="C666" s="66"/>
      <c r="D666" s="67"/>
      <c r="E666" s="68"/>
    </row>
    <row r="667" spans="3:5" s="11" customFormat="1" ht="14.25" x14ac:dyDescent="0.25">
      <c r="C667" s="66"/>
      <c r="D667" s="67"/>
      <c r="E667" s="68"/>
    </row>
    <row r="668" spans="3:5" s="11" customFormat="1" ht="14.25" x14ac:dyDescent="0.25">
      <c r="C668" s="66"/>
      <c r="D668" s="67"/>
      <c r="E668" s="68"/>
    </row>
    <row r="669" spans="3:5" s="11" customFormat="1" ht="14.25" x14ac:dyDescent="0.25">
      <c r="C669" s="66"/>
      <c r="D669" s="67"/>
      <c r="E669" s="68"/>
    </row>
    <row r="670" spans="3:5" s="11" customFormat="1" ht="14.25" x14ac:dyDescent="0.25">
      <c r="C670" s="66"/>
      <c r="D670" s="67"/>
      <c r="E670" s="68"/>
    </row>
    <row r="671" spans="3:5" s="11" customFormat="1" ht="14.25" x14ac:dyDescent="0.25">
      <c r="C671" s="66"/>
      <c r="D671" s="67"/>
      <c r="E671" s="68"/>
    </row>
    <row r="672" spans="3:5" s="11" customFormat="1" ht="14.25" x14ac:dyDescent="0.25">
      <c r="C672" s="66"/>
      <c r="D672" s="67"/>
      <c r="E672" s="68"/>
    </row>
    <row r="673" spans="3:5" s="11" customFormat="1" ht="14.25" x14ac:dyDescent="0.25">
      <c r="C673" s="66"/>
      <c r="D673" s="67"/>
      <c r="E673" s="68"/>
    </row>
    <row r="674" spans="3:5" s="11" customFormat="1" ht="14.25" x14ac:dyDescent="0.25">
      <c r="C674" s="66"/>
      <c r="D674" s="67"/>
      <c r="E674" s="68"/>
    </row>
    <row r="675" spans="3:5" s="11" customFormat="1" ht="14.25" x14ac:dyDescent="0.25">
      <c r="C675" s="66"/>
      <c r="D675" s="67"/>
      <c r="E675" s="68"/>
    </row>
    <row r="676" spans="3:5" s="11" customFormat="1" ht="14.25" x14ac:dyDescent="0.25">
      <c r="C676" s="66"/>
      <c r="D676" s="67"/>
      <c r="E676" s="68"/>
    </row>
    <row r="677" spans="3:5" s="11" customFormat="1" ht="14.25" x14ac:dyDescent="0.25">
      <c r="C677" s="66"/>
      <c r="D677" s="67"/>
      <c r="E677" s="68"/>
    </row>
    <row r="678" spans="3:5" s="11" customFormat="1" ht="14.25" x14ac:dyDescent="0.25">
      <c r="C678" s="66"/>
      <c r="D678" s="67"/>
      <c r="E678" s="68"/>
    </row>
    <row r="679" spans="3:5" s="11" customFormat="1" ht="14.25" x14ac:dyDescent="0.25">
      <c r="C679" s="66"/>
      <c r="D679" s="67"/>
      <c r="E679" s="68"/>
    </row>
    <row r="680" spans="3:5" s="11" customFormat="1" ht="14.25" x14ac:dyDescent="0.25">
      <c r="C680" s="66"/>
      <c r="D680" s="67"/>
      <c r="E680" s="68"/>
    </row>
    <row r="681" spans="3:5" s="11" customFormat="1" ht="14.25" x14ac:dyDescent="0.25">
      <c r="C681" s="66"/>
      <c r="D681" s="67"/>
      <c r="E681" s="68"/>
    </row>
    <row r="682" spans="3:5" s="11" customFormat="1" ht="14.25" x14ac:dyDescent="0.25">
      <c r="C682" s="66"/>
      <c r="D682" s="67"/>
      <c r="E682" s="68"/>
    </row>
    <row r="683" spans="3:5" s="11" customFormat="1" ht="14.25" x14ac:dyDescent="0.25">
      <c r="C683" s="66"/>
      <c r="D683" s="67"/>
      <c r="E683" s="68"/>
    </row>
    <row r="684" spans="3:5" s="11" customFormat="1" ht="14.25" x14ac:dyDescent="0.25">
      <c r="C684" s="66"/>
      <c r="D684" s="67"/>
      <c r="E684" s="68"/>
    </row>
    <row r="685" spans="3:5" s="11" customFormat="1" ht="14.25" x14ac:dyDescent="0.25">
      <c r="C685" s="66"/>
      <c r="D685" s="67"/>
      <c r="E685" s="68"/>
    </row>
    <row r="686" spans="3:5" s="11" customFormat="1" ht="14.25" x14ac:dyDescent="0.25">
      <c r="C686" s="66"/>
      <c r="D686" s="67"/>
      <c r="E686" s="68"/>
    </row>
    <row r="687" spans="3:5" s="11" customFormat="1" ht="14.25" x14ac:dyDescent="0.25">
      <c r="C687" s="66"/>
      <c r="D687" s="67"/>
      <c r="E687" s="68"/>
    </row>
    <row r="688" spans="3:5" s="11" customFormat="1" ht="14.25" x14ac:dyDescent="0.25">
      <c r="C688" s="66"/>
      <c r="D688" s="67"/>
      <c r="E688" s="68"/>
    </row>
    <row r="689" spans="3:5" s="11" customFormat="1" ht="14.25" x14ac:dyDescent="0.25">
      <c r="C689" s="66"/>
      <c r="D689" s="67"/>
      <c r="E689" s="68"/>
    </row>
    <row r="690" spans="3:5" s="11" customFormat="1" ht="14.25" x14ac:dyDescent="0.25">
      <c r="C690" s="66"/>
      <c r="D690" s="67"/>
      <c r="E690" s="68"/>
    </row>
    <row r="691" spans="3:5" s="11" customFormat="1" ht="14.25" x14ac:dyDescent="0.25">
      <c r="C691" s="66"/>
      <c r="D691" s="67"/>
      <c r="E691" s="68"/>
    </row>
    <row r="692" spans="3:5" s="11" customFormat="1" ht="14.25" x14ac:dyDescent="0.25">
      <c r="C692" s="66"/>
      <c r="D692" s="67"/>
      <c r="E692" s="68"/>
    </row>
    <row r="693" spans="3:5" s="11" customFormat="1" ht="14.25" x14ac:dyDescent="0.25">
      <c r="C693" s="66"/>
      <c r="D693" s="67"/>
      <c r="E693" s="68"/>
    </row>
    <row r="694" spans="3:5" s="11" customFormat="1" ht="14.25" x14ac:dyDescent="0.25">
      <c r="C694" s="66"/>
      <c r="D694" s="67"/>
      <c r="E694" s="68"/>
    </row>
    <row r="695" spans="3:5" s="11" customFormat="1" ht="14.25" x14ac:dyDescent="0.25">
      <c r="C695" s="66"/>
      <c r="D695" s="67"/>
      <c r="E695" s="68"/>
    </row>
    <row r="696" spans="3:5" s="11" customFormat="1" ht="14.25" x14ac:dyDescent="0.25">
      <c r="C696" s="66"/>
      <c r="D696" s="67"/>
      <c r="E696" s="68"/>
    </row>
    <row r="697" spans="3:5" s="11" customFormat="1" ht="14.25" x14ac:dyDescent="0.25">
      <c r="C697" s="66"/>
      <c r="D697" s="67"/>
      <c r="E697" s="68"/>
    </row>
    <row r="698" spans="3:5" s="11" customFormat="1" ht="14.25" x14ac:dyDescent="0.25">
      <c r="C698" s="66"/>
      <c r="D698" s="67"/>
      <c r="E698" s="68"/>
    </row>
    <row r="699" spans="3:5" s="11" customFormat="1" ht="14.25" x14ac:dyDescent="0.25">
      <c r="C699" s="66"/>
      <c r="D699" s="67"/>
      <c r="E699" s="68"/>
    </row>
    <row r="700" spans="3:5" s="11" customFormat="1" ht="14.25" x14ac:dyDescent="0.25">
      <c r="C700" s="66"/>
      <c r="D700" s="67"/>
      <c r="E700" s="68"/>
    </row>
    <row r="701" spans="3:5" s="11" customFormat="1" ht="14.25" x14ac:dyDescent="0.25">
      <c r="C701" s="66"/>
      <c r="D701" s="67"/>
      <c r="E701" s="68"/>
    </row>
    <row r="702" spans="3:5" s="11" customFormat="1" ht="14.25" x14ac:dyDescent="0.25">
      <c r="C702" s="66"/>
      <c r="D702" s="67"/>
      <c r="E702" s="68"/>
    </row>
    <row r="703" spans="3:5" s="11" customFormat="1" ht="14.25" x14ac:dyDescent="0.25">
      <c r="C703" s="66"/>
      <c r="D703" s="67"/>
      <c r="E703" s="68"/>
    </row>
    <row r="704" spans="3:5" s="11" customFormat="1" ht="14.25" x14ac:dyDescent="0.25">
      <c r="C704" s="66"/>
      <c r="D704" s="67"/>
      <c r="E704" s="68"/>
    </row>
    <row r="705" spans="3:5" s="11" customFormat="1" ht="14.25" x14ac:dyDescent="0.25">
      <c r="C705" s="66"/>
      <c r="D705" s="67"/>
      <c r="E705" s="68"/>
    </row>
    <row r="706" spans="3:5" s="11" customFormat="1" ht="14.25" x14ac:dyDescent="0.25">
      <c r="C706" s="66"/>
      <c r="D706" s="67"/>
      <c r="E706" s="68"/>
    </row>
    <row r="707" spans="3:5" s="11" customFormat="1" ht="14.25" x14ac:dyDescent="0.25">
      <c r="C707" s="66"/>
      <c r="D707" s="67"/>
      <c r="E707" s="68"/>
    </row>
    <row r="708" spans="3:5" s="11" customFormat="1" ht="14.25" x14ac:dyDescent="0.25">
      <c r="C708" s="66"/>
      <c r="D708" s="67"/>
      <c r="E708" s="68"/>
    </row>
    <row r="709" spans="3:5" s="11" customFormat="1" ht="14.25" x14ac:dyDescent="0.25">
      <c r="C709" s="66"/>
      <c r="D709" s="67"/>
      <c r="E709" s="68"/>
    </row>
    <row r="710" spans="3:5" s="11" customFormat="1" ht="14.25" x14ac:dyDescent="0.25">
      <c r="C710" s="66"/>
      <c r="D710" s="67"/>
      <c r="E710" s="68"/>
    </row>
    <row r="711" spans="3:5" s="11" customFormat="1" ht="14.25" x14ac:dyDescent="0.25">
      <c r="C711" s="66"/>
      <c r="D711" s="67"/>
      <c r="E711" s="68"/>
    </row>
    <row r="712" spans="3:5" s="11" customFormat="1" ht="14.25" x14ac:dyDescent="0.25">
      <c r="C712" s="66"/>
      <c r="D712" s="67"/>
      <c r="E712" s="68"/>
    </row>
    <row r="713" spans="3:5" s="11" customFormat="1" ht="14.25" x14ac:dyDescent="0.25">
      <c r="C713" s="66"/>
      <c r="D713" s="67"/>
      <c r="E713" s="68"/>
    </row>
    <row r="714" spans="3:5" s="11" customFormat="1" ht="14.25" x14ac:dyDescent="0.25">
      <c r="C714" s="66"/>
      <c r="D714" s="67"/>
      <c r="E714" s="68"/>
    </row>
    <row r="715" spans="3:5" s="11" customFormat="1" ht="14.25" x14ac:dyDescent="0.25">
      <c r="C715" s="66"/>
      <c r="D715" s="67"/>
      <c r="E715" s="68"/>
    </row>
    <row r="716" spans="3:5" s="11" customFormat="1" ht="14.25" x14ac:dyDescent="0.25">
      <c r="C716" s="66"/>
      <c r="D716" s="67"/>
      <c r="E716" s="68"/>
    </row>
    <row r="717" spans="3:5" s="11" customFormat="1" ht="14.25" x14ac:dyDescent="0.25">
      <c r="C717" s="66"/>
      <c r="D717" s="67"/>
      <c r="E717" s="68"/>
    </row>
    <row r="718" spans="3:5" s="11" customFormat="1" ht="14.25" x14ac:dyDescent="0.25">
      <c r="C718" s="66"/>
      <c r="D718" s="67"/>
      <c r="E718" s="68"/>
    </row>
    <row r="719" spans="3:5" s="11" customFormat="1" ht="14.25" x14ac:dyDescent="0.25">
      <c r="C719" s="66"/>
      <c r="D719" s="67"/>
      <c r="E719" s="68"/>
    </row>
    <row r="720" spans="3:5" s="11" customFormat="1" ht="14.25" x14ac:dyDescent="0.25">
      <c r="C720" s="66"/>
      <c r="D720" s="67"/>
      <c r="E720" s="68"/>
    </row>
    <row r="721" spans="3:5" s="11" customFormat="1" ht="14.25" x14ac:dyDescent="0.25">
      <c r="C721" s="66"/>
      <c r="D721" s="67"/>
      <c r="E721" s="68"/>
    </row>
    <row r="722" spans="3:5" s="11" customFormat="1" ht="14.25" x14ac:dyDescent="0.25">
      <c r="C722" s="66"/>
      <c r="D722" s="67"/>
      <c r="E722" s="68"/>
    </row>
    <row r="723" spans="3:5" s="11" customFormat="1" ht="14.25" x14ac:dyDescent="0.25">
      <c r="C723" s="66"/>
      <c r="D723" s="67"/>
      <c r="E723" s="68"/>
    </row>
    <row r="724" spans="3:5" s="11" customFormat="1" ht="14.25" x14ac:dyDescent="0.25">
      <c r="C724" s="66"/>
      <c r="D724" s="67"/>
      <c r="E724" s="68"/>
    </row>
    <row r="725" spans="3:5" s="11" customFormat="1" ht="14.25" x14ac:dyDescent="0.25">
      <c r="C725" s="66"/>
      <c r="D725" s="67"/>
      <c r="E725" s="68"/>
    </row>
    <row r="726" spans="3:5" s="11" customFormat="1" ht="14.25" x14ac:dyDescent="0.25">
      <c r="C726" s="66"/>
      <c r="D726" s="67"/>
      <c r="E726" s="68"/>
    </row>
    <row r="727" spans="3:5" s="11" customFormat="1" ht="14.25" x14ac:dyDescent="0.25">
      <c r="C727" s="66"/>
      <c r="D727" s="67"/>
      <c r="E727" s="68"/>
    </row>
    <row r="728" spans="3:5" s="11" customFormat="1" ht="14.25" x14ac:dyDescent="0.25">
      <c r="C728" s="66"/>
      <c r="D728" s="67"/>
      <c r="E728" s="68"/>
    </row>
    <row r="729" spans="3:5" s="11" customFormat="1" ht="14.25" x14ac:dyDescent="0.25">
      <c r="C729" s="66"/>
      <c r="D729" s="67"/>
      <c r="E729" s="68"/>
    </row>
    <row r="730" spans="3:5" s="11" customFormat="1" ht="14.25" x14ac:dyDescent="0.25">
      <c r="C730" s="66"/>
      <c r="D730" s="67"/>
      <c r="E730" s="68"/>
    </row>
    <row r="731" spans="3:5" s="11" customFormat="1" ht="14.25" x14ac:dyDescent="0.25">
      <c r="C731" s="66"/>
      <c r="D731" s="67"/>
      <c r="E731" s="68"/>
    </row>
    <row r="732" spans="3:5" s="11" customFormat="1" ht="14.25" x14ac:dyDescent="0.25">
      <c r="C732" s="66"/>
      <c r="D732" s="67"/>
      <c r="E732" s="68"/>
    </row>
    <row r="733" spans="3:5" s="11" customFormat="1" ht="14.25" x14ac:dyDescent="0.25">
      <c r="C733" s="66"/>
      <c r="D733" s="67"/>
      <c r="E733" s="68"/>
    </row>
    <row r="734" spans="3:5" s="11" customFormat="1" ht="14.25" x14ac:dyDescent="0.25">
      <c r="C734" s="66"/>
      <c r="D734" s="67"/>
      <c r="E734" s="68"/>
    </row>
    <row r="735" spans="3:5" s="11" customFormat="1" ht="14.25" x14ac:dyDescent="0.25">
      <c r="C735" s="66"/>
      <c r="D735" s="67"/>
      <c r="E735" s="68"/>
    </row>
    <row r="736" spans="3:5" s="11" customFormat="1" ht="14.25" x14ac:dyDescent="0.25">
      <c r="C736" s="66"/>
      <c r="D736" s="67"/>
      <c r="E736" s="68"/>
    </row>
    <row r="737" spans="3:5" s="11" customFormat="1" ht="14.25" x14ac:dyDescent="0.25">
      <c r="C737" s="66"/>
      <c r="D737" s="67"/>
      <c r="E737" s="68"/>
    </row>
    <row r="738" spans="3:5" s="11" customFormat="1" ht="14.25" x14ac:dyDescent="0.25">
      <c r="C738" s="66"/>
      <c r="D738" s="67"/>
      <c r="E738" s="68"/>
    </row>
    <row r="739" spans="3:5" s="11" customFormat="1" ht="14.25" x14ac:dyDescent="0.25">
      <c r="C739" s="66"/>
      <c r="D739" s="67"/>
      <c r="E739" s="68"/>
    </row>
    <row r="740" spans="3:5" s="11" customFormat="1" ht="14.25" x14ac:dyDescent="0.25">
      <c r="C740" s="66"/>
      <c r="D740" s="67"/>
      <c r="E740" s="68"/>
    </row>
    <row r="741" spans="3:5" s="11" customFormat="1" ht="14.25" x14ac:dyDescent="0.25">
      <c r="C741" s="66"/>
      <c r="D741" s="67"/>
      <c r="E741" s="68"/>
    </row>
    <row r="742" spans="3:5" s="11" customFormat="1" ht="14.25" x14ac:dyDescent="0.25">
      <c r="C742" s="66"/>
      <c r="D742" s="67"/>
      <c r="E742" s="68"/>
    </row>
    <row r="743" spans="3:5" s="11" customFormat="1" ht="14.25" x14ac:dyDescent="0.25">
      <c r="C743" s="66"/>
      <c r="D743" s="67"/>
      <c r="E743" s="68"/>
    </row>
    <row r="744" spans="3:5" s="11" customFormat="1" ht="14.25" x14ac:dyDescent="0.25">
      <c r="C744" s="66"/>
      <c r="D744" s="67"/>
      <c r="E744" s="68"/>
    </row>
    <row r="745" spans="3:5" s="11" customFormat="1" ht="14.25" x14ac:dyDescent="0.25">
      <c r="C745" s="66"/>
      <c r="D745" s="67"/>
      <c r="E745" s="68"/>
    </row>
    <row r="746" spans="3:5" s="11" customFormat="1" ht="14.25" x14ac:dyDescent="0.25">
      <c r="C746" s="66"/>
      <c r="D746" s="67"/>
      <c r="E746" s="68"/>
    </row>
    <row r="747" spans="3:5" s="11" customFormat="1" ht="14.25" x14ac:dyDescent="0.25">
      <c r="C747" s="66"/>
      <c r="D747" s="67"/>
      <c r="E747" s="68"/>
    </row>
    <row r="748" spans="3:5" s="11" customFormat="1" ht="14.25" x14ac:dyDescent="0.25">
      <c r="C748" s="66"/>
      <c r="D748" s="67"/>
      <c r="E748" s="68"/>
    </row>
    <row r="749" spans="3:5" s="11" customFormat="1" ht="14.25" x14ac:dyDescent="0.25">
      <c r="C749" s="66"/>
      <c r="D749" s="67"/>
      <c r="E749" s="68"/>
    </row>
    <row r="750" spans="3:5" s="11" customFormat="1" ht="14.25" x14ac:dyDescent="0.25">
      <c r="C750" s="66"/>
      <c r="D750" s="67"/>
      <c r="E750" s="68"/>
    </row>
    <row r="751" spans="3:5" s="11" customFormat="1" ht="14.25" x14ac:dyDescent="0.25">
      <c r="C751" s="66"/>
      <c r="D751" s="67"/>
      <c r="E751" s="68"/>
    </row>
    <row r="752" spans="3:5" s="11" customFormat="1" ht="14.25" x14ac:dyDescent="0.25">
      <c r="C752" s="66"/>
      <c r="D752" s="67"/>
      <c r="E752" s="68"/>
    </row>
    <row r="753" spans="3:5" s="11" customFormat="1" ht="14.25" x14ac:dyDescent="0.25">
      <c r="C753" s="66"/>
      <c r="D753" s="67"/>
      <c r="E753" s="68"/>
    </row>
    <row r="754" spans="3:5" s="11" customFormat="1" ht="14.25" x14ac:dyDescent="0.25">
      <c r="C754" s="66"/>
      <c r="D754" s="67"/>
      <c r="E754" s="68"/>
    </row>
    <row r="755" spans="3:5" s="11" customFormat="1" ht="14.25" x14ac:dyDescent="0.25">
      <c r="C755" s="66"/>
      <c r="D755" s="67"/>
      <c r="E755" s="68"/>
    </row>
    <row r="756" spans="3:5" s="11" customFormat="1" ht="14.25" x14ac:dyDescent="0.25">
      <c r="C756" s="66"/>
      <c r="D756" s="67"/>
      <c r="E756" s="68"/>
    </row>
    <row r="757" spans="3:5" s="11" customFormat="1" ht="14.25" x14ac:dyDescent="0.25">
      <c r="C757" s="66"/>
      <c r="D757" s="67"/>
      <c r="E757" s="68"/>
    </row>
    <row r="758" spans="3:5" s="11" customFormat="1" ht="14.25" x14ac:dyDescent="0.25">
      <c r="C758" s="66"/>
      <c r="D758" s="67"/>
      <c r="E758" s="68"/>
    </row>
    <row r="759" spans="3:5" s="11" customFormat="1" ht="14.25" x14ac:dyDescent="0.25">
      <c r="C759" s="66"/>
      <c r="D759" s="67"/>
      <c r="E759" s="68"/>
    </row>
    <row r="760" spans="3:5" s="11" customFormat="1" ht="14.25" x14ac:dyDescent="0.25">
      <c r="C760" s="66"/>
      <c r="D760" s="67"/>
      <c r="E760" s="68"/>
    </row>
    <row r="761" spans="3:5" s="11" customFormat="1" ht="14.25" x14ac:dyDescent="0.25">
      <c r="C761" s="66"/>
      <c r="D761" s="67"/>
      <c r="E761" s="68"/>
    </row>
    <row r="762" spans="3:5" s="11" customFormat="1" ht="14.25" x14ac:dyDescent="0.25">
      <c r="C762" s="66"/>
      <c r="D762" s="67"/>
      <c r="E762" s="68"/>
    </row>
    <row r="763" spans="3:5" s="11" customFormat="1" ht="14.25" x14ac:dyDescent="0.25">
      <c r="C763" s="66"/>
      <c r="D763" s="67"/>
      <c r="E763" s="68"/>
    </row>
    <row r="764" spans="3:5" s="11" customFormat="1" ht="14.25" x14ac:dyDescent="0.25">
      <c r="C764" s="66"/>
      <c r="D764" s="67"/>
      <c r="E764" s="68"/>
    </row>
    <row r="765" spans="3:5" s="11" customFormat="1" ht="14.25" x14ac:dyDescent="0.25">
      <c r="C765" s="66"/>
      <c r="D765" s="67"/>
      <c r="E765" s="68"/>
    </row>
    <row r="766" spans="3:5" s="11" customFormat="1" ht="14.25" x14ac:dyDescent="0.25">
      <c r="C766" s="66"/>
      <c r="D766" s="67"/>
      <c r="E766" s="68"/>
    </row>
    <row r="767" spans="3:5" s="11" customFormat="1" ht="14.25" x14ac:dyDescent="0.25">
      <c r="C767" s="66"/>
      <c r="D767" s="67"/>
      <c r="E767" s="68"/>
    </row>
    <row r="768" spans="3:5" s="11" customFormat="1" ht="14.25" x14ac:dyDescent="0.25">
      <c r="C768" s="66"/>
      <c r="D768" s="67"/>
      <c r="E768" s="68"/>
    </row>
    <row r="769" spans="3:5" s="11" customFormat="1" ht="14.25" x14ac:dyDescent="0.25">
      <c r="C769" s="66"/>
      <c r="D769" s="67"/>
      <c r="E769" s="68"/>
    </row>
    <row r="770" spans="3:5" s="11" customFormat="1" ht="14.25" x14ac:dyDescent="0.25">
      <c r="C770" s="66"/>
      <c r="D770" s="67"/>
      <c r="E770" s="68"/>
    </row>
    <row r="771" spans="3:5" s="11" customFormat="1" ht="14.25" x14ac:dyDescent="0.25">
      <c r="C771" s="66"/>
      <c r="D771" s="67"/>
      <c r="E771" s="68"/>
    </row>
    <row r="772" spans="3:5" s="11" customFormat="1" ht="14.25" x14ac:dyDescent="0.25">
      <c r="C772" s="66"/>
      <c r="D772" s="67"/>
      <c r="E772" s="68"/>
    </row>
    <row r="773" spans="3:5" s="11" customFormat="1" ht="14.25" x14ac:dyDescent="0.25">
      <c r="C773" s="66"/>
      <c r="D773" s="67"/>
      <c r="E773" s="68"/>
    </row>
    <row r="774" spans="3:5" s="11" customFormat="1" ht="14.25" x14ac:dyDescent="0.25">
      <c r="C774" s="66"/>
      <c r="D774" s="67"/>
      <c r="E774" s="68"/>
    </row>
    <row r="775" spans="3:5" s="11" customFormat="1" ht="14.25" x14ac:dyDescent="0.25">
      <c r="C775" s="66"/>
      <c r="D775" s="67"/>
      <c r="E775" s="68"/>
    </row>
    <row r="776" spans="3:5" s="11" customFormat="1" ht="14.25" x14ac:dyDescent="0.25">
      <c r="C776" s="66"/>
      <c r="D776" s="67"/>
      <c r="E776" s="68"/>
    </row>
    <row r="777" spans="3:5" s="11" customFormat="1" ht="14.25" x14ac:dyDescent="0.25">
      <c r="C777" s="66"/>
      <c r="D777" s="67"/>
      <c r="E777" s="68"/>
    </row>
    <row r="778" spans="3:5" s="11" customFormat="1" ht="14.25" x14ac:dyDescent="0.25">
      <c r="C778" s="66"/>
      <c r="D778" s="67"/>
      <c r="E778" s="68"/>
    </row>
    <row r="779" spans="3:5" s="11" customFormat="1" ht="14.25" x14ac:dyDescent="0.25">
      <c r="C779" s="66"/>
      <c r="D779" s="67"/>
      <c r="E779" s="68"/>
    </row>
    <row r="780" spans="3:5" s="11" customFormat="1" ht="14.25" x14ac:dyDescent="0.25">
      <c r="C780" s="66"/>
      <c r="D780" s="67"/>
      <c r="E780" s="68"/>
    </row>
    <row r="781" spans="3:5" s="11" customFormat="1" ht="14.25" x14ac:dyDescent="0.25">
      <c r="C781" s="66"/>
      <c r="D781" s="67"/>
      <c r="E781" s="68"/>
    </row>
    <row r="782" spans="3:5" s="11" customFormat="1" ht="14.25" x14ac:dyDescent="0.25">
      <c r="C782" s="66"/>
      <c r="D782" s="67"/>
      <c r="E782" s="68"/>
    </row>
    <row r="783" spans="3:5" s="11" customFormat="1" ht="14.25" x14ac:dyDescent="0.25">
      <c r="C783" s="66"/>
      <c r="D783" s="67"/>
      <c r="E783" s="68"/>
    </row>
    <row r="784" spans="3:5" s="11" customFormat="1" ht="14.25" x14ac:dyDescent="0.25">
      <c r="C784" s="66"/>
      <c r="D784" s="67"/>
      <c r="E784" s="68"/>
    </row>
    <row r="785" spans="3:5" s="11" customFormat="1" ht="14.25" x14ac:dyDescent="0.25">
      <c r="C785" s="66"/>
      <c r="D785" s="67"/>
      <c r="E785" s="68"/>
    </row>
    <row r="786" spans="3:5" s="11" customFormat="1" ht="14.25" x14ac:dyDescent="0.25">
      <c r="C786" s="66"/>
      <c r="D786" s="67"/>
      <c r="E786" s="68"/>
    </row>
    <row r="787" spans="3:5" s="11" customFormat="1" ht="14.25" x14ac:dyDescent="0.25">
      <c r="C787" s="66"/>
      <c r="D787" s="67"/>
      <c r="E787" s="68"/>
    </row>
    <row r="788" spans="3:5" s="11" customFormat="1" ht="14.25" x14ac:dyDescent="0.25">
      <c r="C788" s="66"/>
      <c r="D788" s="67"/>
      <c r="E788" s="68"/>
    </row>
    <row r="789" spans="3:5" s="11" customFormat="1" ht="14.25" x14ac:dyDescent="0.25">
      <c r="C789" s="66"/>
      <c r="D789" s="67"/>
      <c r="E789" s="68"/>
    </row>
    <row r="790" spans="3:5" s="11" customFormat="1" ht="14.25" x14ac:dyDescent="0.25">
      <c r="C790" s="66"/>
      <c r="D790" s="67"/>
      <c r="E790" s="68"/>
    </row>
    <row r="791" spans="3:5" s="11" customFormat="1" ht="14.25" x14ac:dyDescent="0.25">
      <c r="C791" s="66"/>
      <c r="D791" s="67"/>
      <c r="E791" s="68"/>
    </row>
    <row r="792" spans="3:5" s="11" customFormat="1" ht="14.25" x14ac:dyDescent="0.25">
      <c r="C792" s="66"/>
      <c r="D792" s="67"/>
      <c r="E792" s="68"/>
    </row>
    <row r="793" spans="3:5" s="11" customFormat="1" ht="14.25" x14ac:dyDescent="0.25">
      <c r="C793" s="66"/>
      <c r="D793" s="67"/>
      <c r="E793" s="68"/>
    </row>
    <row r="794" spans="3:5" s="11" customFormat="1" ht="14.25" x14ac:dyDescent="0.25">
      <c r="C794" s="66"/>
      <c r="D794" s="67"/>
      <c r="E794" s="68"/>
    </row>
    <row r="795" spans="3:5" s="11" customFormat="1" ht="14.25" x14ac:dyDescent="0.25">
      <c r="C795" s="66"/>
      <c r="D795" s="67"/>
      <c r="E795" s="68"/>
    </row>
    <row r="796" spans="3:5" s="11" customFormat="1" ht="14.25" x14ac:dyDescent="0.25">
      <c r="C796" s="66"/>
      <c r="D796" s="67"/>
      <c r="E796" s="68"/>
    </row>
    <row r="797" spans="3:5" s="11" customFormat="1" ht="14.25" x14ac:dyDescent="0.25">
      <c r="C797" s="66"/>
      <c r="D797" s="67"/>
      <c r="E797" s="68"/>
    </row>
    <row r="798" spans="3:5" s="11" customFormat="1" ht="14.25" x14ac:dyDescent="0.25">
      <c r="C798" s="66"/>
      <c r="D798" s="67"/>
      <c r="E798" s="68"/>
    </row>
    <row r="799" spans="3:5" s="11" customFormat="1" ht="14.25" x14ac:dyDescent="0.25">
      <c r="C799" s="66"/>
      <c r="D799" s="67"/>
      <c r="E799" s="68"/>
    </row>
    <row r="800" spans="3:5" s="11" customFormat="1" ht="14.25" x14ac:dyDescent="0.25">
      <c r="C800" s="66"/>
      <c r="D800" s="67"/>
      <c r="E800" s="68"/>
    </row>
    <row r="801" spans="3:5" s="11" customFormat="1" ht="14.25" x14ac:dyDescent="0.25">
      <c r="C801" s="66"/>
      <c r="D801" s="67"/>
      <c r="E801" s="68"/>
    </row>
    <row r="802" spans="3:5" s="11" customFormat="1" ht="14.25" x14ac:dyDescent="0.25">
      <c r="C802" s="66"/>
      <c r="D802" s="67"/>
      <c r="E802" s="68"/>
    </row>
    <row r="803" spans="3:5" s="11" customFormat="1" ht="14.25" x14ac:dyDescent="0.25">
      <c r="C803" s="66"/>
      <c r="D803" s="67"/>
      <c r="E803" s="68"/>
    </row>
    <row r="804" spans="3:5" s="11" customFormat="1" ht="14.25" x14ac:dyDescent="0.25">
      <c r="C804" s="66"/>
      <c r="D804" s="67"/>
      <c r="E804" s="68"/>
    </row>
    <row r="805" spans="3:5" s="11" customFormat="1" ht="14.25" x14ac:dyDescent="0.25">
      <c r="C805" s="66"/>
      <c r="D805" s="67"/>
      <c r="E805" s="68"/>
    </row>
    <row r="806" spans="3:5" s="11" customFormat="1" ht="14.25" x14ac:dyDescent="0.25">
      <c r="C806" s="66"/>
      <c r="D806" s="67"/>
      <c r="E806" s="68"/>
    </row>
    <row r="807" spans="3:5" s="11" customFormat="1" ht="14.25" x14ac:dyDescent="0.25">
      <c r="C807" s="66"/>
      <c r="D807" s="67"/>
      <c r="E807" s="68"/>
    </row>
    <row r="808" spans="3:5" s="11" customFormat="1" ht="14.25" x14ac:dyDescent="0.25">
      <c r="C808" s="66"/>
      <c r="D808" s="67"/>
      <c r="E808" s="68"/>
    </row>
    <row r="809" spans="3:5" s="11" customFormat="1" ht="14.25" x14ac:dyDescent="0.25">
      <c r="C809" s="66"/>
      <c r="D809" s="67"/>
      <c r="E809" s="68"/>
    </row>
    <row r="810" spans="3:5" s="11" customFormat="1" ht="14.25" x14ac:dyDescent="0.25">
      <c r="C810" s="66"/>
      <c r="D810" s="67"/>
      <c r="E810" s="68"/>
    </row>
    <row r="811" spans="3:5" s="11" customFormat="1" ht="14.25" x14ac:dyDescent="0.25">
      <c r="C811" s="66"/>
      <c r="D811" s="67"/>
      <c r="E811" s="68"/>
    </row>
    <row r="812" spans="3:5" s="11" customFormat="1" ht="14.25" x14ac:dyDescent="0.25">
      <c r="C812" s="66"/>
      <c r="D812" s="67"/>
      <c r="E812" s="68"/>
    </row>
    <row r="813" spans="3:5" s="11" customFormat="1" ht="14.25" x14ac:dyDescent="0.25">
      <c r="C813" s="66"/>
      <c r="D813" s="67"/>
      <c r="E813" s="68"/>
    </row>
    <row r="814" spans="3:5" s="11" customFormat="1" ht="14.25" x14ac:dyDescent="0.25">
      <c r="C814" s="66"/>
      <c r="D814" s="67"/>
      <c r="E814" s="68"/>
    </row>
    <row r="815" spans="3:5" s="11" customFormat="1" ht="14.25" x14ac:dyDescent="0.25">
      <c r="C815" s="66"/>
      <c r="D815" s="67"/>
      <c r="E815" s="68"/>
    </row>
    <row r="816" spans="3:5" s="11" customFormat="1" ht="14.25" x14ac:dyDescent="0.25">
      <c r="C816" s="66"/>
      <c r="D816" s="67"/>
      <c r="E816" s="68"/>
    </row>
    <row r="817" spans="3:5" s="11" customFormat="1" ht="14.25" x14ac:dyDescent="0.25">
      <c r="C817" s="66"/>
      <c r="D817" s="67"/>
      <c r="E817" s="68"/>
    </row>
    <row r="818" spans="3:5" s="11" customFormat="1" ht="14.25" x14ac:dyDescent="0.25">
      <c r="C818" s="66"/>
      <c r="D818" s="67"/>
      <c r="E818" s="68"/>
    </row>
    <row r="819" spans="3:5" s="11" customFormat="1" ht="14.25" x14ac:dyDescent="0.25">
      <c r="C819" s="66"/>
      <c r="D819" s="67"/>
      <c r="E819" s="68"/>
    </row>
    <row r="820" spans="3:5" s="11" customFormat="1" ht="14.25" x14ac:dyDescent="0.25">
      <c r="C820" s="66"/>
      <c r="D820" s="67"/>
      <c r="E820" s="68"/>
    </row>
    <row r="821" spans="3:5" s="11" customFormat="1" ht="14.25" x14ac:dyDescent="0.25">
      <c r="C821" s="66"/>
      <c r="D821" s="67"/>
      <c r="E821" s="68"/>
    </row>
    <row r="822" spans="3:5" s="11" customFormat="1" ht="14.25" x14ac:dyDescent="0.25">
      <c r="C822" s="66"/>
      <c r="D822" s="67"/>
      <c r="E822" s="68"/>
    </row>
    <row r="823" spans="3:5" s="11" customFormat="1" ht="14.25" x14ac:dyDescent="0.25">
      <c r="C823" s="66"/>
      <c r="D823" s="67"/>
      <c r="E823" s="68"/>
    </row>
    <row r="824" spans="3:5" s="11" customFormat="1" ht="14.25" x14ac:dyDescent="0.25">
      <c r="C824" s="66"/>
      <c r="D824" s="67"/>
      <c r="E824" s="68"/>
    </row>
    <row r="825" spans="3:5" s="11" customFormat="1" ht="14.25" x14ac:dyDescent="0.25">
      <c r="C825" s="66"/>
      <c r="D825" s="67"/>
      <c r="E825" s="68"/>
    </row>
    <row r="826" spans="3:5" s="11" customFormat="1" ht="14.25" x14ac:dyDescent="0.25">
      <c r="C826" s="66"/>
      <c r="D826" s="67"/>
      <c r="E826" s="68"/>
    </row>
    <row r="827" spans="3:5" s="11" customFormat="1" ht="14.25" x14ac:dyDescent="0.25">
      <c r="C827" s="66"/>
      <c r="D827" s="67"/>
      <c r="E827" s="68"/>
    </row>
    <row r="828" spans="3:5" s="11" customFormat="1" ht="14.25" x14ac:dyDescent="0.25">
      <c r="C828" s="66"/>
      <c r="D828" s="67"/>
      <c r="E828" s="68"/>
    </row>
    <row r="829" spans="3:5" s="11" customFormat="1" ht="14.25" x14ac:dyDescent="0.25">
      <c r="C829" s="66"/>
      <c r="D829" s="67"/>
      <c r="E829" s="68"/>
    </row>
    <row r="830" spans="3:5" s="11" customFormat="1" ht="14.25" x14ac:dyDescent="0.25">
      <c r="C830" s="66"/>
      <c r="D830" s="67"/>
      <c r="E830" s="68"/>
    </row>
    <row r="831" spans="3:5" s="11" customFormat="1" ht="14.25" x14ac:dyDescent="0.25">
      <c r="C831" s="66"/>
      <c r="D831" s="67"/>
      <c r="E831" s="68"/>
    </row>
    <row r="832" spans="3:5" s="11" customFormat="1" ht="14.25" x14ac:dyDescent="0.25">
      <c r="C832" s="66"/>
      <c r="D832" s="67"/>
      <c r="E832" s="68"/>
    </row>
    <row r="833" spans="3:5" s="11" customFormat="1" ht="14.25" x14ac:dyDescent="0.25">
      <c r="C833" s="66"/>
      <c r="D833" s="67"/>
      <c r="E833" s="68"/>
    </row>
    <row r="834" spans="3:5" s="11" customFormat="1" ht="14.25" x14ac:dyDescent="0.25">
      <c r="C834" s="66"/>
      <c r="D834" s="67"/>
      <c r="E834" s="68"/>
    </row>
    <row r="835" spans="3:5" s="11" customFormat="1" ht="14.25" x14ac:dyDescent="0.25">
      <c r="C835" s="66"/>
      <c r="D835" s="67"/>
      <c r="E835" s="68"/>
    </row>
    <row r="836" spans="3:5" s="11" customFormat="1" ht="14.25" x14ac:dyDescent="0.25">
      <c r="C836" s="66"/>
      <c r="D836" s="67"/>
      <c r="E836" s="68"/>
    </row>
    <row r="837" spans="3:5" s="11" customFormat="1" ht="14.25" x14ac:dyDescent="0.25">
      <c r="C837" s="66"/>
      <c r="D837" s="67"/>
      <c r="E837" s="68"/>
    </row>
    <row r="838" spans="3:5" s="11" customFormat="1" ht="14.25" x14ac:dyDescent="0.25">
      <c r="C838" s="66"/>
      <c r="D838" s="67"/>
      <c r="E838" s="68"/>
    </row>
    <row r="839" spans="3:5" s="11" customFormat="1" ht="14.25" x14ac:dyDescent="0.25">
      <c r="C839" s="66"/>
      <c r="D839" s="67"/>
      <c r="E839" s="68"/>
    </row>
    <row r="840" spans="3:5" s="11" customFormat="1" ht="14.25" x14ac:dyDescent="0.25">
      <c r="C840" s="66"/>
      <c r="D840" s="67"/>
      <c r="E840" s="68"/>
    </row>
    <row r="841" spans="3:5" s="11" customFormat="1" ht="14.25" x14ac:dyDescent="0.25">
      <c r="C841" s="66"/>
      <c r="D841" s="67"/>
      <c r="E841" s="68"/>
    </row>
    <row r="842" spans="3:5" s="11" customFormat="1" ht="14.25" x14ac:dyDescent="0.25">
      <c r="C842" s="66"/>
      <c r="D842" s="67"/>
      <c r="E842" s="68"/>
    </row>
    <row r="843" spans="3:5" s="11" customFormat="1" ht="14.25" x14ac:dyDescent="0.25">
      <c r="C843" s="66"/>
      <c r="D843" s="67"/>
      <c r="E843" s="68"/>
    </row>
    <row r="844" spans="3:5" s="11" customFormat="1" ht="14.25" x14ac:dyDescent="0.25">
      <c r="C844" s="66"/>
      <c r="D844" s="67"/>
      <c r="E844" s="68"/>
    </row>
    <row r="845" spans="3:5" s="11" customFormat="1" ht="14.25" x14ac:dyDescent="0.25">
      <c r="C845" s="66"/>
      <c r="D845" s="67"/>
      <c r="E845" s="68"/>
    </row>
    <row r="846" spans="3:5" s="11" customFormat="1" ht="14.25" x14ac:dyDescent="0.25">
      <c r="C846" s="66"/>
      <c r="D846" s="67"/>
      <c r="E846" s="68"/>
    </row>
    <row r="847" spans="3:5" s="11" customFormat="1" ht="14.25" x14ac:dyDescent="0.25">
      <c r="C847" s="66"/>
      <c r="D847" s="67"/>
      <c r="E847" s="68"/>
    </row>
    <row r="848" spans="3:5" s="11" customFormat="1" ht="14.25" x14ac:dyDescent="0.25">
      <c r="C848" s="66"/>
      <c r="D848" s="67"/>
      <c r="E848" s="68"/>
    </row>
    <row r="849" spans="3:5" s="11" customFormat="1" ht="14.25" x14ac:dyDescent="0.25">
      <c r="C849" s="66"/>
      <c r="D849" s="67"/>
      <c r="E849" s="68"/>
    </row>
    <row r="850" spans="3:5" s="11" customFormat="1" ht="14.25" x14ac:dyDescent="0.25">
      <c r="C850" s="66"/>
      <c r="D850" s="67"/>
      <c r="E850" s="68"/>
    </row>
    <row r="851" spans="3:5" s="11" customFormat="1" ht="14.25" x14ac:dyDescent="0.25">
      <c r="C851" s="66"/>
      <c r="D851" s="67"/>
      <c r="E851" s="68"/>
    </row>
    <row r="852" spans="3:5" s="11" customFormat="1" ht="14.25" x14ac:dyDescent="0.25">
      <c r="C852" s="66"/>
      <c r="D852" s="67"/>
      <c r="E852" s="68"/>
    </row>
    <row r="853" spans="3:5" s="11" customFormat="1" ht="14.25" x14ac:dyDescent="0.25">
      <c r="C853" s="66"/>
      <c r="D853" s="67"/>
      <c r="E853" s="68"/>
    </row>
    <row r="854" spans="3:5" s="11" customFormat="1" ht="14.25" x14ac:dyDescent="0.25">
      <c r="C854" s="66"/>
      <c r="D854" s="67"/>
      <c r="E854" s="68"/>
    </row>
    <row r="855" spans="3:5" s="11" customFormat="1" ht="14.25" x14ac:dyDescent="0.25">
      <c r="C855" s="66"/>
      <c r="D855" s="67"/>
      <c r="E855" s="68"/>
    </row>
    <row r="856" spans="3:5" s="11" customFormat="1" ht="14.25" x14ac:dyDescent="0.25">
      <c r="C856" s="66"/>
      <c r="D856" s="67"/>
      <c r="E856" s="68"/>
    </row>
    <row r="857" spans="3:5" s="11" customFormat="1" ht="14.25" x14ac:dyDescent="0.25">
      <c r="C857" s="66"/>
      <c r="D857" s="67"/>
      <c r="E857" s="68"/>
    </row>
    <row r="858" spans="3:5" s="11" customFormat="1" ht="14.25" x14ac:dyDescent="0.25">
      <c r="C858" s="66"/>
      <c r="D858" s="67"/>
      <c r="E858" s="68"/>
    </row>
    <row r="859" spans="3:5" s="11" customFormat="1" ht="14.25" x14ac:dyDescent="0.25">
      <c r="C859" s="66"/>
      <c r="D859" s="67"/>
      <c r="E859" s="68"/>
    </row>
    <row r="860" spans="3:5" s="11" customFormat="1" ht="14.25" x14ac:dyDescent="0.25">
      <c r="C860" s="66"/>
      <c r="D860" s="67"/>
      <c r="E860" s="68"/>
    </row>
    <row r="861" spans="3:5" s="11" customFormat="1" ht="14.25" x14ac:dyDescent="0.25">
      <c r="C861" s="66"/>
      <c r="D861" s="67"/>
      <c r="E861" s="68"/>
    </row>
    <row r="862" spans="3:5" s="11" customFormat="1" ht="14.25" x14ac:dyDescent="0.25">
      <c r="C862" s="66"/>
      <c r="D862" s="67"/>
      <c r="E862" s="68"/>
    </row>
    <row r="863" spans="3:5" s="11" customFormat="1" ht="14.25" x14ac:dyDescent="0.25">
      <c r="C863" s="66"/>
      <c r="D863" s="67"/>
      <c r="E863" s="68"/>
    </row>
    <row r="864" spans="3:5" s="11" customFormat="1" ht="14.25" x14ac:dyDescent="0.25">
      <c r="C864" s="66"/>
      <c r="D864" s="67"/>
      <c r="E864" s="68"/>
    </row>
    <row r="865" spans="3:5" s="11" customFormat="1" ht="14.25" x14ac:dyDescent="0.25">
      <c r="C865" s="66"/>
      <c r="D865" s="67"/>
      <c r="E865" s="68"/>
    </row>
    <row r="866" spans="3:5" s="11" customFormat="1" ht="14.25" x14ac:dyDescent="0.25">
      <c r="C866" s="66"/>
      <c r="D866" s="67"/>
      <c r="E866" s="68"/>
    </row>
    <row r="867" spans="3:5" s="11" customFormat="1" ht="14.25" x14ac:dyDescent="0.25">
      <c r="C867" s="66"/>
      <c r="D867" s="67"/>
      <c r="E867" s="68"/>
    </row>
    <row r="868" spans="3:5" s="11" customFormat="1" ht="14.25" x14ac:dyDescent="0.25">
      <c r="C868" s="66"/>
      <c r="D868" s="67"/>
      <c r="E868" s="68"/>
    </row>
    <row r="869" spans="3:5" s="11" customFormat="1" ht="14.25" x14ac:dyDescent="0.25">
      <c r="C869" s="66"/>
      <c r="D869" s="67"/>
      <c r="E869" s="68"/>
    </row>
    <row r="870" spans="3:5" s="11" customFormat="1" ht="14.25" x14ac:dyDescent="0.25">
      <c r="C870" s="66"/>
      <c r="D870" s="67"/>
      <c r="E870" s="68"/>
    </row>
    <row r="871" spans="3:5" s="11" customFormat="1" ht="14.25" x14ac:dyDescent="0.25">
      <c r="C871" s="66"/>
      <c r="D871" s="67"/>
      <c r="E871" s="68"/>
    </row>
    <row r="872" spans="3:5" s="11" customFormat="1" ht="14.25" x14ac:dyDescent="0.25">
      <c r="C872" s="66"/>
      <c r="D872" s="67"/>
      <c r="E872" s="68"/>
    </row>
    <row r="873" spans="3:5" s="11" customFormat="1" ht="14.25" x14ac:dyDescent="0.25">
      <c r="C873" s="66"/>
      <c r="D873" s="67"/>
      <c r="E873" s="68"/>
    </row>
    <row r="874" spans="3:5" s="11" customFormat="1" ht="14.25" x14ac:dyDescent="0.25">
      <c r="C874" s="66"/>
      <c r="D874" s="67"/>
      <c r="E874" s="68"/>
    </row>
    <row r="875" spans="3:5" s="11" customFormat="1" ht="14.25" x14ac:dyDescent="0.25">
      <c r="C875" s="66"/>
      <c r="D875" s="67"/>
      <c r="E875" s="68"/>
    </row>
    <row r="876" spans="3:5" s="11" customFormat="1" ht="14.25" x14ac:dyDescent="0.25">
      <c r="C876" s="66"/>
      <c r="D876" s="67"/>
      <c r="E876" s="68"/>
    </row>
    <row r="877" spans="3:5" s="11" customFormat="1" ht="14.25" x14ac:dyDescent="0.25">
      <c r="C877" s="66"/>
      <c r="D877" s="67"/>
      <c r="E877" s="68"/>
    </row>
    <row r="878" spans="3:5" s="11" customFormat="1" ht="14.25" x14ac:dyDescent="0.25">
      <c r="C878" s="66"/>
      <c r="D878" s="67"/>
      <c r="E878" s="68"/>
    </row>
    <row r="879" spans="3:5" s="11" customFormat="1" ht="14.25" x14ac:dyDescent="0.25">
      <c r="C879" s="66"/>
      <c r="D879" s="67"/>
      <c r="E879" s="68"/>
    </row>
    <row r="880" spans="3:5" s="11" customFormat="1" ht="14.25" x14ac:dyDescent="0.25">
      <c r="C880" s="66"/>
      <c r="D880" s="67"/>
      <c r="E880" s="68"/>
    </row>
    <row r="881" spans="3:5" s="11" customFormat="1" ht="14.25" x14ac:dyDescent="0.25">
      <c r="C881" s="66"/>
      <c r="D881" s="67"/>
      <c r="E881" s="68"/>
    </row>
    <row r="882" spans="3:5" s="11" customFormat="1" ht="14.25" x14ac:dyDescent="0.25">
      <c r="C882" s="66"/>
      <c r="D882" s="67"/>
      <c r="E882" s="68"/>
    </row>
    <row r="883" spans="3:5" s="11" customFormat="1" ht="14.25" x14ac:dyDescent="0.25">
      <c r="C883" s="66"/>
      <c r="D883" s="67"/>
      <c r="E883" s="68"/>
    </row>
    <row r="884" spans="3:5" s="11" customFormat="1" ht="14.25" x14ac:dyDescent="0.25">
      <c r="C884" s="66"/>
      <c r="D884" s="67"/>
      <c r="E884" s="68"/>
    </row>
    <row r="885" spans="3:5" s="11" customFormat="1" ht="14.25" x14ac:dyDescent="0.25">
      <c r="C885" s="66"/>
      <c r="D885" s="67"/>
      <c r="E885" s="68"/>
    </row>
    <row r="886" spans="3:5" s="11" customFormat="1" ht="14.25" x14ac:dyDescent="0.25">
      <c r="C886" s="66"/>
      <c r="D886" s="67"/>
      <c r="E886" s="68"/>
    </row>
    <row r="887" spans="3:5" s="11" customFormat="1" ht="14.25" x14ac:dyDescent="0.25">
      <c r="C887" s="66"/>
      <c r="D887" s="67"/>
      <c r="E887" s="68"/>
    </row>
    <row r="888" spans="3:5" s="11" customFormat="1" ht="14.25" x14ac:dyDescent="0.25">
      <c r="C888" s="66"/>
      <c r="D888" s="67"/>
      <c r="E888" s="68"/>
    </row>
    <row r="889" spans="3:5" s="11" customFormat="1" ht="14.25" x14ac:dyDescent="0.25">
      <c r="C889" s="66"/>
      <c r="D889" s="67"/>
      <c r="E889" s="68"/>
    </row>
    <row r="890" spans="3:5" s="11" customFormat="1" ht="14.25" x14ac:dyDescent="0.25">
      <c r="C890" s="66"/>
      <c r="D890" s="67"/>
      <c r="E890" s="68"/>
    </row>
    <row r="891" spans="3:5" s="11" customFormat="1" ht="14.25" x14ac:dyDescent="0.25">
      <c r="C891" s="66"/>
      <c r="D891" s="67"/>
      <c r="E891" s="68"/>
    </row>
    <row r="892" spans="3:5" s="11" customFormat="1" ht="14.25" x14ac:dyDescent="0.25">
      <c r="C892" s="66"/>
      <c r="D892" s="67"/>
      <c r="E892" s="68"/>
    </row>
    <row r="893" spans="3:5" s="11" customFormat="1" ht="14.25" x14ac:dyDescent="0.25">
      <c r="C893" s="66"/>
      <c r="D893" s="67"/>
      <c r="E893" s="68"/>
    </row>
    <row r="894" spans="3:5" s="11" customFormat="1" ht="14.25" x14ac:dyDescent="0.25">
      <c r="C894" s="66"/>
      <c r="D894" s="67"/>
      <c r="E894" s="68"/>
    </row>
    <row r="895" spans="3:5" s="11" customFormat="1" ht="14.25" x14ac:dyDescent="0.25">
      <c r="C895" s="66"/>
      <c r="D895" s="67"/>
      <c r="E895" s="68"/>
    </row>
    <row r="896" spans="3:5" s="11" customFormat="1" ht="14.25" x14ac:dyDescent="0.25">
      <c r="C896" s="66"/>
      <c r="D896" s="67"/>
      <c r="E896" s="68"/>
    </row>
    <row r="897" spans="3:5" s="11" customFormat="1" ht="14.25" x14ac:dyDescent="0.25">
      <c r="C897" s="66"/>
      <c r="D897" s="67"/>
      <c r="E897" s="68"/>
    </row>
    <row r="898" spans="3:5" s="11" customFormat="1" ht="14.25" x14ac:dyDescent="0.25">
      <c r="C898" s="66"/>
      <c r="D898" s="67"/>
      <c r="E898" s="68"/>
    </row>
    <row r="899" spans="3:5" s="11" customFormat="1" ht="14.25" x14ac:dyDescent="0.25">
      <c r="C899" s="66"/>
      <c r="D899" s="67"/>
      <c r="E899" s="68"/>
    </row>
    <row r="900" spans="3:5" s="11" customFormat="1" ht="14.25" x14ac:dyDescent="0.25">
      <c r="C900" s="66"/>
      <c r="D900" s="67"/>
      <c r="E900" s="68"/>
    </row>
    <row r="901" spans="3:5" s="11" customFormat="1" ht="14.25" x14ac:dyDescent="0.25">
      <c r="C901" s="66"/>
      <c r="D901" s="67"/>
      <c r="E901" s="68"/>
    </row>
    <row r="902" spans="3:5" s="11" customFormat="1" ht="14.25" x14ac:dyDescent="0.25">
      <c r="C902" s="66"/>
      <c r="D902" s="67"/>
      <c r="E902" s="68"/>
    </row>
    <row r="903" spans="3:5" s="11" customFormat="1" ht="14.25" x14ac:dyDescent="0.25">
      <c r="C903" s="66"/>
      <c r="D903" s="67"/>
      <c r="E903" s="68"/>
    </row>
    <row r="904" spans="3:5" s="11" customFormat="1" ht="14.25" x14ac:dyDescent="0.25">
      <c r="C904" s="66"/>
      <c r="D904" s="67"/>
      <c r="E904" s="68"/>
    </row>
    <row r="905" spans="3:5" s="11" customFormat="1" ht="14.25" x14ac:dyDescent="0.25">
      <c r="C905" s="66"/>
      <c r="D905" s="67"/>
      <c r="E905" s="68"/>
    </row>
    <row r="906" spans="3:5" s="11" customFormat="1" ht="14.25" x14ac:dyDescent="0.25">
      <c r="C906" s="66"/>
      <c r="D906" s="67"/>
      <c r="E906" s="68"/>
    </row>
    <row r="907" spans="3:5" s="11" customFormat="1" ht="14.25" x14ac:dyDescent="0.25">
      <c r="C907" s="66"/>
      <c r="D907" s="67"/>
      <c r="E907" s="68"/>
    </row>
    <row r="908" spans="3:5" s="11" customFormat="1" ht="14.25" x14ac:dyDescent="0.25">
      <c r="C908" s="66"/>
      <c r="D908" s="67"/>
      <c r="E908" s="68"/>
    </row>
    <row r="909" spans="3:5" s="11" customFormat="1" ht="14.25" x14ac:dyDescent="0.25">
      <c r="C909" s="66"/>
      <c r="D909" s="67"/>
      <c r="E909" s="68"/>
    </row>
    <row r="910" spans="3:5" s="11" customFormat="1" ht="14.25" x14ac:dyDescent="0.25">
      <c r="C910" s="66"/>
      <c r="D910" s="67"/>
      <c r="E910" s="68"/>
    </row>
    <row r="911" spans="3:5" s="11" customFormat="1" ht="14.25" x14ac:dyDescent="0.25">
      <c r="C911" s="66"/>
      <c r="D911" s="67"/>
      <c r="E911" s="68"/>
    </row>
    <row r="912" spans="3:5" s="11" customFormat="1" ht="14.25" x14ac:dyDescent="0.25">
      <c r="C912" s="66"/>
      <c r="D912" s="67"/>
      <c r="E912" s="68"/>
    </row>
    <row r="913" spans="3:5" s="11" customFormat="1" ht="14.25" x14ac:dyDescent="0.25">
      <c r="C913" s="66"/>
      <c r="D913" s="67"/>
      <c r="E913" s="68"/>
    </row>
    <row r="914" spans="3:5" s="11" customFormat="1" ht="14.25" x14ac:dyDescent="0.25">
      <c r="C914" s="66"/>
      <c r="D914" s="67"/>
      <c r="E914" s="68"/>
    </row>
    <row r="915" spans="3:5" s="11" customFormat="1" ht="14.25" x14ac:dyDescent="0.25">
      <c r="C915" s="66"/>
      <c r="D915" s="67"/>
      <c r="E915" s="68"/>
    </row>
    <row r="916" spans="3:5" s="11" customFormat="1" ht="14.25" x14ac:dyDescent="0.25">
      <c r="C916" s="66"/>
      <c r="D916" s="67"/>
      <c r="E916" s="68"/>
    </row>
    <row r="917" spans="3:5" s="11" customFormat="1" ht="14.25" x14ac:dyDescent="0.25">
      <c r="C917" s="66"/>
      <c r="D917" s="67"/>
      <c r="E917" s="68"/>
    </row>
    <row r="918" spans="3:5" s="11" customFormat="1" ht="14.25" x14ac:dyDescent="0.25">
      <c r="C918" s="66"/>
      <c r="D918" s="67"/>
      <c r="E918" s="68"/>
    </row>
    <row r="919" spans="3:5" s="11" customFormat="1" ht="14.25" x14ac:dyDescent="0.25">
      <c r="C919" s="66"/>
      <c r="D919" s="67"/>
      <c r="E919" s="68"/>
    </row>
    <row r="920" spans="3:5" s="11" customFormat="1" ht="14.25" x14ac:dyDescent="0.25">
      <c r="C920" s="66"/>
      <c r="D920" s="67"/>
      <c r="E920" s="68"/>
    </row>
    <row r="921" spans="3:5" s="11" customFormat="1" ht="14.25" x14ac:dyDescent="0.25">
      <c r="C921" s="66"/>
      <c r="D921" s="67"/>
      <c r="E921" s="68"/>
    </row>
    <row r="922" spans="3:5" s="11" customFormat="1" ht="14.25" x14ac:dyDescent="0.25">
      <c r="C922" s="66"/>
      <c r="D922" s="67"/>
      <c r="E922" s="68"/>
    </row>
    <row r="923" spans="3:5" s="11" customFormat="1" ht="14.25" x14ac:dyDescent="0.25">
      <c r="C923" s="66"/>
      <c r="D923" s="67"/>
      <c r="E923" s="68"/>
    </row>
    <row r="924" spans="3:5" s="11" customFormat="1" ht="14.25" x14ac:dyDescent="0.25">
      <c r="C924" s="66"/>
      <c r="D924" s="67"/>
      <c r="E924" s="68"/>
    </row>
    <row r="925" spans="3:5" s="11" customFormat="1" ht="14.25" x14ac:dyDescent="0.25">
      <c r="C925" s="66"/>
      <c r="D925" s="67"/>
      <c r="E925" s="68"/>
    </row>
    <row r="926" spans="3:5" s="11" customFormat="1" ht="14.25" x14ac:dyDescent="0.25">
      <c r="C926" s="66"/>
      <c r="D926" s="67"/>
      <c r="E926" s="68"/>
    </row>
    <row r="927" spans="3:5" s="11" customFormat="1" ht="14.25" x14ac:dyDescent="0.25">
      <c r="C927" s="66"/>
      <c r="D927" s="67"/>
      <c r="E927" s="68"/>
    </row>
    <row r="928" spans="3:5" s="11" customFormat="1" ht="14.25" x14ac:dyDescent="0.25">
      <c r="C928" s="66"/>
      <c r="D928" s="67"/>
      <c r="E928" s="68"/>
    </row>
    <row r="929" spans="3:5" s="11" customFormat="1" ht="14.25" x14ac:dyDescent="0.25">
      <c r="C929" s="66"/>
      <c r="D929" s="67"/>
      <c r="E929" s="68"/>
    </row>
    <row r="930" spans="3:5" s="11" customFormat="1" ht="14.25" x14ac:dyDescent="0.25">
      <c r="C930" s="66"/>
      <c r="D930" s="67"/>
      <c r="E930" s="68"/>
    </row>
    <row r="931" spans="3:5" s="11" customFormat="1" ht="14.25" x14ac:dyDescent="0.25">
      <c r="C931" s="66"/>
      <c r="D931" s="67"/>
      <c r="E931" s="68"/>
    </row>
    <row r="932" spans="3:5" s="11" customFormat="1" ht="14.25" x14ac:dyDescent="0.25">
      <c r="C932" s="66"/>
      <c r="D932" s="67"/>
      <c r="E932" s="68"/>
    </row>
    <row r="933" spans="3:5" s="11" customFormat="1" ht="14.25" x14ac:dyDescent="0.25">
      <c r="C933" s="66"/>
      <c r="D933" s="67"/>
      <c r="E933" s="68"/>
    </row>
    <row r="934" spans="3:5" s="11" customFormat="1" ht="14.25" x14ac:dyDescent="0.25">
      <c r="C934" s="66"/>
      <c r="D934" s="67"/>
      <c r="E934" s="68"/>
    </row>
    <row r="935" spans="3:5" s="11" customFormat="1" ht="14.25" x14ac:dyDescent="0.25">
      <c r="C935" s="66"/>
      <c r="D935" s="67"/>
      <c r="E935" s="68"/>
    </row>
    <row r="936" spans="3:5" s="11" customFormat="1" ht="14.25" x14ac:dyDescent="0.25">
      <c r="C936" s="66"/>
      <c r="D936" s="67"/>
      <c r="E936" s="68"/>
    </row>
    <row r="937" spans="3:5" s="11" customFormat="1" ht="14.25" x14ac:dyDescent="0.25">
      <c r="C937" s="66"/>
      <c r="D937" s="67"/>
      <c r="E937" s="68"/>
    </row>
    <row r="938" spans="3:5" s="11" customFormat="1" ht="14.25" x14ac:dyDescent="0.25">
      <c r="C938" s="66"/>
      <c r="D938" s="67"/>
      <c r="E938" s="68"/>
    </row>
    <row r="939" spans="3:5" s="11" customFormat="1" ht="14.25" x14ac:dyDescent="0.25">
      <c r="C939" s="66"/>
      <c r="D939" s="67"/>
      <c r="E939" s="68"/>
    </row>
    <row r="940" spans="3:5" s="11" customFormat="1" ht="14.25" x14ac:dyDescent="0.25">
      <c r="C940" s="66"/>
      <c r="D940" s="67"/>
      <c r="E940" s="68"/>
    </row>
    <row r="941" spans="3:5" s="11" customFormat="1" ht="14.25" x14ac:dyDescent="0.25">
      <c r="C941" s="66"/>
      <c r="D941" s="67"/>
      <c r="E941" s="68"/>
    </row>
    <row r="942" spans="3:5" s="11" customFormat="1" ht="14.25" x14ac:dyDescent="0.25">
      <c r="C942" s="66"/>
      <c r="D942" s="67"/>
      <c r="E942" s="68"/>
    </row>
    <row r="943" spans="3:5" s="11" customFormat="1" ht="14.25" x14ac:dyDescent="0.25">
      <c r="C943" s="66"/>
      <c r="D943" s="67"/>
      <c r="E943" s="68"/>
    </row>
    <row r="944" spans="3:5" s="11" customFormat="1" ht="14.25" x14ac:dyDescent="0.25">
      <c r="C944" s="66"/>
      <c r="D944" s="67"/>
      <c r="E944" s="68"/>
    </row>
    <row r="945" spans="3:5" s="11" customFormat="1" ht="14.25" x14ac:dyDescent="0.25">
      <c r="C945" s="66"/>
      <c r="D945" s="67"/>
      <c r="E945" s="68"/>
    </row>
    <row r="946" spans="3:5" s="11" customFormat="1" ht="14.25" x14ac:dyDescent="0.25">
      <c r="C946" s="66"/>
      <c r="D946" s="67"/>
      <c r="E946" s="68"/>
    </row>
    <row r="947" spans="3:5" s="11" customFormat="1" ht="14.25" x14ac:dyDescent="0.25">
      <c r="C947" s="66"/>
      <c r="D947" s="67"/>
      <c r="E947" s="68"/>
    </row>
    <row r="948" spans="3:5" s="11" customFormat="1" ht="14.25" x14ac:dyDescent="0.25">
      <c r="C948" s="66"/>
      <c r="D948" s="67"/>
      <c r="E948" s="68"/>
    </row>
    <row r="949" spans="3:5" s="11" customFormat="1" ht="14.25" x14ac:dyDescent="0.25">
      <c r="C949" s="66"/>
      <c r="D949" s="67"/>
      <c r="E949" s="68"/>
    </row>
    <row r="950" spans="3:5" s="11" customFormat="1" ht="14.25" x14ac:dyDescent="0.25">
      <c r="C950" s="66"/>
      <c r="D950" s="67"/>
      <c r="E950" s="68"/>
    </row>
    <row r="951" spans="3:5" s="11" customFormat="1" ht="14.25" x14ac:dyDescent="0.25">
      <c r="C951" s="66"/>
      <c r="D951" s="67"/>
      <c r="E951" s="68"/>
    </row>
    <row r="952" spans="3:5" s="11" customFormat="1" ht="14.25" x14ac:dyDescent="0.25">
      <c r="C952" s="66"/>
      <c r="D952" s="67"/>
      <c r="E952" s="68"/>
    </row>
    <row r="953" spans="3:5" s="11" customFormat="1" ht="14.25" x14ac:dyDescent="0.25">
      <c r="C953" s="66"/>
      <c r="D953" s="67"/>
      <c r="E953" s="68"/>
    </row>
    <row r="954" spans="3:5" s="11" customFormat="1" ht="14.25" x14ac:dyDescent="0.25">
      <c r="C954" s="66"/>
      <c r="D954" s="67"/>
      <c r="E954" s="68"/>
    </row>
    <row r="955" spans="3:5" s="11" customFormat="1" ht="14.25" x14ac:dyDescent="0.25">
      <c r="C955" s="66"/>
      <c r="D955" s="67"/>
      <c r="E955" s="68"/>
    </row>
    <row r="956" spans="3:5" s="11" customFormat="1" ht="14.25" x14ac:dyDescent="0.25">
      <c r="C956" s="66"/>
      <c r="D956" s="67"/>
      <c r="E956" s="68"/>
    </row>
    <row r="957" spans="3:5" s="11" customFormat="1" ht="14.25" x14ac:dyDescent="0.25">
      <c r="C957" s="66"/>
      <c r="D957" s="67"/>
      <c r="E957" s="68"/>
    </row>
    <row r="958" spans="3:5" s="11" customFormat="1" ht="14.25" x14ac:dyDescent="0.25">
      <c r="C958" s="66"/>
      <c r="D958" s="67"/>
      <c r="E958" s="68"/>
    </row>
    <row r="959" spans="3:5" s="11" customFormat="1" ht="14.25" x14ac:dyDescent="0.25">
      <c r="C959" s="66"/>
      <c r="D959" s="67"/>
      <c r="E959" s="68"/>
    </row>
    <row r="960" spans="3:5" s="11" customFormat="1" ht="14.25" x14ac:dyDescent="0.25">
      <c r="C960" s="66"/>
      <c r="D960" s="67"/>
      <c r="E960" s="68"/>
    </row>
    <row r="961" spans="3:5" s="11" customFormat="1" ht="14.25" x14ac:dyDescent="0.25">
      <c r="C961" s="66"/>
      <c r="D961" s="67"/>
      <c r="E961" s="68"/>
    </row>
    <row r="962" spans="3:5" s="11" customFormat="1" ht="14.25" x14ac:dyDescent="0.25">
      <c r="C962" s="66"/>
      <c r="D962" s="67"/>
      <c r="E962" s="68"/>
    </row>
    <row r="963" spans="3:5" s="11" customFormat="1" ht="14.25" x14ac:dyDescent="0.25">
      <c r="C963" s="66"/>
      <c r="D963" s="67"/>
      <c r="E963" s="68"/>
    </row>
    <row r="964" spans="3:5" s="11" customFormat="1" ht="14.25" x14ac:dyDescent="0.25">
      <c r="C964" s="66"/>
      <c r="D964" s="67"/>
      <c r="E964" s="68"/>
    </row>
    <row r="965" spans="3:5" s="11" customFormat="1" ht="14.25" x14ac:dyDescent="0.25">
      <c r="C965" s="66"/>
      <c r="D965" s="67"/>
      <c r="E965" s="68"/>
    </row>
    <row r="966" spans="3:5" s="11" customFormat="1" ht="14.25" x14ac:dyDescent="0.25">
      <c r="C966" s="66"/>
      <c r="D966" s="67"/>
      <c r="E966" s="68"/>
    </row>
    <row r="967" spans="3:5" s="11" customFormat="1" ht="14.25" x14ac:dyDescent="0.25">
      <c r="C967" s="66"/>
      <c r="D967" s="67"/>
      <c r="E967" s="68"/>
    </row>
    <row r="968" spans="3:5" s="11" customFormat="1" ht="14.25" x14ac:dyDescent="0.25">
      <c r="C968" s="66"/>
      <c r="D968" s="67"/>
      <c r="E968" s="68"/>
    </row>
    <row r="969" spans="3:5" s="11" customFormat="1" ht="14.25" x14ac:dyDescent="0.25">
      <c r="C969" s="66"/>
      <c r="D969" s="67"/>
      <c r="E969" s="68"/>
    </row>
    <row r="970" spans="3:5" s="11" customFormat="1" ht="14.25" x14ac:dyDescent="0.25">
      <c r="C970" s="66"/>
      <c r="D970" s="67"/>
      <c r="E970" s="68"/>
    </row>
    <row r="971" spans="3:5" s="11" customFormat="1" ht="14.25" x14ac:dyDescent="0.25">
      <c r="C971" s="66"/>
      <c r="D971" s="67"/>
      <c r="E971" s="68"/>
    </row>
    <row r="972" spans="3:5" s="11" customFormat="1" ht="14.25" x14ac:dyDescent="0.25">
      <c r="C972" s="66"/>
      <c r="D972" s="67"/>
      <c r="E972" s="68"/>
    </row>
    <row r="973" spans="3:5" s="11" customFormat="1" ht="14.25" x14ac:dyDescent="0.25">
      <c r="C973" s="66"/>
      <c r="D973" s="67"/>
      <c r="E973" s="68"/>
    </row>
    <row r="974" spans="3:5" s="11" customFormat="1" ht="14.25" x14ac:dyDescent="0.25">
      <c r="C974" s="66"/>
      <c r="D974" s="67"/>
      <c r="E974" s="68"/>
    </row>
    <row r="975" spans="3:5" s="11" customFormat="1" ht="14.25" x14ac:dyDescent="0.25">
      <c r="C975" s="66"/>
      <c r="D975" s="67"/>
      <c r="E975" s="68"/>
    </row>
    <row r="976" spans="3:5" s="11" customFormat="1" ht="14.25" x14ac:dyDescent="0.25">
      <c r="C976" s="66"/>
      <c r="D976" s="67"/>
      <c r="E976" s="68"/>
    </row>
    <row r="977" spans="3:5" s="11" customFormat="1" ht="14.25" x14ac:dyDescent="0.25">
      <c r="C977" s="66"/>
      <c r="D977" s="67"/>
      <c r="E977" s="68"/>
    </row>
    <row r="978" spans="3:5" s="11" customFormat="1" ht="14.25" x14ac:dyDescent="0.25">
      <c r="C978" s="66"/>
      <c r="D978" s="67"/>
      <c r="E978" s="68"/>
    </row>
    <row r="979" spans="3:5" s="11" customFormat="1" ht="14.25" x14ac:dyDescent="0.25">
      <c r="C979" s="66"/>
      <c r="D979" s="67"/>
      <c r="E979" s="68"/>
    </row>
    <row r="980" spans="3:5" s="11" customFormat="1" ht="14.25" x14ac:dyDescent="0.25">
      <c r="C980" s="66"/>
      <c r="D980" s="67"/>
      <c r="E980" s="68"/>
    </row>
    <row r="981" spans="3:5" s="11" customFormat="1" ht="14.25" x14ac:dyDescent="0.25">
      <c r="C981" s="66"/>
      <c r="D981" s="67"/>
      <c r="E981" s="68"/>
    </row>
    <row r="982" spans="3:5" s="11" customFormat="1" ht="14.25" x14ac:dyDescent="0.25">
      <c r="C982" s="66"/>
      <c r="D982" s="67"/>
      <c r="E982" s="68"/>
    </row>
    <row r="983" spans="3:5" s="11" customFormat="1" ht="14.25" x14ac:dyDescent="0.25">
      <c r="C983" s="66"/>
      <c r="D983" s="67"/>
      <c r="E983" s="68"/>
    </row>
    <row r="984" spans="3:5" s="11" customFormat="1" ht="14.25" x14ac:dyDescent="0.25">
      <c r="C984" s="66"/>
      <c r="D984" s="67"/>
      <c r="E984" s="68"/>
    </row>
    <row r="985" spans="3:5" s="11" customFormat="1" ht="14.25" x14ac:dyDescent="0.25">
      <c r="C985" s="66"/>
      <c r="D985" s="67"/>
      <c r="E985" s="68"/>
    </row>
    <row r="986" spans="3:5" s="11" customFormat="1" ht="14.25" x14ac:dyDescent="0.25">
      <c r="C986" s="66"/>
      <c r="D986" s="67"/>
      <c r="E986" s="68"/>
    </row>
    <row r="987" spans="3:5" s="11" customFormat="1" ht="14.25" x14ac:dyDescent="0.25">
      <c r="C987" s="66"/>
      <c r="D987" s="67"/>
      <c r="E987" s="68"/>
    </row>
    <row r="988" spans="3:5" s="11" customFormat="1" ht="14.25" x14ac:dyDescent="0.25">
      <c r="C988" s="66"/>
      <c r="D988" s="67"/>
      <c r="E988" s="68"/>
    </row>
    <row r="989" spans="3:5" s="11" customFormat="1" ht="14.25" x14ac:dyDescent="0.25">
      <c r="C989" s="66"/>
      <c r="D989" s="67"/>
      <c r="E989" s="68"/>
    </row>
    <row r="990" spans="3:5" s="11" customFormat="1" ht="14.25" x14ac:dyDescent="0.25">
      <c r="C990" s="66"/>
      <c r="D990" s="67"/>
      <c r="E990" s="68"/>
    </row>
    <row r="991" spans="3:5" s="11" customFormat="1" ht="14.25" x14ac:dyDescent="0.25">
      <c r="C991" s="66"/>
      <c r="D991" s="67"/>
      <c r="E991" s="68"/>
    </row>
    <row r="992" spans="3:5" s="11" customFormat="1" ht="14.25" x14ac:dyDescent="0.25">
      <c r="C992" s="66"/>
      <c r="D992" s="67"/>
      <c r="E992" s="68"/>
    </row>
    <row r="993" spans="3:5" s="11" customFormat="1" ht="14.25" x14ac:dyDescent="0.25">
      <c r="C993" s="66"/>
      <c r="D993" s="67"/>
      <c r="E993" s="68"/>
    </row>
    <row r="994" spans="3:5" s="11" customFormat="1" ht="14.25" x14ac:dyDescent="0.25">
      <c r="C994" s="66"/>
      <c r="D994" s="67"/>
      <c r="E994" s="68"/>
    </row>
    <row r="995" spans="3:5" s="11" customFormat="1" ht="14.25" x14ac:dyDescent="0.25">
      <c r="C995" s="66"/>
      <c r="D995" s="67"/>
      <c r="E995" s="68"/>
    </row>
    <row r="996" spans="3:5" s="11" customFormat="1" ht="14.25" x14ac:dyDescent="0.25">
      <c r="C996" s="66"/>
      <c r="D996" s="67"/>
      <c r="E996" s="68"/>
    </row>
    <row r="997" spans="3:5" s="11" customFormat="1" ht="14.25" x14ac:dyDescent="0.25">
      <c r="C997" s="66"/>
      <c r="D997" s="67"/>
      <c r="E997" s="68"/>
    </row>
    <row r="998" spans="3:5" s="11" customFormat="1" ht="14.25" x14ac:dyDescent="0.25">
      <c r="C998" s="66"/>
      <c r="D998" s="67"/>
      <c r="E998" s="68"/>
    </row>
    <row r="999" spans="3:5" s="11" customFormat="1" ht="14.25" x14ac:dyDescent="0.25">
      <c r="C999" s="66"/>
      <c r="D999" s="67"/>
      <c r="E999" s="68"/>
    </row>
    <row r="1000" spans="3:5" s="11" customFormat="1" ht="14.25" x14ac:dyDescent="0.25">
      <c r="C1000" s="66"/>
      <c r="D1000" s="67"/>
      <c r="E1000" s="68"/>
    </row>
    <row r="1001" spans="3:5" s="11" customFormat="1" ht="14.25" x14ac:dyDescent="0.25">
      <c r="C1001" s="66"/>
      <c r="D1001" s="67"/>
      <c r="E1001" s="68"/>
    </row>
    <row r="1002" spans="3:5" s="11" customFormat="1" ht="14.25" x14ac:dyDescent="0.25">
      <c r="C1002" s="66"/>
      <c r="D1002" s="67"/>
      <c r="E1002" s="68"/>
    </row>
    <row r="1003" spans="3:5" s="11" customFormat="1" ht="14.25" x14ac:dyDescent="0.25">
      <c r="C1003" s="66"/>
      <c r="D1003" s="67"/>
      <c r="E1003" s="68"/>
    </row>
    <row r="1004" spans="3:5" s="11" customFormat="1" ht="14.25" x14ac:dyDescent="0.25">
      <c r="C1004" s="66"/>
      <c r="D1004" s="67"/>
      <c r="E1004" s="68"/>
    </row>
    <row r="1005" spans="3:5" s="11" customFormat="1" ht="14.25" x14ac:dyDescent="0.25">
      <c r="C1005" s="66"/>
      <c r="D1005" s="67"/>
      <c r="E1005" s="68"/>
    </row>
    <row r="1006" spans="3:5" s="11" customFormat="1" ht="14.25" x14ac:dyDescent="0.25">
      <c r="C1006" s="66"/>
      <c r="D1006" s="67"/>
      <c r="E1006" s="68"/>
    </row>
    <row r="1007" spans="3:5" s="11" customFormat="1" ht="14.25" x14ac:dyDescent="0.25">
      <c r="C1007" s="66"/>
      <c r="D1007" s="67"/>
      <c r="E1007" s="68"/>
    </row>
    <row r="1008" spans="3:5" s="11" customFormat="1" ht="14.25" x14ac:dyDescent="0.25">
      <c r="C1008" s="66"/>
      <c r="D1008" s="67"/>
      <c r="E1008" s="68"/>
    </row>
    <row r="1009" spans="3:5" s="11" customFormat="1" ht="14.25" x14ac:dyDescent="0.25">
      <c r="C1009" s="66"/>
      <c r="D1009" s="67"/>
      <c r="E1009" s="68"/>
    </row>
    <row r="1010" spans="3:5" s="11" customFormat="1" ht="14.25" x14ac:dyDescent="0.25">
      <c r="C1010" s="66"/>
      <c r="D1010" s="67"/>
      <c r="E1010" s="68"/>
    </row>
    <row r="1011" spans="3:5" s="11" customFormat="1" ht="14.25" x14ac:dyDescent="0.25">
      <c r="C1011" s="66"/>
      <c r="D1011" s="67"/>
      <c r="E1011" s="68"/>
    </row>
    <row r="1012" spans="3:5" s="11" customFormat="1" ht="14.25" x14ac:dyDescent="0.25">
      <c r="C1012" s="66"/>
      <c r="D1012" s="67"/>
      <c r="E1012" s="68"/>
    </row>
    <row r="1013" spans="3:5" s="11" customFormat="1" ht="14.25" x14ac:dyDescent="0.25">
      <c r="C1013" s="66"/>
      <c r="D1013" s="67"/>
      <c r="E1013" s="68"/>
    </row>
    <row r="1014" spans="3:5" s="11" customFormat="1" ht="14.25" x14ac:dyDescent="0.25">
      <c r="C1014" s="66"/>
      <c r="D1014" s="67"/>
      <c r="E1014" s="68"/>
    </row>
    <row r="1015" spans="3:5" s="11" customFormat="1" ht="14.25" x14ac:dyDescent="0.25">
      <c r="C1015" s="66"/>
      <c r="D1015" s="67"/>
      <c r="E1015" s="68"/>
    </row>
    <row r="1016" spans="3:5" s="11" customFormat="1" ht="14.25" x14ac:dyDescent="0.25">
      <c r="C1016" s="66"/>
      <c r="D1016" s="67"/>
      <c r="E1016" s="68"/>
    </row>
    <row r="1017" spans="3:5" s="11" customFormat="1" ht="14.25" x14ac:dyDescent="0.25">
      <c r="C1017" s="66"/>
      <c r="D1017" s="67"/>
      <c r="E1017" s="68"/>
    </row>
    <row r="1018" spans="3:5" s="11" customFormat="1" ht="14.25" x14ac:dyDescent="0.25">
      <c r="C1018" s="66"/>
      <c r="D1018" s="67"/>
      <c r="E1018" s="68"/>
    </row>
    <row r="1019" spans="3:5" s="11" customFormat="1" ht="14.25" x14ac:dyDescent="0.25">
      <c r="C1019" s="66"/>
      <c r="D1019" s="67"/>
      <c r="E1019" s="68"/>
    </row>
    <row r="1020" spans="3:5" s="11" customFormat="1" ht="14.25" x14ac:dyDescent="0.25">
      <c r="C1020" s="66"/>
      <c r="D1020" s="67"/>
      <c r="E1020" s="68"/>
    </row>
    <row r="1021" spans="3:5" s="11" customFormat="1" ht="14.25" x14ac:dyDescent="0.25">
      <c r="C1021" s="66"/>
      <c r="D1021" s="67"/>
      <c r="E1021" s="68"/>
    </row>
    <row r="1022" spans="3:5" s="11" customFormat="1" ht="14.25" x14ac:dyDescent="0.25">
      <c r="C1022" s="66"/>
      <c r="D1022" s="67"/>
      <c r="E1022" s="68"/>
    </row>
    <row r="1023" spans="3:5" s="11" customFormat="1" ht="14.25" x14ac:dyDescent="0.25">
      <c r="C1023" s="66"/>
      <c r="D1023" s="67"/>
      <c r="E1023" s="68"/>
    </row>
    <row r="1024" spans="3:5" s="11" customFormat="1" ht="14.25" x14ac:dyDescent="0.25">
      <c r="C1024" s="66"/>
      <c r="D1024" s="67"/>
      <c r="E1024" s="68"/>
    </row>
    <row r="1025" spans="3:5" s="11" customFormat="1" ht="14.25" x14ac:dyDescent="0.25">
      <c r="C1025" s="66"/>
      <c r="D1025" s="67"/>
      <c r="E1025" s="68"/>
    </row>
    <row r="1026" spans="3:5" s="11" customFormat="1" ht="14.25" x14ac:dyDescent="0.25">
      <c r="C1026" s="66"/>
      <c r="D1026" s="67"/>
      <c r="E1026" s="68"/>
    </row>
    <row r="1027" spans="3:5" s="11" customFormat="1" ht="14.25" x14ac:dyDescent="0.25">
      <c r="C1027" s="66"/>
      <c r="D1027" s="67"/>
      <c r="E1027" s="68"/>
    </row>
    <row r="1028" spans="3:5" s="11" customFormat="1" ht="14.25" x14ac:dyDescent="0.25">
      <c r="C1028" s="66"/>
      <c r="D1028" s="67"/>
      <c r="E1028" s="68"/>
    </row>
    <row r="1029" spans="3:5" s="11" customFormat="1" ht="14.25" x14ac:dyDescent="0.25">
      <c r="C1029" s="66"/>
      <c r="D1029" s="67"/>
      <c r="E1029" s="68"/>
    </row>
    <row r="1030" spans="3:5" s="11" customFormat="1" ht="14.25" x14ac:dyDescent="0.25">
      <c r="C1030" s="66"/>
      <c r="D1030" s="67"/>
      <c r="E1030" s="68"/>
    </row>
    <row r="1031" spans="3:5" s="11" customFormat="1" ht="14.25" x14ac:dyDescent="0.25">
      <c r="C1031" s="66"/>
      <c r="D1031" s="67"/>
      <c r="E1031" s="68"/>
    </row>
    <row r="1032" spans="3:5" s="11" customFormat="1" ht="14.25" x14ac:dyDescent="0.25">
      <c r="C1032" s="66"/>
      <c r="D1032" s="67"/>
      <c r="E1032" s="68"/>
    </row>
    <row r="1033" spans="3:5" s="11" customFormat="1" ht="14.25" x14ac:dyDescent="0.25">
      <c r="C1033" s="66"/>
      <c r="D1033" s="67"/>
      <c r="E1033" s="68"/>
    </row>
    <row r="1034" spans="3:5" s="11" customFormat="1" ht="14.25" x14ac:dyDescent="0.25">
      <c r="C1034" s="66"/>
      <c r="D1034" s="67"/>
      <c r="E1034" s="68"/>
    </row>
    <row r="1035" spans="3:5" s="11" customFormat="1" ht="14.25" x14ac:dyDescent="0.25">
      <c r="C1035" s="66"/>
      <c r="D1035" s="67"/>
      <c r="E1035" s="68"/>
    </row>
    <row r="1036" spans="3:5" s="11" customFormat="1" ht="14.25" x14ac:dyDescent="0.25">
      <c r="C1036" s="66"/>
      <c r="D1036" s="67"/>
      <c r="E1036" s="68"/>
    </row>
    <row r="1037" spans="3:5" s="11" customFormat="1" ht="14.25" x14ac:dyDescent="0.25">
      <c r="C1037" s="66"/>
      <c r="D1037" s="67"/>
      <c r="E1037" s="68"/>
    </row>
    <row r="1038" spans="3:5" s="11" customFormat="1" ht="14.25" x14ac:dyDescent="0.25">
      <c r="C1038" s="66"/>
      <c r="D1038" s="67"/>
      <c r="E1038" s="68"/>
    </row>
    <row r="1039" spans="3:5" s="11" customFormat="1" ht="14.25" x14ac:dyDescent="0.25">
      <c r="C1039" s="66"/>
      <c r="D1039" s="67"/>
      <c r="E1039" s="68"/>
    </row>
    <row r="1040" spans="3:5" s="11" customFormat="1" ht="14.25" x14ac:dyDescent="0.25">
      <c r="C1040" s="66"/>
      <c r="D1040" s="67"/>
      <c r="E1040" s="68"/>
    </row>
    <row r="1041" spans="3:5" s="11" customFormat="1" ht="14.25" x14ac:dyDescent="0.25">
      <c r="C1041" s="66"/>
      <c r="D1041" s="67"/>
      <c r="E1041" s="68"/>
    </row>
    <row r="1042" spans="3:5" s="11" customFormat="1" ht="14.25" x14ac:dyDescent="0.25">
      <c r="C1042" s="66"/>
      <c r="D1042" s="67"/>
      <c r="E1042" s="68"/>
    </row>
    <row r="1043" spans="3:5" s="11" customFormat="1" ht="14.25" x14ac:dyDescent="0.25">
      <c r="C1043" s="66"/>
      <c r="D1043" s="67"/>
      <c r="E1043" s="68"/>
    </row>
    <row r="1044" spans="3:5" s="11" customFormat="1" ht="14.25" x14ac:dyDescent="0.25">
      <c r="C1044" s="66"/>
      <c r="D1044" s="67"/>
      <c r="E1044" s="68"/>
    </row>
    <row r="1045" spans="3:5" s="11" customFormat="1" ht="14.25" x14ac:dyDescent="0.25">
      <c r="C1045" s="66"/>
      <c r="D1045" s="67"/>
      <c r="E1045" s="68"/>
    </row>
    <row r="1046" spans="3:5" s="11" customFormat="1" ht="14.25" x14ac:dyDescent="0.25">
      <c r="C1046" s="66"/>
      <c r="D1046" s="67"/>
      <c r="E1046" s="68"/>
    </row>
    <row r="1047" spans="3:5" s="11" customFormat="1" ht="14.25" x14ac:dyDescent="0.25">
      <c r="C1047" s="66"/>
      <c r="D1047" s="67"/>
      <c r="E1047" s="68"/>
    </row>
    <row r="1048" spans="3:5" s="11" customFormat="1" ht="14.25" x14ac:dyDescent="0.25">
      <c r="C1048" s="66"/>
      <c r="D1048" s="67"/>
      <c r="E1048" s="68"/>
    </row>
    <row r="1049" spans="3:5" s="11" customFormat="1" ht="14.25" x14ac:dyDescent="0.25">
      <c r="C1049" s="66"/>
      <c r="D1049" s="67"/>
      <c r="E1049" s="68"/>
    </row>
    <row r="1050" spans="3:5" s="11" customFormat="1" ht="14.25" x14ac:dyDescent="0.25">
      <c r="C1050" s="66"/>
      <c r="D1050" s="67"/>
      <c r="E1050" s="68"/>
    </row>
    <row r="1051" spans="3:5" s="11" customFormat="1" ht="14.25" x14ac:dyDescent="0.25">
      <c r="C1051" s="66"/>
      <c r="D1051" s="67"/>
      <c r="E1051" s="68"/>
    </row>
    <row r="1052" spans="3:5" s="11" customFormat="1" ht="14.25" x14ac:dyDescent="0.25">
      <c r="C1052" s="66"/>
      <c r="D1052" s="67"/>
      <c r="E1052" s="68"/>
    </row>
    <row r="1053" spans="3:5" s="11" customFormat="1" ht="14.25" x14ac:dyDescent="0.25">
      <c r="C1053" s="66"/>
      <c r="D1053" s="67"/>
      <c r="E1053" s="68"/>
    </row>
    <row r="1054" spans="3:5" s="11" customFormat="1" ht="14.25" x14ac:dyDescent="0.25">
      <c r="C1054" s="66"/>
      <c r="D1054" s="67"/>
      <c r="E1054" s="68"/>
    </row>
    <row r="1055" spans="3:5" s="11" customFormat="1" ht="14.25" x14ac:dyDescent="0.25">
      <c r="C1055" s="66"/>
      <c r="D1055" s="67"/>
      <c r="E1055" s="68"/>
    </row>
    <row r="1056" spans="3:5" s="11" customFormat="1" ht="14.25" x14ac:dyDescent="0.25">
      <c r="C1056" s="66"/>
      <c r="D1056" s="67"/>
      <c r="E1056" s="68"/>
    </row>
    <row r="1057" spans="3:5" s="11" customFormat="1" ht="14.25" x14ac:dyDescent="0.25">
      <c r="C1057" s="66"/>
      <c r="D1057" s="67"/>
      <c r="E1057" s="68"/>
    </row>
    <row r="1058" spans="3:5" s="11" customFormat="1" ht="14.25" x14ac:dyDescent="0.25">
      <c r="C1058" s="66"/>
      <c r="D1058" s="67"/>
      <c r="E1058" s="68"/>
    </row>
    <row r="1059" spans="3:5" s="11" customFormat="1" ht="14.25" x14ac:dyDescent="0.25">
      <c r="C1059" s="66"/>
      <c r="D1059" s="67"/>
      <c r="E1059" s="68"/>
    </row>
    <row r="1060" spans="3:5" s="11" customFormat="1" ht="14.25" x14ac:dyDescent="0.25">
      <c r="C1060" s="66"/>
      <c r="D1060" s="67"/>
      <c r="E1060" s="68"/>
    </row>
    <row r="1061" spans="3:5" s="11" customFormat="1" ht="14.25" x14ac:dyDescent="0.25">
      <c r="C1061" s="66"/>
      <c r="D1061" s="67"/>
      <c r="E1061" s="68"/>
    </row>
    <row r="1062" spans="3:5" s="11" customFormat="1" ht="14.25" x14ac:dyDescent="0.25">
      <c r="C1062" s="66"/>
      <c r="D1062" s="67"/>
      <c r="E1062" s="68"/>
    </row>
    <row r="1063" spans="3:5" s="11" customFormat="1" ht="14.25" x14ac:dyDescent="0.25">
      <c r="C1063" s="66"/>
      <c r="D1063" s="67"/>
      <c r="E1063" s="68"/>
    </row>
    <row r="1064" spans="3:5" s="11" customFormat="1" ht="14.25" x14ac:dyDescent="0.25">
      <c r="C1064" s="66"/>
      <c r="D1064" s="67"/>
      <c r="E1064" s="68"/>
    </row>
    <row r="1065" spans="3:5" s="11" customFormat="1" ht="14.25" x14ac:dyDescent="0.25">
      <c r="C1065" s="66"/>
      <c r="D1065" s="67"/>
      <c r="E1065" s="68"/>
    </row>
    <row r="1066" spans="3:5" s="11" customFormat="1" ht="14.25" x14ac:dyDescent="0.25">
      <c r="C1066" s="66"/>
      <c r="D1066" s="67"/>
      <c r="E1066" s="68"/>
    </row>
    <row r="1067" spans="3:5" s="11" customFormat="1" ht="14.25" x14ac:dyDescent="0.25">
      <c r="C1067" s="66"/>
      <c r="D1067" s="67"/>
      <c r="E1067" s="68"/>
    </row>
    <row r="1068" spans="3:5" s="11" customFormat="1" ht="14.25" x14ac:dyDescent="0.25">
      <c r="C1068" s="66"/>
      <c r="D1068" s="67"/>
      <c r="E1068" s="68"/>
    </row>
    <row r="1069" spans="3:5" s="11" customFormat="1" ht="14.25" x14ac:dyDescent="0.25">
      <c r="C1069" s="66"/>
      <c r="D1069" s="67"/>
      <c r="E1069" s="68"/>
    </row>
    <row r="1070" spans="3:5" s="11" customFormat="1" ht="14.25" x14ac:dyDescent="0.25">
      <c r="C1070" s="66"/>
      <c r="D1070" s="67"/>
      <c r="E1070" s="68"/>
    </row>
    <row r="1071" spans="3:5" s="11" customFormat="1" ht="14.25" x14ac:dyDescent="0.25">
      <c r="C1071" s="66"/>
      <c r="D1071" s="67"/>
      <c r="E1071" s="68"/>
    </row>
    <row r="1072" spans="3:5" s="11" customFormat="1" ht="14.25" x14ac:dyDescent="0.25">
      <c r="C1072" s="66"/>
      <c r="D1072" s="67"/>
      <c r="E1072" s="68"/>
    </row>
    <row r="1073" spans="3:5" s="11" customFormat="1" ht="14.25" x14ac:dyDescent="0.25">
      <c r="C1073" s="66"/>
      <c r="D1073" s="67"/>
      <c r="E1073" s="68"/>
    </row>
    <row r="1074" spans="3:5" s="11" customFormat="1" ht="14.25" x14ac:dyDescent="0.25">
      <c r="C1074" s="66"/>
      <c r="D1074" s="67"/>
      <c r="E1074" s="68"/>
    </row>
    <row r="1075" spans="3:5" s="11" customFormat="1" ht="14.25" x14ac:dyDescent="0.25">
      <c r="C1075" s="66"/>
      <c r="D1075" s="67"/>
      <c r="E1075" s="68"/>
    </row>
    <row r="1076" spans="3:5" s="11" customFormat="1" ht="14.25" x14ac:dyDescent="0.25">
      <c r="C1076" s="66"/>
      <c r="D1076" s="67"/>
      <c r="E1076" s="68"/>
    </row>
    <row r="1077" spans="3:5" s="11" customFormat="1" ht="14.25" x14ac:dyDescent="0.25">
      <c r="C1077" s="66"/>
      <c r="D1077" s="67"/>
      <c r="E1077" s="68"/>
    </row>
    <row r="1078" spans="3:5" s="11" customFormat="1" ht="14.25" x14ac:dyDescent="0.25">
      <c r="C1078" s="66"/>
      <c r="D1078" s="67"/>
      <c r="E1078" s="68"/>
    </row>
    <row r="1079" spans="3:5" s="11" customFormat="1" ht="14.25" x14ac:dyDescent="0.25">
      <c r="C1079" s="66"/>
      <c r="D1079" s="67"/>
      <c r="E1079" s="68"/>
    </row>
    <row r="1080" spans="3:5" s="11" customFormat="1" ht="14.25" x14ac:dyDescent="0.25">
      <c r="C1080" s="66"/>
      <c r="D1080" s="67"/>
      <c r="E1080" s="68"/>
    </row>
    <row r="1081" spans="3:5" s="11" customFormat="1" ht="14.25" x14ac:dyDescent="0.25">
      <c r="C1081" s="66"/>
      <c r="D1081" s="67"/>
      <c r="E1081" s="68"/>
    </row>
    <row r="1082" spans="3:5" s="11" customFormat="1" ht="14.25" x14ac:dyDescent="0.25">
      <c r="C1082" s="66"/>
      <c r="D1082" s="67"/>
      <c r="E1082" s="68"/>
    </row>
    <row r="1083" spans="3:5" s="11" customFormat="1" ht="14.25" x14ac:dyDescent="0.25">
      <c r="C1083" s="66"/>
      <c r="D1083" s="67"/>
      <c r="E1083" s="68"/>
    </row>
    <row r="1084" spans="3:5" s="11" customFormat="1" ht="14.25" x14ac:dyDescent="0.25">
      <c r="C1084" s="66"/>
      <c r="D1084" s="67"/>
      <c r="E1084" s="68"/>
    </row>
    <row r="1085" spans="3:5" s="11" customFormat="1" ht="14.25" x14ac:dyDescent="0.25">
      <c r="C1085" s="66"/>
      <c r="D1085" s="67"/>
      <c r="E1085" s="68"/>
    </row>
    <row r="1086" spans="3:5" s="11" customFormat="1" ht="14.25" x14ac:dyDescent="0.25">
      <c r="C1086" s="66"/>
      <c r="D1086" s="67"/>
      <c r="E1086" s="68"/>
    </row>
    <row r="1087" spans="3:5" s="11" customFormat="1" ht="14.25" x14ac:dyDescent="0.25">
      <c r="C1087" s="66"/>
      <c r="D1087" s="67"/>
      <c r="E1087" s="68"/>
    </row>
    <row r="1088" spans="3:5" s="11" customFormat="1" ht="14.25" x14ac:dyDescent="0.25">
      <c r="C1088" s="66"/>
      <c r="D1088" s="67"/>
      <c r="E1088" s="68"/>
    </row>
    <row r="1089" spans="3:5" s="11" customFormat="1" ht="14.25" x14ac:dyDescent="0.25">
      <c r="C1089" s="66"/>
      <c r="D1089" s="67"/>
      <c r="E1089" s="68"/>
    </row>
    <row r="1090" spans="3:5" s="11" customFormat="1" ht="14.25" x14ac:dyDescent="0.25">
      <c r="C1090" s="66"/>
      <c r="D1090" s="67"/>
      <c r="E1090" s="68"/>
    </row>
  </sheetData>
  <sheetProtection algorithmName="SHA-512" hashValue="fn6ucBpHGnVaJpFRRxMwUKllQBkfnWvfC2jPHQJxVfj83jN7OPVb5Ka/Q95Yii79qcNlncHbTyv9eLp4ry2Vgg==" saltValue="ClMdqzVlmZc0Q117K/Vq6A==" spinCount="100000" sheet="1" objects="1" scenarios="1" selectLockedCells="1"/>
  <autoFilter ref="A8:E8" xr:uid="{00000000-0009-0000-0000-000003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Listen!$A$2:$A$10</xm:f>
          </x14:formula1>
          <xm:sqref>D9:D140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G1004"/>
  <sheetViews>
    <sheetView showGridLines="0" zoomScaleNormal="100" workbookViewId="0">
      <selection activeCell="A19" sqref="A19"/>
    </sheetView>
  </sheetViews>
  <sheetFormatPr baseColWidth="10" defaultColWidth="11" defaultRowHeight="16.5" x14ac:dyDescent="0.3"/>
  <cols>
    <col min="1" max="1" width="9.125" style="3" customWidth="1"/>
    <col min="2" max="2" width="30.625" style="3" customWidth="1"/>
    <col min="3" max="3" width="27.875" style="69" customWidth="1"/>
    <col min="4" max="4" width="12.75" style="70" customWidth="1"/>
    <col min="5" max="16384" width="11" style="3"/>
  </cols>
  <sheetData>
    <row r="1" spans="1:7" x14ac:dyDescent="0.3">
      <c r="A1" s="20"/>
      <c r="B1" s="21"/>
      <c r="C1" s="22"/>
      <c r="D1" s="8" t="str">
        <f>'Page de garde'!B24</f>
        <v>Société</v>
      </c>
      <c r="E1" s="4"/>
      <c r="F1" s="4"/>
      <c r="G1" s="4"/>
    </row>
    <row r="2" spans="1:7" s="26" customFormat="1" ht="12" x14ac:dyDescent="0.2">
      <c r="A2" s="23"/>
      <c r="B2" s="24"/>
      <c r="C2" s="25"/>
      <c r="D2" s="9" t="str">
        <f>'Page de garde'!B26</f>
        <v>Rue / No.</v>
      </c>
      <c r="E2" s="27"/>
      <c r="F2" s="27"/>
      <c r="G2" s="27"/>
    </row>
    <row r="3" spans="1:7" s="26" customFormat="1" ht="12" x14ac:dyDescent="0.2">
      <c r="A3" s="23"/>
      <c r="B3" s="24"/>
      <c r="C3" s="25"/>
      <c r="D3" s="9" t="str">
        <f>'Page de garde'!B28</f>
        <v>NPA Lieu</v>
      </c>
      <c r="E3" s="27"/>
      <c r="F3" s="27"/>
      <c r="G3" s="27"/>
    </row>
    <row r="4" spans="1:7" x14ac:dyDescent="0.3">
      <c r="A4" s="20"/>
      <c r="B4" s="21"/>
      <c r="C4" s="22"/>
      <c r="D4" s="28"/>
      <c r="E4" s="4"/>
      <c r="F4" s="4"/>
      <c r="G4" s="4"/>
    </row>
    <row r="5" spans="1:7" s="11" customFormat="1" ht="14.25" x14ac:dyDescent="0.25">
      <c r="A5" s="29"/>
      <c r="B5" s="30"/>
      <c r="C5" s="31"/>
      <c r="D5" s="32"/>
      <c r="E5" s="30"/>
      <c r="F5" s="30"/>
      <c r="G5" s="30"/>
    </row>
    <row r="6" spans="1:7" s="38" customFormat="1" ht="17.25" x14ac:dyDescent="0.3">
      <c r="A6" s="10" t="str">
        <f>"Investissements du "&amp;TEXT('Page de garde'!B13,"TT.MM.JJJJ")&amp;" au "&amp;TEXT('Page de garde'!E13,"TT.MM.JJJJ")&amp;" (Achats &gt; CHF 1'000)"</f>
        <v>Investissements du 01.07.2024 au 30.06.2025 (Achats &gt; CHF 1'000)</v>
      </c>
      <c r="B6" s="33"/>
      <c r="C6" s="34"/>
      <c r="D6" s="36"/>
      <c r="E6" s="37"/>
      <c r="F6" s="37"/>
      <c r="G6" s="37"/>
    </row>
    <row r="7" spans="1:7" s="11" customFormat="1" ht="15" thickBot="1" x14ac:dyDescent="0.3">
      <c r="A7" s="39"/>
      <c r="B7" s="40"/>
      <c r="C7" s="41"/>
      <c r="D7" s="43"/>
      <c r="E7" s="30"/>
      <c r="F7" s="30"/>
      <c r="G7" s="30"/>
    </row>
    <row r="8" spans="1:7" s="11" customFormat="1" ht="39" customHeight="1" thickBot="1" x14ac:dyDescent="0.3">
      <c r="A8" s="44" t="s">
        <v>13</v>
      </c>
      <c r="B8" s="45" t="s">
        <v>25</v>
      </c>
      <c r="C8" s="45" t="s">
        <v>16</v>
      </c>
      <c r="D8" s="46" t="s">
        <v>7</v>
      </c>
      <c r="E8" s="47"/>
      <c r="F8" s="47"/>
      <c r="G8" s="47"/>
    </row>
    <row r="9" spans="1:7" s="11" customFormat="1" ht="14.25" x14ac:dyDescent="0.25">
      <c r="A9" s="53"/>
      <c r="B9" s="54"/>
      <c r="C9" s="55"/>
      <c r="D9" s="57"/>
      <c r="F9" s="47"/>
      <c r="G9" s="47"/>
    </row>
    <row r="10" spans="1:7" s="11" customFormat="1" ht="14.25" x14ac:dyDescent="0.25">
      <c r="A10" s="53"/>
      <c r="B10" s="54"/>
      <c r="C10" s="55"/>
      <c r="D10" s="57"/>
      <c r="E10" s="47"/>
      <c r="F10" s="47"/>
      <c r="G10" s="47"/>
    </row>
    <row r="11" spans="1:7" s="11" customFormat="1" ht="14.25" x14ac:dyDescent="0.25">
      <c r="A11" s="53"/>
      <c r="B11" s="54"/>
      <c r="C11" s="55"/>
      <c r="D11" s="57"/>
      <c r="E11" s="47"/>
      <c r="F11" s="47"/>
      <c r="G11" s="47"/>
    </row>
    <row r="12" spans="1:7" s="11" customFormat="1" ht="14.25" x14ac:dyDescent="0.25">
      <c r="A12" s="53"/>
      <c r="B12" s="54"/>
      <c r="C12" s="55"/>
      <c r="D12" s="57"/>
      <c r="E12" s="47"/>
      <c r="F12" s="47"/>
      <c r="G12" s="47"/>
    </row>
    <row r="13" spans="1:7" s="11" customFormat="1" ht="14.25" x14ac:dyDescent="0.25">
      <c r="A13" s="53"/>
      <c r="B13" s="54"/>
      <c r="C13" s="55"/>
      <c r="D13" s="57"/>
      <c r="E13" s="47"/>
      <c r="F13" s="47"/>
      <c r="G13" s="47"/>
    </row>
    <row r="14" spans="1:7" s="11" customFormat="1" ht="14.25" x14ac:dyDescent="0.25">
      <c r="A14" s="53"/>
      <c r="B14" s="54"/>
      <c r="C14" s="55"/>
      <c r="D14" s="57"/>
      <c r="E14" s="47"/>
      <c r="F14" s="47"/>
      <c r="G14" s="47"/>
    </row>
    <row r="15" spans="1:7" s="11" customFormat="1" ht="14.25" x14ac:dyDescent="0.25">
      <c r="A15" s="53"/>
      <c r="B15" s="54"/>
      <c r="C15" s="55"/>
      <c r="D15" s="57"/>
      <c r="E15" s="47"/>
      <c r="F15" s="47"/>
      <c r="G15" s="47"/>
    </row>
    <row r="16" spans="1:7" s="11" customFormat="1" ht="14.25" x14ac:dyDescent="0.25">
      <c r="A16" s="53"/>
      <c r="B16" s="54"/>
      <c r="C16" s="55"/>
      <c r="D16" s="57"/>
      <c r="E16" s="47"/>
      <c r="F16" s="47"/>
      <c r="G16" s="47"/>
    </row>
    <row r="17" spans="1:7" s="11" customFormat="1" ht="14.25" x14ac:dyDescent="0.25">
      <c r="A17" s="53"/>
      <c r="B17" s="54"/>
      <c r="C17" s="55"/>
      <c r="D17" s="57"/>
      <c r="E17" s="47"/>
      <c r="F17" s="47"/>
      <c r="G17" s="47"/>
    </row>
    <row r="18" spans="1:7" s="11" customFormat="1" ht="14.25" x14ac:dyDescent="0.25">
      <c r="A18" s="53"/>
      <c r="B18" s="54"/>
      <c r="C18" s="55"/>
      <c r="D18" s="57"/>
      <c r="E18" s="47"/>
      <c r="F18" s="47"/>
      <c r="G18" s="47"/>
    </row>
    <row r="19" spans="1:7" s="11" customFormat="1" ht="14.25" x14ac:dyDescent="0.25">
      <c r="A19" s="53"/>
      <c r="B19" s="54"/>
      <c r="C19" s="55"/>
      <c r="D19" s="57"/>
      <c r="E19" s="47"/>
      <c r="F19" s="47"/>
      <c r="G19" s="47"/>
    </row>
    <row r="20" spans="1:7" s="11" customFormat="1" ht="14.25" x14ac:dyDescent="0.25">
      <c r="A20" s="53"/>
      <c r="B20" s="54"/>
      <c r="C20" s="55"/>
      <c r="D20" s="57"/>
      <c r="E20" s="47"/>
      <c r="F20" s="47"/>
      <c r="G20" s="47"/>
    </row>
    <row r="21" spans="1:7" s="11" customFormat="1" ht="14.25" x14ac:dyDescent="0.25">
      <c r="A21" s="53"/>
      <c r="B21" s="54"/>
      <c r="C21" s="55"/>
      <c r="D21" s="57"/>
      <c r="E21" s="47"/>
      <c r="F21" s="47"/>
      <c r="G21" s="47"/>
    </row>
    <row r="22" spans="1:7" s="11" customFormat="1" ht="14.25" x14ac:dyDescent="0.25">
      <c r="A22" s="53"/>
      <c r="B22" s="54"/>
      <c r="C22" s="55"/>
      <c r="D22" s="57"/>
      <c r="E22" s="47"/>
      <c r="F22" s="47"/>
      <c r="G22" s="47"/>
    </row>
    <row r="23" spans="1:7" s="11" customFormat="1" ht="14.25" x14ac:dyDescent="0.25">
      <c r="A23" s="53"/>
      <c r="B23" s="54"/>
      <c r="C23" s="55"/>
      <c r="D23" s="57"/>
      <c r="E23" s="47"/>
      <c r="F23" s="47"/>
      <c r="G23" s="47"/>
    </row>
    <row r="24" spans="1:7" s="11" customFormat="1" ht="14.25" x14ac:dyDescent="0.25">
      <c r="A24" s="53"/>
      <c r="B24" s="54"/>
      <c r="C24" s="55"/>
      <c r="D24" s="57"/>
      <c r="E24" s="47"/>
      <c r="F24" s="47"/>
      <c r="G24" s="47"/>
    </row>
    <row r="25" spans="1:7" s="11" customFormat="1" ht="14.25" x14ac:dyDescent="0.25">
      <c r="A25" s="53"/>
      <c r="B25" s="54"/>
      <c r="C25" s="55"/>
      <c r="D25" s="57"/>
      <c r="E25" s="47"/>
      <c r="F25" s="47"/>
      <c r="G25" s="47"/>
    </row>
    <row r="26" spans="1:7" s="11" customFormat="1" ht="14.25" x14ac:dyDescent="0.25">
      <c r="A26" s="53"/>
      <c r="B26" s="54"/>
      <c r="C26" s="55"/>
      <c r="D26" s="57"/>
      <c r="E26" s="47"/>
      <c r="F26" s="47"/>
      <c r="G26" s="47"/>
    </row>
    <row r="27" spans="1:7" s="11" customFormat="1" ht="14.25" x14ac:dyDescent="0.25">
      <c r="A27" s="53"/>
      <c r="B27" s="54"/>
      <c r="C27" s="55"/>
      <c r="D27" s="57"/>
      <c r="E27" s="47"/>
      <c r="F27" s="47"/>
      <c r="G27" s="47"/>
    </row>
    <row r="28" spans="1:7" s="11" customFormat="1" ht="14.25" x14ac:dyDescent="0.25">
      <c r="A28" s="53"/>
      <c r="B28" s="54"/>
      <c r="C28" s="55"/>
      <c r="D28" s="57"/>
      <c r="E28" s="47"/>
      <c r="F28" s="47"/>
      <c r="G28" s="47"/>
    </row>
    <row r="29" spans="1:7" s="11" customFormat="1" ht="14.25" x14ac:dyDescent="0.25">
      <c r="A29" s="53"/>
      <c r="B29" s="54"/>
      <c r="C29" s="55"/>
      <c r="D29" s="57"/>
      <c r="E29" s="47"/>
      <c r="F29" s="47"/>
      <c r="G29" s="47"/>
    </row>
    <row r="30" spans="1:7" s="11" customFormat="1" ht="14.25" x14ac:dyDescent="0.25">
      <c r="A30" s="53"/>
      <c r="B30" s="54"/>
      <c r="C30" s="55"/>
      <c r="D30" s="57"/>
      <c r="E30" s="47"/>
      <c r="F30" s="47"/>
      <c r="G30" s="47"/>
    </row>
    <row r="31" spans="1:7" s="11" customFormat="1" ht="14.25" x14ac:dyDescent="0.25">
      <c r="A31" s="53"/>
      <c r="B31" s="54"/>
      <c r="C31" s="55"/>
      <c r="D31" s="57"/>
      <c r="E31" s="47"/>
      <c r="F31" s="47"/>
      <c r="G31" s="47"/>
    </row>
    <row r="32" spans="1:7" s="11" customFormat="1" ht="14.25" x14ac:dyDescent="0.25">
      <c r="A32" s="53"/>
      <c r="B32" s="54"/>
      <c r="C32" s="55"/>
      <c r="D32" s="57"/>
      <c r="E32" s="47"/>
      <c r="F32" s="47"/>
      <c r="G32" s="47"/>
    </row>
    <row r="33" spans="1:7" s="11" customFormat="1" ht="14.25" x14ac:dyDescent="0.25">
      <c r="A33" s="53"/>
      <c r="B33" s="54"/>
      <c r="C33" s="55"/>
      <c r="D33" s="57"/>
      <c r="E33" s="47"/>
      <c r="F33" s="47"/>
      <c r="G33" s="47"/>
    </row>
    <row r="34" spans="1:7" s="11" customFormat="1" ht="14.25" x14ac:dyDescent="0.25">
      <c r="A34" s="53"/>
      <c r="B34" s="54"/>
      <c r="C34" s="55"/>
      <c r="D34" s="57"/>
      <c r="E34" s="47"/>
      <c r="F34" s="47"/>
      <c r="G34" s="47"/>
    </row>
    <row r="35" spans="1:7" s="11" customFormat="1" ht="14.25" x14ac:dyDescent="0.25">
      <c r="A35" s="53"/>
      <c r="B35" s="54"/>
      <c r="C35" s="55"/>
      <c r="D35" s="57"/>
      <c r="E35" s="47"/>
      <c r="F35" s="47"/>
      <c r="G35" s="47"/>
    </row>
    <row r="36" spans="1:7" s="11" customFormat="1" ht="14.25" x14ac:dyDescent="0.25">
      <c r="A36" s="53"/>
      <c r="B36" s="54"/>
      <c r="C36" s="55"/>
      <c r="D36" s="57"/>
      <c r="E36" s="47"/>
      <c r="F36" s="47"/>
      <c r="G36" s="47"/>
    </row>
    <row r="37" spans="1:7" s="11" customFormat="1" ht="14.25" x14ac:dyDescent="0.25">
      <c r="A37" s="53"/>
      <c r="B37" s="54"/>
      <c r="C37" s="55"/>
      <c r="D37" s="57"/>
      <c r="E37" s="47"/>
      <c r="F37" s="47"/>
      <c r="G37" s="47"/>
    </row>
    <row r="38" spans="1:7" s="11" customFormat="1" ht="14.25" x14ac:dyDescent="0.25">
      <c r="A38" s="53"/>
      <c r="B38" s="54"/>
      <c r="C38" s="55"/>
      <c r="D38" s="57"/>
      <c r="E38" s="47"/>
      <c r="F38" s="47"/>
      <c r="G38" s="47"/>
    </row>
    <row r="39" spans="1:7" s="11" customFormat="1" ht="14.25" x14ac:dyDescent="0.25">
      <c r="A39" s="53"/>
      <c r="B39" s="54"/>
      <c r="C39" s="55"/>
      <c r="D39" s="57"/>
      <c r="E39" s="47"/>
      <c r="F39" s="47"/>
      <c r="G39" s="47"/>
    </row>
    <row r="40" spans="1:7" s="11" customFormat="1" ht="14.25" x14ac:dyDescent="0.25">
      <c r="A40" s="53"/>
      <c r="B40" s="54"/>
      <c r="C40" s="55"/>
      <c r="D40" s="57"/>
      <c r="E40" s="47"/>
      <c r="F40" s="47"/>
      <c r="G40" s="47"/>
    </row>
    <row r="41" spans="1:7" s="11" customFormat="1" ht="14.25" x14ac:dyDescent="0.25">
      <c r="A41" s="53"/>
      <c r="B41" s="54"/>
      <c r="C41" s="55"/>
      <c r="D41" s="57"/>
      <c r="E41" s="47"/>
      <c r="F41" s="47"/>
      <c r="G41" s="47"/>
    </row>
    <row r="42" spans="1:7" s="11" customFormat="1" ht="14.25" x14ac:dyDescent="0.25">
      <c r="A42" s="53"/>
      <c r="B42" s="54"/>
      <c r="C42" s="55"/>
      <c r="D42" s="57"/>
      <c r="E42" s="47"/>
      <c r="F42" s="47"/>
      <c r="G42" s="47"/>
    </row>
    <row r="43" spans="1:7" s="11" customFormat="1" ht="14.25" x14ac:dyDescent="0.25">
      <c r="A43" s="53"/>
      <c r="B43" s="54"/>
      <c r="C43" s="55"/>
      <c r="D43" s="57"/>
      <c r="E43" s="47"/>
      <c r="F43" s="47"/>
      <c r="G43" s="47"/>
    </row>
    <row r="44" spans="1:7" s="11" customFormat="1" ht="14.25" x14ac:dyDescent="0.25">
      <c r="A44" s="53"/>
      <c r="B44" s="54"/>
      <c r="C44" s="55"/>
      <c r="D44" s="57"/>
      <c r="E44" s="47"/>
      <c r="F44" s="47"/>
      <c r="G44" s="47"/>
    </row>
    <row r="45" spans="1:7" s="11" customFormat="1" ht="14.25" x14ac:dyDescent="0.25">
      <c r="A45" s="53"/>
      <c r="B45" s="54"/>
      <c r="C45" s="55"/>
      <c r="D45" s="57"/>
      <c r="E45" s="47"/>
      <c r="F45" s="47"/>
      <c r="G45" s="47"/>
    </row>
    <row r="46" spans="1:7" s="11" customFormat="1" ht="14.25" x14ac:dyDescent="0.25">
      <c r="A46" s="53"/>
      <c r="B46" s="54"/>
      <c r="C46" s="55"/>
      <c r="D46" s="57"/>
      <c r="E46" s="47"/>
      <c r="F46" s="47"/>
      <c r="G46" s="47"/>
    </row>
    <row r="47" spans="1:7" s="11" customFormat="1" ht="14.25" x14ac:dyDescent="0.25">
      <c r="A47" s="53"/>
      <c r="B47" s="54"/>
      <c r="C47" s="55"/>
      <c r="D47" s="57"/>
      <c r="E47" s="47"/>
      <c r="F47" s="47"/>
      <c r="G47" s="47"/>
    </row>
    <row r="48" spans="1:7" s="11" customFormat="1" ht="14.25" x14ac:dyDescent="0.25">
      <c r="A48" s="53"/>
      <c r="B48" s="54"/>
      <c r="C48" s="55"/>
      <c r="D48" s="57"/>
      <c r="E48" s="47"/>
      <c r="F48" s="47"/>
      <c r="G48" s="47"/>
    </row>
    <row r="49" spans="1:7" s="11" customFormat="1" ht="14.25" x14ac:dyDescent="0.25">
      <c r="A49" s="53"/>
      <c r="B49" s="54"/>
      <c r="C49" s="55"/>
      <c r="D49" s="57"/>
      <c r="E49" s="47"/>
      <c r="F49" s="47"/>
      <c r="G49" s="47"/>
    </row>
    <row r="50" spans="1:7" s="11" customFormat="1" ht="14.25" x14ac:dyDescent="0.25">
      <c r="A50" s="53"/>
      <c r="B50" s="54"/>
      <c r="C50" s="55"/>
      <c r="D50" s="57"/>
      <c r="E50" s="47"/>
      <c r="F50" s="47"/>
      <c r="G50" s="47"/>
    </row>
    <row r="51" spans="1:7" s="11" customFormat="1" ht="14.25" x14ac:dyDescent="0.25">
      <c r="A51" s="53"/>
      <c r="B51" s="54"/>
      <c r="C51" s="55"/>
      <c r="D51" s="57"/>
      <c r="E51" s="47"/>
      <c r="F51" s="47"/>
      <c r="G51" s="47"/>
    </row>
    <row r="52" spans="1:7" s="11" customFormat="1" ht="14.25" x14ac:dyDescent="0.25">
      <c r="A52" s="53"/>
      <c r="B52" s="54"/>
      <c r="C52" s="55"/>
      <c r="D52" s="57"/>
      <c r="E52" s="47"/>
      <c r="F52" s="47"/>
      <c r="G52" s="47"/>
    </row>
    <row r="53" spans="1:7" s="11" customFormat="1" ht="14.25" x14ac:dyDescent="0.25">
      <c r="A53" s="53"/>
      <c r="B53" s="54"/>
      <c r="C53" s="55"/>
      <c r="D53" s="57"/>
      <c r="E53" s="47"/>
      <c r="F53" s="47"/>
      <c r="G53" s="47"/>
    </row>
    <row r="54" spans="1:7" s="11" customFormat="1" ht="15" thickBot="1" x14ac:dyDescent="0.3">
      <c r="A54" s="58"/>
      <c r="B54" s="59"/>
      <c r="C54" s="60"/>
      <c r="D54" s="62"/>
      <c r="E54" s="47"/>
      <c r="F54" s="47"/>
      <c r="G54" s="47"/>
    </row>
    <row r="55" spans="1:7" s="63" customFormat="1" ht="17.25" thickBot="1" x14ac:dyDescent="0.35">
      <c r="C55" s="64" t="s">
        <v>1</v>
      </c>
      <c r="D55" s="65">
        <f>SUM(D9:D54)</f>
        <v>0</v>
      </c>
    </row>
    <row r="56" spans="1:7" s="11" customFormat="1" ht="15" thickTop="1" x14ac:dyDescent="0.25">
      <c r="C56" s="66"/>
      <c r="D56" s="68"/>
    </row>
    <row r="57" spans="1:7" s="11" customFormat="1" ht="14.25" x14ac:dyDescent="0.25">
      <c r="C57" s="66"/>
      <c r="D57" s="68"/>
    </row>
    <row r="58" spans="1:7" s="11" customFormat="1" ht="14.25" x14ac:dyDescent="0.25">
      <c r="C58" s="66"/>
      <c r="D58" s="68"/>
    </row>
    <row r="59" spans="1:7" s="11" customFormat="1" ht="14.25" x14ac:dyDescent="0.25">
      <c r="C59" s="66"/>
      <c r="D59" s="68"/>
    </row>
    <row r="60" spans="1:7" s="11" customFormat="1" ht="14.25" x14ac:dyDescent="0.25">
      <c r="C60" s="66"/>
      <c r="D60" s="68"/>
    </row>
    <row r="61" spans="1:7" s="11" customFormat="1" ht="14.25" x14ac:dyDescent="0.25">
      <c r="C61" s="66"/>
      <c r="D61" s="68"/>
    </row>
    <row r="62" spans="1:7" s="11" customFormat="1" ht="14.25" x14ac:dyDescent="0.25">
      <c r="C62" s="66"/>
      <c r="D62" s="68"/>
    </row>
    <row r="63" spans="1:7" s="11" customFormat="1" ht="14.25" x14ac:dyDescent="0.25">
      <c r="C63" s="66"/>
      <c r="D63" s="68"/>
    </row>
    <row r="64" spans="1:7" s="11" customFormat="1" ht="14.25" x14ac:dyDescent="0.25">
      <c r="C64" s="66"/>
      <c r="D64" s="68"/>
    </row>
    <row r="65" spans="3:4" s="11" customFormat="1" ht="14.25" x14ac:dyDescent="0.25">
      <c r="C65" s="66"/>
      <c r="D65" s="68"/>
    </row>
    <row r="66" spans="3:4" s="11" customFormat="1" ht="14.25" x14ac:dyDescent="0.25">
      <c r="C66" s="66"/>
      <c r="D66" s="68"/>
    </row>
    <row r="67" spans="3:4" s="11" customFormat="1" ht="14.25" x14ac:dyDescent="0.25">
      <c r="C67" s="66"/>
      <c r="D67" s="68"/>
    </row>
    <row r="68" spans="3:4" s="11" customFormat="1" ht="14.25" x14ac:dyDescent="0.25">
      <c r="C68" s="66"/>
      <c r="D68" s="68"/>
    </row>
    <row r="69" spans="3:4" s="11" customFormat="1" ht="14.25" x14ac:dyDescent="0.25">
      <c r="C69" s="66"/>
      <c r="D69" s="68"/>
    </row>
    <row r="70" spans="3:4" s="11" customFormat="1" ht="14.25" x14ac:dyDescent="0.25">
      <c r="C70" s="66"/>
      <c r="D70" s="68"/>
    </row>
    <row r="71" spans="3:4" s="11" customFormat="1" ht="14.25" x14ac:dyDescent="0.25">
      <c r="C71" s="66"/>
      <c r="D71" s="68"/>
    </row>
    <row r="72" spans="3:4" s="11" customFormat="1" ht="14.25" x14ac:dyDescent="0.25">
      <c r="C72" s="66"/>
      <c r="D72" s="68"/>
    </row>
    <row r="73" spans="3:4" s="11" customFormat="1" ht="14.25" x14ac:dyDescent="0.25">
      <c r="C73" s="66"/>
      <c r="D73" s="68"/>
    </row>
    <row r="74" spans="3:4" s="11" customFormat="1" ht="14.25" x14ac:dyDescent="0.25">
      <c r="C74" s="66"/>
      <c r="D74" s="68"/>
    </row>
    <row r="75" spans="3:4" s="11" customFormat="1" ht="14.25" x14ac:dyDescent="0.25">
      <c r="C75" s="66"/>
      <c r="D75" s="68"/>
    </row>
    <row r="76" spans="3:4" s="11" customFormat="1" ht="14.25" x14ac:dyDescent="0.25">
      <c r="C76" s="66"/>
      <c r="D76" s="68"/>
    </row>
    <row r="77" spans="3:4" s="11" customFormat="1" ht="14.25" x14ac:dyDescent="0.25">
      <c r="C77" s="66"/>
      <c r="D77" s="68"/>
    </row>
    <row r="78" spans="3:4" s="11" customFormat="1" ht="14.25" x14ac:dyDescent="0.25">
      <c r="C78" s="66"/>
      <c r="D78" s="68"/>
    </row>
    <row r="79" spans="3:4" s="11" customFormat="1" ht="14.25" x14ac:dyDescent="0.25">
      <c r="C79" s="66"/>
      <c r="D79" s="68"/>
    </row>
    <row r="80" spans="3:4" s="11" customFormat="1" ht="14.25" x14ac:dyDescent="0.25">
      <c r="C80" s="66"/>
      <c r="D80" s="68"/>
    </row>
    <row r="81" spans="3:4" s="11" customFormat="1" ht="14.25" x14ac:dyDescent="0.25">
      <c r="C81" s="66"/>
      <c r="D81" s="68"/>
    </row>
    <row r="82" spans="3:4" s="11" customFormat="1" ht="14.25" x14ac:dyDescent="0.25">
      <c r="C82" s="66"/>
      <c r="D82" s="68"/>
    </row>
    <row r="83" spans="3:4" s="11" customFormat="1" ht="14.25" x14ac:dyDescent="0.25">
      <c r="C83" s="66"/>
      <c r="D83" s="68"/>
    </row>
    <row r="84" spans="3:4" s="11" customFormat="1" ht="14.25" x14ac:dyDescent="0.25">
      <c r="C84" s="66"/>
      <c r="D84" s="68"/>
    </row>
    <row r="85" spans="3:4" s="11" customFormat="1" ht="14.25" x14ac:dyDescent="0.25">
      <c r="C85" s="66"/>
      <c r="D85" s="68"/>
    </row>
    <row r="86" spans="3:4" s="11" customFormat="1" ht="14.25" x14ac:dyDescent="0.25">
      <c r="C86" s="66"/>
      <c r="D86" s="68"/>
    </row>
    <row r="87" spans="3:4" s="11" customFormat="1" ht="14.25" x14ac:dyDescent="0.25">
      <c r="C87" s="66"/>
      <c r="D87" s="68"/>
    </row>
    <row r="88" spans="3:4" s="11" customFormat="1" ht="14.25" x14ac:dyDescent="0.25">
      <c r="C88" s="66"/>
      <c r="D88" s="68"/>
    </row>
    <row r="89" spans="3:4" s="11" customFormat="1" ht="14.25" x14ac:dyDescent="0.25">
      <c r="C89" s="66"/>
      <c r="D89" s="68"/>
    </row>
    <row r="90" spans="3:4" s="11" customFormat="1" ht="14.25" x14ac:dyDescent="0.25">
      <c r="C90" s="66"/>
      <c r="D90" s="68"/>
    </row>
    <row r="91" spans="3:4" s="11" customFormat="1" ht="14.25" x14ac:dyDescent="0.25">
      <c r="C91" s="66"/>
      <c r="D91" s="68"/>
    </row>
    <row r="92" spans="3:4" s="11" customFormat="1" ht="14.25" x14ac:dyDescent="0.25">
      <c r="C92" s="66"/>
      <c r="D92" s="68"/>
    </row>
    <row r="93" spans="3:4" s="11" customFormat="1" ht="14.25" x14ac:dyDescent="0.25">
      <c r="C93" s="66"/>
      <c r="D93" s="68"/>
    </row>
    <row r="94" spans="3:4" s="11" customFormat="1" ht="14.25" x14ac:dyDescent="0.25">
      <c r="C94" s="66"/>
      <c r="D94" s="68"/>
    </row>
    <row r="95" spans="3:4" s="11" customFormat="1" ht="14.25" x14ac:dyDescent="0.25">
      <c r="C95" s="66"/>
      <c r="D95" s="68"/>
    </row>
    <row r="96" spans="3:4" s="11" customFormat="1" ht="14.25" x14ac:dyDescent="0.25">
      <c r="C96" s="66"/>
      <c r="D96" s="68"/>
    </row>
    <row r="97" spans="3:4" s="11" customFormat="1" ht="14.25" x14ac:dyDescent="0.25">
      <c r="C97" s="66"/>
      <c r="D97" s="68"/>
    </row>
    <row r="98" spans="3:4" s="11" customFormat="1" ht="14.25" x14ac:dyDescent="0.25">
      <c r="C98" s="66"/>
      <c r="D98" s="68"/>
    </row>
    <row r="99" spans="3:4" s="11" customFormat="1" ht="14.25" x14ac:dyDescent="0.25">
      <c r="C99" s="66"/>
      <c r="D99" s="68"/>
    </row>
    <row r="100" spans="3:4" s="11" customFormat="1" ht="14.25" x14ac:dyDescent="0.25">
      <c r="C100" s="66"/>
      <c r="D100" s="68"/>
    </row>
    <row r="101" spans="3:4" s="11" customFormat="1" ht="14.25" x14ac:dyDescent="0.25">
      <c r="C101" s="66"/>
      <c r="D101" s="68"/>
    </row>
    <row r="102" spans="3:4" s="11" customFormat="1" ht="14.25" x14ac:dyDescent="0.25">
      <c r="C102" s="66"/>
      <c r="D102" s="68"/>
    </row>
    <row r="103" spans="3:4" s="11" customFormat="1" ht="14.25" x14ac:dyDescent="0.25">
      <c r="C103" s="66"/>
      <c r="D103" s="68"/>
    </row>
    <row r="104" spans="3:4" s="11" customFormat="1" ht="14.25" x14ac:dyDescent="0.25">
      <c r="C104" s="66"/>
      <c r="D104" s="68"/>
    </row>
    <row r="105" spans="3:4" s="11" customFormat="1" ht="14.25" x14ac:dyDescent="0.25">
      <c r="C105" s="66"/>
      <c r="D105" s="68"/>
    </row>
    <row r="106" spans="3:4" s="11" customFormat="1" ht="14.25" x14ac:dyDescent="0.25">
      <c r="C106" s="66"/>
      <c r="D106" s="68"/>
    </row>
    <row r="107" spans="3:4" s="11" customFormat="1" ht="14.25" x14ac:dyDescent="0.25">
      <c r="C107" s="66"/>
      <c r="D107" s="68"/>
    </row>
    <row r="108" spans="3:4" s="11" customFormat="1" ht="14.25" x14ac:dyDescent="0.25">
      <c r="C108" s="66"/>
      <c r="D108" s="68"/>
    </row>
    <row r="109" spans="3:4" s="11" customFormat="1" ht="14.25" x14ac:dyDescent="0.25">
      <c r="C109" s="66"/>
      <c r="D109" s="68"/>
    </row>
    <row r="110" spans="3:4" s="11" customFormat="1" ht="14.25" x14ac:dyDescent="0.25">
      <c r="C110" s="66"/>
      <c r="D110" s="68"/>
    </row>
    <row r="111" spans="3:4" s="11" customFormat="1" ht="14.25" x14ac:dyDescent="0.25">
      <c r="C111" s="66"/>
      <c r="D111" s="68"/>
    </row>
    <row r="112" spans="3:4" s="11" customFormat="1" ht="14.25" x14ac:dyDescent="0.25">
      <c r="C112" s="66"/>
      <c r="D112" s="68"/>
    </row>
    <row r="113" spans="3:4" s="11" customFormat="1" ht="14.25" x14ac:dyDescent="0.25">
      <c r="C113" s="66"/>
      <c r="D113" s="68"/>
    </row>
    <row r="114" spans="3:4" s="11" customFormat="1" ht="14.25" x14ac:dyDescent="0.25">
      <c r="C114" s="66"/>
      <c r="D114" s="68"/>
    </row>
    <row r="115" spans="3:4" s="11" customFormat="1" ht="14.25" x14ac:dyDescent="0.25">
      <c r="C115" s="66"/>
      <c r="D115" s="68"/>
    </row>
    <row r="116" spans="3:4" s="11" customFormat="1" ht="14.25" x14ac:dyDescent="0.25">
      <c r="C116" s="66"/>
      <c r="D116" s="68"/>
    </row>
    <row r="117" spans="3:4" s="11" customFormat="1" ht="14.25" x14ac:dyDescent="0.25">
      <c r="C117" s="66"/>
      <c r="D117" s="68"/>
    </row>
    <row r="118" spans="3:4" s="11" customFormat="1" ht="14.25" x14ac:dyDescent="0.25">
      <c r="C118" s="66"/>
      <c r="D118" s="68"/>
    </row>
    <row r="119" spans="3:4" s="11" customFormat="1" ht="14.25" x14ac:dyDescent="0.25">
      <c r="C119" s="66"/>
      <c r="D119" s="68"/>
    </row>
    <row r="120" spans="3:4" s="11" customFormat="1" ht="14.25" x14ac:dyDescent="0.25">
      <c r="C120" s="66"/>
      <c r="D120" s="68"/>
    </row>
    <row r="121" spans="3:4" s="11" customFormat="1" ht="14.25" x14ac:dyDescent="0.25">
      <c r="C121" s="66"/>
      <c r="D121" s="68"/>
    </row>
    <row r="122" spans="3:4" s="11" customFormat="1" ht="14.25" x14ac:dyDescent="0.25">
      <c r="C122" s="66"/>
      <c r="D122" s="68"/>
    </row>
    <row r="123" spans="3:4" s="11" customFormat="1" ht="14.25" x14ac:dyDescent="0.25">
      <c r="C123" s="66"/>
      <c r="D123" s="68"/>
    </row>
    <row r="124" spans="3:4" s="11" customFormat="1" ht="14.25" x14ac:dyDescent="0.25">
      <c r="C124" s="66"/>
      <c r="D124" s="68"/>
    </row>
    <row r="125" spans="3:4" s="11" customFormat="1" ht="14.25" x14ac:dyDescent="0.25">
      <c r="C125" s="66"/>
      <c r="D125" s="68"/>
    </row>
    <row r="126" spans="3:4" s="11" customFormat="1" ht="14.25" x14ac:dyDescent="0.25">
      <c r="C126" s="66"/>
      <c r="D126" s="68"/>
    </row>
    <row r="127" spans="3:4" s="11" customFormat="1" ht="14.25" x14ac:dyDescent="0.25">
      <c r="C127" s="66"/>
      <c r="D127" s="68"/>
    </row>
    <row r="128" spans="3:4" s="11" customFormat="1" ht="14.25" x14ac:dyDescent="0.25">
      <c r="C128" s="66"/>
      <c r="D128" s="68"/>
    </row>
    <row r="129" spans="3:4" s="11" customFormat="1" ht="14.25" x14ac:dyDescent="0.25">
      <c r="C129" s="66"/>
      <c r="D129" s="68"/>
    </row>
    <row r="130" spans="3:4" s="11" customFormat="1" ht="14.25" x14ac:dyDescent="0.25">
      <c r="C130" s="66"/>
      <c r="D130" s="68"/>
    </row>
    <row r="131" spans="3:4" s="11" customFormat="1" ht="14.25" x14ac:dyDescent="0.25">
      <c r="C131" s="66"/>
      <c r="D131" s="68"/>
    </row>
    <row r="132" spans="3:4" s="11" customFormat="1" ht="14.25" x14ac:dyDescent="0.25">
      <c r="C132" s="66"/>
      <c r="D132" s="68"/>
    </row>
    <row r="133" spans="3:4" s="11" customFormat="1" ht="14.25" x14ac:dyDescent="0.25">
      <c r="C133" s="66"/>
      <c r="D133" s="68"/>
    </row>
    <row r="134" spans="3:4" s="11" customFormat="1" ht="14.25" x14ac:dyDescent="0.25">
      <c r="C134" s="66"/>
      <c r="D134" s="68"/>
    </row>
    <row r="135" spans="3:4" s="11" customFormat="1" ht="14.25" x14ac:dyDescent="0.25">
      <c r="C135" s="66"/>
      <c r="D135" s="68"/>
    </row>
    <row r="136" spans="3:4" s="11" customFormat="1" ht="14.25" x14ac:dyDescent="0.25">
      <c r="C136" s="66"/>
      <c r="D136" s="68"/>
    </row>
    <row r="137" spans="3:4" s="11" customFormat="1" ht="14.25" x14ac:dyDescent="0.25">
      <c r="C137" s="66"/>
      <c r="D137" s="68"/>
    </row>
    <row r="138" spans="3:4" s="11" customFormat="1" ht="14.25" x14ac:dyDescent="0.25">
      <c r="C138" s="66"/>
      <c r="D138" s="68"/>
    </row>
    <row r="139" spans="3:4" s="11" customFormat="1" ht="14.25" x14ac:dyDescent="0.25">
      <c r="C139" s="66"/>
      <c r="D139" s="68"/>
    </row>
    <row r="140" spans="3:4" s="11" customFormat="1" ht="14.25" x14ac:dyDescent="0.25">
      <c r="C140" s="66"/>
      <c r="D140" s="68"/>
    </row>
    <row r="141" spans="3:4" s="11" customFormat="1" ht="14.25" x14ac:dyDescent="0.25">
      <c r="C141" s="66"/>
      <c r="D141" s="68"/>
    </row>
    <row r="142" spans="3:4" s="11" customFormat="1" ht="14.25" x14ac:dyDescent="0.25">
      <c r="C142" s="66"/>
      <c r="D142" s="68"/>
    </row>
    <row r="143" spans="3:4" s="11" customFormat="1" ht="14.25" x14ac:dyDescent="0.25">
      <c r="C143" s="66"/>
      <c r="D143" s="68"/>
    </row>
    <row r="144" spans="3:4" s="11" customFormat="1" ht="14.25" x14ac:dyDescent="0.25">
      <c r="C144" s="66"/>
      <c r="D144" s="68"/>
    </row>
    <row r="145" spans="3:4" s="11" customFormat="1" ht="14.25" x14ac:dyDescent="0.25">
      <c r="C145" s="66"/>
      <c r="D145" s="68"/>
    </row>
    <row r="146" spans="3:4" s="11" customFormat="1" ht="14.25" x14ac:dyDescent="0.25">
      <c r="C146" s="66"/>
      <c r="D146" s="68"/>
    </row>
    <row r="147" spans="3:4" s="11" customFormat="1" ht="14.25" x14ac:dyDescent="0.25">
      <c r="C147" s="66"/>
      <c r="D147" s="68"/>
    </row>
    <row r="148" spans="3:4" s="11" customFormat="1" ht="14.25" x14ac:dyDescent="0.25">
      <c r="C148" s="66"/>
      <c r="D148" s="68"/>
    </row>
    <row r="149" spans="3:4" s="11" customFormat="1" ht="14.25" x14ac:dyDescent="0.25">
      <c r="C149" s="66"/>
      <c r="D149" s="68"/>
    </row>
    <row r="150" spans="3:4" s="11" customFormat="1" ht="14.25" x14ac:dyDescent="0.25">
      <c r="C150" s="66"/>
      <c r="D150" s="68"/>
    </row>
    <row r="151" spans="3:4" s="11" customFormat="1" ht="14.25" x14ac:dyDescent="0.25">
      <c r="C151" s="66"/>
      <c r="D151" s="68"/>
    </row>
    <row r="152" spans="3:4" s="11" customFormat="1" ht="14.25" x14ac:dyDescent="0.25">
      <c r="C152" s="66"/>
      <c r="D152" s="68"/>
    </row>
    <row r="153" spans="3:4" s="11" customFormat="1" ht="14.25" x14ac:dyDescent="0.25">
      <c r="C153" s="66"/>
      <c r="D153" s="68"/>
    </row>
    <row r="154" spans="3:4" s="11" customFormat="1" ht="14.25" x14ac:dyDescent="0.25">
      <c r="C154" s="66"/>
      <c r="D154" s="68"/>
    </row>
    <row r="155" spans="3:4" s="11" customFormat="1" ht="14.25" x14ac:dyDescent="0.25">
      <c r="C155" s="66"/>
      <c r="D155" s="68"/>
    </row>
    <row r="156" spans="3:4" s="11" customFormat="1" ht="14.25" x14ac:dyDescent="0.25">
      <c r="C156" s="66"/>
      <c r="D156" s="68"/>
    </row>
    <row r="157" spans="3:4" s="11" customFormat="1" ht="14.25" x14ac:dyDescent="0.25">
      <c r="C157" s="66"/>
      <c r="D157" s="68"/>
    </row>
    <row r="158" spans="3:4" s="11" customFormat="1" ht="14.25" x14ac:dyDescent="0.25">
      <c r="C158" s="66"/>
      <c r="D158" s="68"/>
    </row>
    <row r="159" spans="3:4" s="11" customFormat="1" ht="14.25" x14ac:dyDescent="0.25">
      <c r="C159" s="66"/>
      <c r="D159" s="68"/>
    </row>
    <row r="160" spans="3:4" s="11" customFormat="1" ht="14.25" x14ac:dyDescent="0.25">
      <c r="C160" s="66"/>
      <c r="D160" s="68"/>
    </row>
    <row r="161" spans="3:4" s="11" customFormat="1" ht="14.25" x14ac:dyDescent="0.25">
      <c r="C161" s="66"/>
      <c r="D161" s="68"/>
    </row>
    <row r="162" spans="3:4" s="11" customFormat="1" ht="14.25" x14ac:dyDescent="0.25">
      <c r="C162" s="66"/>
      <c r="D162" s="68"/>
    </row>
    <row r="163" spans="3:4" s="11" customFormat="1" ht="14.25" x14ac:dyDescent="0.25">
      <c r="C163" s="66"/>
      <c r="D163" s="68"/>
    </row>
    <row r="164" spans="3:4" s="11" customFormat="1" ht="14.25" x14ac:dyDescent="0.25">
      <c r="C164" s="66"/>
      <c r="D164" s="68"/>
    </row>
    <row r="165" spans="3:4" s="11" customFormat="1" ht="14.25" x14ac:dyDescent="0.25">
      <c r="C165" s="66"/>
      <c r="D165" s="68"/>
    </row>
    <row r="166" spans="3:4" s="11" customFormat="1" ht="14.25" x14ac:dyDescent="0.25">
      <c r="C166" s="66"/>
      <c r="D166" s="68"/>
    </row>
    <row r="167" spans="3:4" s="11" customFormat="1" ht="14.25" x14ac:dyDescent="0.25">
      <c r="C167" s="66"/>
      <c r="D167" s="68"/>
    </row>
    <row r="168" spans="3:4" s="11" customFormat="1" ht="14.25" x14ac:dyDescent="0.25">
      <c r="C168" s="66"/>
      <c r="D168" s="68"/>
    </row>
    <row r="169" spans="3:4" s="11" customFormat="1" ht="14.25" x14ac:dyDescent="0.25">
      <c r="C169" s="66"/>
      <c r="D169" s="68"/>
    </row>
    <row r="170" spans="3:4" s="11" customFormat="1" ht="14.25" x14ac:dyDescent="0.25">
      <c r="C170" s="66"/>
      <c r="D170" s="68"/>
    </row>
    <row r="171" spans="3:4" s="11" customFormat="1" ht="14.25" x14ac:dyDescent="0.25">
      <c r="C171" s="66"/>
      <c r="D171" s="68"/>
    </row>
    <row r="172" spans="3:4" s="11" customFormat="1" ht="14.25" x14ac:dyDescent="0.25">
      <c r="C172" s="66"/>
      <c r="D172" s="68"/>
    </row>
    <row r="173" spans="3:4" s="11" customFormat="1" ht="14.25" x14ac:dyDescent="0.25">
      <c r="C173" s="66"/>
      <c r="D173" s="68"/>
    </row>
    <row r="174" spans="3:4" s="11" customFormat="1" ht="14.25" x14ac:dyDescent="0.25">
      <c r="C174" s="66"/>
      <c r="D174" s="68"/>
    </row>
    <row r="175" spans="3:4" s="11" customFormat="1" ht="14.25" x14ac:dyDescent="0.25">
      <c r="C175" s="66"/>
      <c r="D175" s="68"/>
    </row>
    <row r="176" spans="3:4" s="11" customFormat="1" ht="14.25" x14ac:dyDescent="0.25">
      <c r="C176" s="66"/>
      <c r="D176" s="68"/>
    </row>
    <row r="177" spans="3:4" s="11" customFormat="1" ht="14.25" x14ac:dyDescent="0.25">
      <c r="C177" s="66"/>
      <c r="D177" s="68"/>
    </row>
    <row r="178" spans="3:4" s="11" customFormat="1" ht="14.25" x14ac:dyDescent="0.25">
      <c r="C178" s="66"/>
      <c r="D178" s="68"/>
    </row>
    <row r="179" spans="3:4" s="11" customFormat="1" ht="14.25" x14ac:dyDescent="0.25">
      <c r="C179" s="66"/>
      <c r="D179" s="68"/>
    </row>
    <row r="180" spans="3:4" s="11" customFormat="1" ht="14.25" x14ac:dyDescent="0.25">
      <c r="C180" s="66"/>
      <c r="D180" s="68"/>
    </row>
    <row r="181" spans="3:4" s="11" customFormat="1" ht="14.25" x14ac:dyDescent="0.25">
      <c r="C181" s="66"/>
      <c r="D181" s="68"/>
    </row>
    <row r="182" spans="3:4" s="11" customFormat="1" ht="14.25" x14ac:dyDescent="0.25">
      <c r="C182" s="66"/>
      <c r="D182" s="68"/>
    </row>
    <row r="183" spans="3:4" s="11" customFormat="1" ht="14.25" x14ac:dyDescent="0.25">
      <c r="C183" s="66"/>
      <c r="D183" s="68"/>
    </row>
    <row r="184" spans="3:4" s="11" customFormat="1" ht="14.25" x14ac:dyDescent="0.25">
      <c r="C184" s="66"/>
      <c r="D184" s="68"/>
    </row>
    <row r="185" spans="3:4" s="11" customFormat="1" ht="14.25" x14ac:dyDescent="0.25">
      <c r="C185" s="66"/>
      <c r="D185" s="68"/>
    </row>
    <row r="186" spans="3:4" s="11" customFormat="1" ht="14.25" x14ac:dyDescent="0.25">
      <c r="C186" s="66"/>
      <c r="D186" s="68"/>
    </row>
    <row r="187" spans="3:4" s="11" customFormat="1" ht="14.25" x14ac:dyDescent="0.25">
      <c r="C187" s="66"/>
      <c r="D187" s="68"/>
    </row>
    <row r="188" spans="3:4" s="11" customFormat="1" ht="14.25" x14ac:dyDescent="0.25">
      <c r="C188" s="66"/>
      <c r="D188" s="68"/>
    </row>
    <row r="189" spans="3:4" s="11" customFormat="1" ht="14.25" x14ac:dyDescent="0.25">
      <c r="C189" s="66"/>
      <c r="D189" s="68"/>
    </row>
    <row r="190" spans="3:4" s="11" customFormat="1" ht="14.25" x14ac:dyDescent="0.25">
      <c r="C190" s="66"/>
      <c r="D190" s="68"/>
    </row>
    <row r="191" spans="3:4" s="11" customFormat="1" ht="14.25" x14ac:dyDescent="0.25">
      <c r="C191" s="66"/>
      <c r="D191" s="68"/>
    </row>
    <row r="192" spans="3:4" s="11" customFormat="1" ht="14.25" x14ac:dyDescent="0.25">
      <c r="C192" s="66"/>
      <c r="D192" s="68"/>
    </row>
    <row r="193" spans="3:4" s="11" customFormat="1" ht="14.25" x14ac:dyDescent="0.25">
      <c r="C193" s="66"/>
      <c r="D193" s="68"/>
    </row>
    <row r="194" spans="3:4" s="11" customFormat="1" ht="14.25" x14ac:dyDescent="0.25">
      <c r="C194" s="66"/>
      <c r="D194" s="68"/>
    </row>
    <row r="195" spans="3:4" s="11" customFormat="1" ht="14.25" x14ac:dyDescent="0.25">
      <c r="C195" s="66"/>
      <c r="D195" s="68"/>
    </row>
    <row r="196" spans="3:4" s="11" customFormat="1" ht="14.25" x14ac:dyDescent="0.25">
      <c r="C196" s="66"/>
      <c r="D196" s="68"/>
    </row>
    <row r="197" spans="3:4" s="11" customFormat="1" ht="14.25" x14ac:dyDescent="0.25">
      <c r="C197" s="66"/>
      <c r="D197" s="68"/>
    </row>
    <row r="198" spans="3:4" s="11" customFormat="1" ht="14.25" x14ac:dyDescent="0.25">
      <c r="C198" s="66"/>
      <c r="D198" s="68"/>
    </row>
    <row r="199" spans="3:4" s="11" customFormat="1" ht="14.25" x14ac:dyDescent="0.25">
      <c r="C199" s="66"/>
      <c r="D199" s="68"/>
    </row>
    <row r="200" spans="3:4" s="11" customFormat="1" ht="14.25" x14ac:dyDescent="0.25">
      <c r="C200" s="66"/>
      <c r="D200" s="68"/>
    </row>
    <row r="201" spans="3:4" s="11" customFormat="1" ht="14.25" x14ac:dyDescent="0.25">
      <c r="C201" s="66"/>
      <c r="D201" s="68"/>
    </row>
    <row r="202" spans="3:4" s="11" customFormat="1" ht="14.25" x14ac:dyDescent="0.25">
      <c r="C202" s="66"/>
      <c r="D202" s="68"/>
    </row>
    <row r="203" spans="3:4" s="11" customFormat="1" ht="14.25" x14ac:dyDescent="0.25">
      <c r="C203" s="66"/>
      <c r="D203" s="68"/>
    </row>
    <row r="204" spans="3:4" s="11" customFormat="1" ht="14.25" x14ac:dyDescent="0.25">
      <c r="C204" s="66"/>
      <c r="D204" s="68"/>
    </row>
    <row r="205" spans="3:4" s="11" customFormat="1" ht="14.25" x14ac:dyDescent="0.25">
      <c r="C205" s="66"/>
      <c r="D205" s="68"/>
    </row>
    <row r="206" spans="3:4" s="11" customFormat="1" ht="14.25" x14ac:dyDescent="0.25">
      <c r="C206" s="66"/>
      <c r="D206" s="68"/>
    </row>
    <row r="207" spans="3:4" s="11" customFormat="1" ht="14.25" x14ac:dyDescent="0.25">
      <c r="C207" s="66"/>
      <c r="D207" s="68"/>
    </row>
    <row r="208" spans="3:4" s="11" customFormat="1" ht="14.25" x14ac:dyDescent="0.25">
      <c r="C208" s="66"/>
      <c r="D208" s="68"/>
    </row>
    <row r="209" spans="3:4" s="11" customFormat="1" ht="14.25" x14ac:dyDescent="0.25">
      <c r="C209" s="66"/>
      <c r="D209" s="68"/>
    </row>
    <row r="210" spans="3:4" s="11" customFormat="1" ht="14.25" x14ac:dyDescent="0.25">
      <c r="C210" s="66"/>
      <c r="D210" s="68"/>
    </row>
    <row r="211" spans="3:4" s="11" customFormat="1" ht="14.25" x14ac:dyDescent="0.25">
      <c r="C211" s="66"/>
      <c r="D211" s="68"/>
    </row>
    <row r="212" spans="3:4" s="11" customFormat="1" ht="14.25" x14ac:dyDescent="0.25">
      <c r="C212" s="66"/>
      <c r="D212" s="68"/>
    </row>
    <row r="213" spans="3:4" s="11" customFormat="1" ht="14.25" x14ac:dyDescent="0.25">
      <c r="C213" s="66"/>
      <c r="D213" s="68"/>
    </row>
    <row r="214" spans="3:4" s="11" customFormat="1" ht="14.25" x14ac:dyDescent="0.25">
      <c r="C214" s="66"/>
      <c r="D214" s="68"/>
    </row>
    <row r="215" spans="3:4" s="11" customFormat="1" ht="14.25" x14ac:dyDescent="0.25">
      <c r="C215" s="66"/>
      <c r="D215" s="68"/>
    </row>
    <row r="216" spans="3:4" s="11" customFormat="1" ht="14.25" x14ac:dyDescent="0.25">
      <c r="C216" s="66"/>
      <c r="D216" s="68"/>
    </row>
    <row r="217" spans="3:4" s="11" customFormat="1" ht="14.25" x14ac:dyDescent="0.25">
      <c r="C217" s="66"/>
      <c r="D217" s="68"/>
    </row>
    <row r="218" spans="3:4" s="11" customFormat="1" ht="14.25" x14ac:dyDescent="0.25">
      <c r="C218" s="66"/>
      <c r="D218" s="68"/>
    </row>
    <row r="219" spans="3:4" s="11" customFormat="1" ht="14.25" x14ac:dyDescent="0.25">
      <c r="C219" s="66"/>
      <c r="D219" s="68"/>
    </row>
    <row r="220" spans="3:4" s="11" customFormat="1" ht="14.25" x14ac:dyDescent="0.25">
      <c r="C220" s="66"/>
      <c r="D220" s="68"/>
    </row>
    <row r="221" spans="3:4" s="11" customFormat="1" ht="14.25" x14ac:dyDescent="0.25">
      <c r="C221" s="66"/>
      <c r="D221" s="68"/>
    </row>
    <row r="222" spans="3:4" s="11" customFormat="1" ht="14.25" x14ac:dyDescent="0.25">
      <c r="C222" s="66"/>
      <c r="D222" s="68"/>
    </row>
    <row r="223" spans="3:4" s="11" customFormat="1" ht="14.25" x14ac:dyDescent="0.25">
      <c r="C223" s="66"/>
      <c r="D223" s="68"/>
    </row>
    <row r="224" spans="3:4" s="11" customFormat="1" ht="14.25" x14ac:dyDescent="0.25">
      <c r="C224" s="66"/>
      <c r="D224" s="68"/>
    </row>
    <row r="225" spans="3:4" s="11" customFormat="1" ht="14.25" x14ac:dyDescent="0.25">
      <c r="C225" s="66"/>
      <c r="D225" s="68"/>
    </row>
    <row r="226" spans="3:4" s="11" customFormat="1" ht="14.25" x14ac:dyDescent="0.25">
      <c r="C226" s="66"/>
      <c r="D226" s="68"/>
    </row>
    <row r="227" spans="3:4" s="11" customFormat="1" ht="14.25" x14ac:dyDescent="0.25">
      <c r="C227" s="66"/>
      <c r="D227" s="68"/>
    </row>
    <row r="228" spans="3:4" s="11" customFormat="1" ht="14.25" x14ac:dyDescent="0.25">
      <c r="C228" s="66"/>
      <c r="D228" s="68"/>
    </row>
    <row r="229" spans="3:4" s="11" customFormat="1" ht="14.25" x14ac:dyDescent="0.25">
      <c r="C229" s="66"/>
      <c r="D229" s="68"/>
    </row>
    <row r="230" spans="3:4" s="11" customFormat="1" ht="14.25" x14ac:dyDescent="0.25">
      <c r="C230" s="66"/>
      <c r="D230" s="68"/>
    </row>
    <row r="231" spans="3:4" s="11" customFormat="1" ht="14.25" x14ac:dyDescent="0.25">
      <c r="C231" s="66"/>
      <c r="D231" s="68"/>
    </row>
    <row r="232" spans="3:4" s="11" customFormat="1" ht="14.25" x14ac:dyDescent="0.25">
      <c r="C232" s="66"/>
      <c r="D232" s="68"/>
    </row>
    <row r="233" spans="3:4" s="11" customFormat="1" ht="14.25" x14ac:dyDescent="0.25">
      <c r="C233" s="66"/>
      <c r="D233" s="68"/>
    </row>
    <row r="234" spans="3:4" s="11" customFormat="1" ht="14.25" x14ac:dyDescent="0.25">
      <c r="C234" s="66"/>
      <c r="D234" s="68"/>
    </row>
    <row r="235" spans="3:4" s="11" customFormat="1" ht="14.25" x14ac:dyDescent="0.25">
      <c r="C235" s="66"/>
      <c r="D235" s="68"/>
    </row>
    <row r="236" spans="3:4" s="11" customFormat="1" ht="14.25" x14ac:dyDescent="0.25">
      <c r="C236" s="66"/>
      <c r="D236" s="68"/>
    </row>
    <row r="237" spans="3:4" s="11" customFormat="1" ht="14.25" x14ac:dyDescent="0.25">
      <c r="C237" s="66"/>
      <c r="D237" s="68"/>
    </row>
    <row r="238" spans="3:4" s="11" customFormat="1" ht="14.25" x14ac:dyDescent="0.25">
      <c r="C238" s="66"/>
      <c r="D238" s="68"/>
    </row>
    <row r="239" spans="3:4" s="11" customFormat="1" ht="14.25" x14ac:dyDescent="0.25">
      <c r="C239" s="66"/>
      <c r="D239" s="68"/>
    </row>
    <row r="240" spans="3:4" s="11" customFormat="1" ht="14.25" x14ac:dyDescent="0.25">
      <c r="C240" s="66"/>
      <c r="D240" s="68"/>
    </row>
    <row r="241" spans="3:4" s="11" customFormat="1" ht="14.25" x14ac:dyDescent="0.25">
      <c r="C241" s="66"/>
      <c r="D241" s="68"/>
    </row>
    <row r="242" spans="3:4" s="11" customFormat="1" ht="14.25" x14ac:dyDescent="0.25">
      <c r="C242" s="66"/>
      <c r="D242" s="68"/>
    </row>
    <row r="243" spans="3:4" s="11" customFormat="1" ht="14.25" x14ac:dyDescent="0.25">
      <c r="C243" s="66"/>
      <c r="D243" s="68"/>
    </row>
    <row r="244" spans="3:4" s="11" customFormat="1" ht="14.25" x14ac:dyDescent="0.25">
      <c r="C244" s="66"/>
      <c r="D244" s="68"/>
    </row>
    <row r="245" spans="3:4" s="11" customFormat="1" ht="14.25" x14ac:dyDescent="0.25">
      <c r="C245" s="66"/>
      <c r="D245" s="68"/>
    </row>
    <row r="246" spans="3:4" s="11" customFormat="1" ht="14.25" x14ac:dyDescent="0.25">
      <c r="C246" s="66"/>
      <c r="D246" s="68"/>
    </row>
    <row r="247" spans="3:4" s="11" customFormat="1" ht="14.25" x14ac:dyDescent="0.25">
      <c r="C247" s="66"/>
      <c r="D247" s="68"/>
    </row>
    <row r="248" spans="3:4" s="11" customFormat="1" ht="14.25" x14ac:dyDescent="0.25">
      <c r="C248" s="66"/>
      <c r="D248" s="68"/>
    </row>
    <row r="249" spans="3:4" s="11" customFormat="1" ht="14.25" x14ac:dyDescent="0.25">
      <c r="C249" s="66"/>
      <c r="D249" s="68"/>
    </row>
    <row r="250" spans="3:4" s="11" customFormat="1" ht="14.25" x14ac:dyDescent="0.25">
      <c r="C250" s="66"/>
      <c r="D250" s="68"/>
    </row>
    <row r="251" spans="3:4" s="11" customFormat="1" ht="14.25" x14ac:dyDescent="0.25">
      <c r="C251" s="66"/>
      <c r="D251" s="68"/>
    </row>
    <row r="252" spans="3:4" s="11" customFormat="1" ht="14.25" x14ac:dyDescent="0.25">
      <c r="C252" s="66"/>
      <c r="D252" s="68"/>
    </row>
    <row r="253" spans="3:4" s="11" customFormat="1" ht="14.25" x14ac:dyDescent="0.25">
      <c r="C253" s="66"/>
      <c r="D253" s="68"/>
    </row>
    <row r="254" spans="3:4" s="11" customFormat="1" ht="14.25" x14ac:dyDescent="0.25">
      <c r="C254" s="66"/>
      <c r="D254" s="68"/>
    </row>
    <row r="255" spans="3:4" s="11" customFormat="1" ht="14.25" x14ac:dyDescent="0.25">
      <c r="C255" s="66"/>
      <c r="D255" s="68"/>
    </row>
    <row r="256" spans="3:4" s="11" customFormat="1" ht="14.25" x14ac:dyDescent="0.25">
      <c r="C256" s="66"/>
      <c r="D256" s="68"/>
    </row>
    <row r="257" spans="3:4" s="11" customFormat="1" ht="14.25" x14ac:dyDescent="0.25">
      <c r="C257" s="66"/>
      <c r="D257" s="68"/>
    </row>
    <row r="258" spans="3:4" s="11" customFormat="1" ht="14.25" x14ac:dyDescent="0.25">
      <c r="C258" s="66"/>
      <c r="D258" s="68"/>
    </row>
    <row r="259" spans="3:4" s="11" customFormat="1" ht="14.25" x14ac:dyDescent="0.25">
      <c r="C259" s="66"/>
      <c r="D259" s="68"/>
    </row>
    <row r="260" spans="3:4" s="11" customFormat="1" ht="14.25" x14ac:dyDescent="0.25">
      <c r="C260" s="66"/>
      <c r="D260" s="68"/>
    </row>
    <row r="261" spans="3:4" s="11" customFormat="1" ht="14.25" x14ac:dyDescent="0.25">
      <c r="C261" s="66"/>
      <c r="D261" s="68"/>
    </row>
    <row r="262" spans="3:4" s="11" customFormat="1" ht="14.25" x14ac:dyDescent="0.25">
      <c r="C262" s="66"/>
      <c r="D262" s="68"/>
    </row>
    <row r="263" spans="3:4" s="11" customFormat="1" ht="14.25" x14ac:dyDescent="0.25">
      <c r="C263" s="66"/>
      <c r="D263" s="68"/>
    </row>
    <row r="264" spans="3:4" s="11" customFormat="1" ht="14.25" x14ac:dyDescent="0.25">
      <c r="C264" s="66"/>
      <c r="D264" s="68"/>
    </row>
    <row r="265" spans="3:4" s="11" customFormat="1" ht="14.25" x14ac:dyDescent="0.25">
      <c r="C265" s="66"/>
      <c r="D265" s="68"/>
    </row>
    <row r="266" spans="3:4" s="11" customFormat="1" ht="14.25" x14ac:dyDescent="0.25">
      <c r="C266" s="66"/>
      <c r="D266" s="68"/>
    </row>
    <row r="267" spans="3:4" s="11" customFormat="1" ht="14.25" x14ac:dyDescent="0.25">
      <c r="C267" s="66"/>
      <c r="D267" s="68"/>
    </row>
    <row r="268" spans="3:4" s="11" customFormat="1" ht="14.25" x14ac:dyDescent="0.25">
      <c r="C268" s="66"/>
      <c r="D268" s="68"/>
    </row>
    <row r="269" spans="3:4" s="11" customFormat="1" ht="14.25" x14ac:dyDescent="0.25">
      <c r="C269" s="66"/>
      <c r="D269" s="68"/>
    </row>
    <row r="270" spans="3:4" s="11" customFormat="1" ht="14.25" x14ac:dyDescent="0.25">
      <c r="C270" s="66"/>
      <c r="D270" s="68"/>
    </row>
    <row r="271" spans="3:4" s="11" customFormat="1" ht="14.25" x14ac:dyDescent="0.25">
      <c r="C271" s="66"/>
      <c r="D271" s="68"/>
    </row>
    <row r="272" spans="3:4" s="11" customFormat="1" ht="14.25" x14ac:dyDescent="0.25">
      <c r="C272" s="66"/>
      <c r="D272" s="68"/>
    </row>
    <row r="273" spans="3:4" s="11" customFormat="1" ht="14.25" x14ac:dyDescent="0.25">
      <c r="C273" s="66"/>
      <c r="D273" s="68"/>
    </row>
    <row r="274" spans="3:4" s="11" customFormat="1" ht="14.25" x14ac:dyDescent="0.25">
      <c r="C274" s="66"/>
      <c r="D274" s="68"/>
    </row>
    <row r="275" spans="3:4" s="11" customFormat="1" ht="14.25" x14ac:dyDescent="0.25">
      <c r="C275" s="66"/>
      <c r="D275" s="68"/>
    </row>
    <row r="276" spans="3:4" s="11" customFormat="1" ht="14.25" x14ac:dyDescent="0.25">
      <c r="C276" s="66"/>
      <c r="D276" s="68"/>
    </row>
    <row r="277" spans="3:4" s="11" customFormat="1" ht="14.25" x14ac:dyDescent="0.25">
      <c r="C277" s="66"/>
      <c r="D277" s="68"/>
    </row>
    <row r="278" spans="3:4" s="11" customFormat="1" ht="14.25" x14ac:dyDescent="0.25">
      <c r="C278" s="66"/>
      <c r="D278" s="68"/>
    </row>
    <row r="279" spans="3:4" s="11" customFormat="1" ht="14.25" x14ac:dyDescent="0.25">
      <c r="C279" s="66"/>
      <c r="D279" s="68"/>
    </row>
    <row r="280" spans="3:4" s="11" customFormat="1" ht="14.25" x14ac:dyDescent="0.25">
      <c r="C280" s="66"/>
      <c r="D280" s="68"/>
    </row>
    <row r="281" spans="3:4" s="11" customFormat="1" ht="14.25" x14ac:dyDescent="0.25">
      <c r="C281" s="66"/>
      <c r="D281" s="68"/>
    </row>
    <row r="282" spans="3:4" s="11" customFormat="1" ht="14.25" x14ac:dyDescent="0.25">
      <c r="C282" s="66"/>
      <c r="D282" s="68"/>
    </row>
    <row r="283" spans="3:4" s="11" customFormat="1" ht="14.25" x14ac:dyDescent="0.25">
      <c r="C283" s="66"/>
      <c r="D283" s="68"/>
    </row>
    <row r="284" spans="3:4" s="11" customFormat="1" ht="14.25" x14ac:dyDescent="0.25">
      <c r="C284" s="66"/>
      <c r="D284" s="68"/>
    </row>
    <row r="285" spans="3:4" s="11" customFormat="1" ht="14.25" x14ac:dyDescent="0.25">
      <c r="C285" s="66"/>
      <c r="D285" s="68"/>
    </row>
    <row r="286" spans="3:4" s="11" customFormat="1" ht="14.25" x14ac:dyDescent="0.25">
      <c r="C286" s="66"/>
      <c r="D286" s="68"/>
    </row>
    <row r="287" spans="3:4" s="11" customFormat="1" ht="14.25" x14ac:dyDescent="0.25">
      <c r="C287" s="66"/>
      <c r="D287" s="68"/>
    </row>
    <row r="288" spans="3:4" s="11" customFormat="1" ht="14.25" x14ac:dyDescent="0.25">
      <c r="C288" s="66"/>
      <c r="D288" s="68"/>
    </row>
    <row r="289" spans="3:4" s="11" customFormat="1" ht="14.25" x14ac:dyDescent="0.25">
      <c r="C289" s="66"/>
      <c r="D289" s="68"/>
    </row>
    <row r="290" spans="3:4" s="11" customFormat="1" ht="14.25" x14ac:dyDescent="0.25">
      <c r="C290" s="66"/>
      <c r="D290" s="68"/>
    </row>
    <row r="291" spans="3:4" s="11" customFormat="1" ht="14.25" x14ac:dyDescent="0.25">
      <c r="C291" s="66"/>
      <c r="D291" s="68"/>
    </row>
    <row r="292" spans="3:4" s="11" customFormat="1" ht="14.25" x14ac:dyDescent="0.25">
      <c r="C292" s="66"/>
      <c r="D292" s="68"/>
    </row>
    <row r="293" spans="3:4" s="11" customFormat="1" ht="14.25" x14ac:dyDescent="0.25">
      <c r="C293" s="66"/>
      <c r="D293" s="68"/>
    </row>
    <row r="294" spans="3:4" s="11" customFormat="1" ht="14.25" x14ac:dyDescent="0.25">
      <c r="C294" s="66"/>
      <c r="D294" s="68"/>
    </row>
    <row r="295" spans="3:4" s="11" customFormat="1" ht="14.25" x14ac:dyDescent="0.25">
      <c r="C295" s="66"/>
      <c r="D295" s="68"/>
    </row>
    <row r="296" spans="3:4" s="11" customFormat="1" ht="14.25" x14ac:dyDescent="0.25">
      <c r="C296" s="66"/>
      <c r="D296" s="68"/>
    </row>
    <row r="297" spans="3:4" s="11" customFormat="1" ht="14.25" x14ac:dyDescent="0.25">
      <c r="C297" s="66"/>
      <c r="D297" s="68"/>
    </row>
    <row r="298" spans="3:4" s="11" customFormat="1" ht="14.25" x14ac:dyDescent="0.25">
      <c r="C298" s="66"/>
      <c r="D298" s="68"/>
    </row>
    <row r="299" spans="3:4" s="11" customFormat="1" ht="14.25" x14ac:dyDescent="0.25">
      <c r="C299" s="66"/>
      <c r="D299" s="68"/>
    </row>
    <row r="300" spans="3:4" s="11" customFormat="1" ht="14.25" x14ac:dyDescent="0.25">
      <c r="C300" s="66"/>
      <c r="D300" s="68"/>
    </row>
    <row r="301" spans="3:4" s="11" customFormat="1" ht="14.25" x14ac:dyDescent="0.25">
      <c r="C301" s="66"/>
      <c r="D301" s="68"/>
    </row>
    <row r="302" spans="3:4" s="11" customFormat="1" ht="14.25" x14ac:dyDescent="0.25">
      <c r="C302" s="66"/>
      <c r="D302" s="68"/>
    </row>
    <row r="303" spans="3:4" s="11" customFormat="1" ht="14.25" x14ac:dyDescent="0.25">
      <c r="C303" s="66"/>
      <c r="D303" s="68"/>
    </row>
    <row r="304" spans="3:4" s="11" customFormat="1" ht="14.25" x14ac:dyDescent="0.25">
      <c r="C304" s="66"/>
      <c r="D304" s="68"/>
    </row>
    <row r="305" spans="3:4" s="11" customFormat="1" ht="14.25" x14ac:dyDescent="0.25">
      <c r="C305" s="66"/>
      <c r="D305" s="68"/>
    </row>
    <row r="306" spans="3:4" s="11" customFormat="1" ht="14.25" x14ac:dyDescent="0.25">
      <c r="C306" s="66"/>
      <c r="D306" s="68"/>
    </row>
    <row r="307" spans="3:4" s="11" customFormat="1" ht="14.25" x14ac:dyDescent="0.25">
      <c r="C307" s="66"/>
      <c r="D307" s="68"/>
    </row>
    <row r="308" spans="3:4" s="11" customFormat="1" ht="14.25" x14ac:dyDescent="0.25">
      <c r="C308" s="66"/>
      <c r="D308" s="68"/>
    </row>
    <row r="309" spans="3:4" s="11" customFormat="1" ht="14.25" x14ac:dyDescent="0.25">
      <c r="C309" s="66"/>
      <c r="D309" s="68"/>
    </row>
    <row r="310" spans="3:4" s="11" customFormat="1" ht="14.25" x14ac:dyDescent="0.25">
      <c r="C310" s="66"/>
      <c r="D310" s="68"/>
    </row>
    <row r="311" spans="3:4" s="11" customFormat="1" ht="14.25" x14ac:dyDescent="0.25">
      <c r="C311" s="66"/>
      <c r="D311" s="68"/>
    </row>
    <row r="312" spans="3:4" s="11" customFormat="1" ht="14.25" x14ac:dyDescent="0.25">
      <c r="C312" s="66"/>
      <c r="D312" s="68"/>
    </row>
    <row r="313" spans="3:4" s="11" customFormat="1" ht="14.25" x14ac:dyDescent="0.25">
      <c r="C313" s="66"/>
      <c r="D313" s="68"/>
    </row>
    <row r="314" spans="3:4" s="11" customFormat="1" ht="14.25" x14ac:dyDescent="0.25">
      <c r="C314" s="66"/>
      <c r="D314" s="68"/>
    </row>
    <row r="315" spans="3:4" s="11" customFormat="1" ht="14.25" x14ac:dyDescent="0.25">
      <c r="C315" s="66"/>
      <c r="D315" s="68"/>
    </row>
    <row r="316" spans="3:4" s="11" customFormat="1" ht="14.25" x14ac:dyDescent="0.25">
      <c r="C316" s="66"/>
      <c r="D316" s="68"/>
    </row>
    <row r="317" spans="3:4" s="11" customFormat="1" ht="14.25" x14ac:dyDescent="0.25">
      <c r="C317" s="66"/>
      <c r="D317" s="68"/>
    </row>
    <row r="318" spans="3:4" s="11" customFormat="1" ht="14.25" x14ac:dyDescent="0.25">
      <c r="C318" s="66"/>
      <c r="D318" s="68"/>
    </row>
    <row r="319" spans="3:4" s="11" customFormat="1" ht="14.25" x14ac:dyDescent="0.25">
      <c r="C319" s="66"/>
      <c r="D319" s="68"/>
    </row>
    <row r="320" spans="3:4" s="11" customFormat="1" ht="14.25" x14ac:dyDescent="0.25">
      <c r="C320" s="66"/>
      <c r="D320" s="68"/>
    </row>
    <row r="321" spans="3:4" s="11" customFormat="1" ht="14.25" x14ac:dyDescent="0.25">
      <c r="C321" s="66"/>
      <c r="D321" s="68"/>
    </row>
    <row r="322" spans="3:4" s="11" customFormat="1" ht="14.25" x14ac:dyDescent="0.25">
      <c r="C322" s="66"/>
      <c r="D322" s="68"/>
    </row>
    <row r="323" spans="3:4" s="11" customFormat="1" ht="14.25" x14ac:dyDescent="0.25">
      <c r="C323" s="66"/>
      <c r="D323" s="68"/>
    </row>
    <row r="324" spans="3:4" s="11" customFormat="1" ht="14.25" x14ac:dyDescent="0.25">
      <c r="C324" s="66"/>
      <c r="D324" s="68"/>
    </row>
    <row r="325" spans="3:4" s="11" customFormat="1" ht="14.25" x14ac:dyDescent="0.25">
      <c r="C325" s="66"/>
      <c r="D325" s="68"/>
    </row>
    <row r="326" spans="3:4" s="11" customFormat="1" ht="14.25" x14ac:dyDescent="0.25">
      <c r="C326" s="66"/>
      <c r="D326" s="68"/>
    </row>
    <row r="327" spans="3:4" s="11" customFormat="1" ht="14.25" x14ac:dyDescent="0.25">
      <c r="C327" s="66"/>
      <c r="D327" s="68"/>
    </row>
    <row r="328" spans="3:4" s="11" customFormat="1" ht="14.25" x14ac:dyDescent="0.25">
      <c r="C328" s="66"/>
      <c r="D328" s="68"/>
    </row>
    <row r="329" spans="3:4" s="11" customFormat="1" ht="14.25" x14ac:dyDescent="0.25">
      <c r="C329" s="66"/>
      <c r="D329" s="68"/>
    </row>
    <row r="330" spans="3:4" s="11" customFormat="1" ht="14.25" x14ac:dyDescent="0.25">
      <c r="C330" s="66"/>
      <c r="D330" s="68"/>
    </row>
    <row r="331" spans="3:4" s="11" customFormat="1" ht="14.25" x14ac:dyDescent="0.25">
      <c r="C331" s="66"/>
      <c r="D331" s="68"/>
    </row>
    <row r="332" spans="3:4" s="11" customFormat="1" ht="14.25" x14ac:dyDescent="0.25">
      <c r="C332" s="66"/>
      <c r="D332" s="68"/>
    </row>
    <row r="333" spans="3:4" s="11" customFormat="1" ht="14.25" x14ac:dyDescent="0.25">
      <c r="C333" s="66"/>
      <c r="D333" s="68"/>
    </row>
    <row r="334" spans="3:4" s="11" customFormat="1" ht="14.25" x14ac:dyDescent="0.25">
      <c r="C334" s="66"/>
      <c r="D334" s="68"/>
    </row>
    <row r="335" spans="3:4" s="11" customFormat="1" ht="14.25" x14ac:dyDescent="0.25">
      <c r="C335" s="66"/>
      <c r="D335" s="68"/>
    </row>
    <row r="336" spans="3:4" s="11" customFormat="1" ht="14.25" x14ac:dyDescent="0.25">
      <c r="C336" s="66"/>
      <c r="D336" s="68"/>
    </row>
    <row r="337" spans="3:4" s="11" customFormat="1" ht="14.25" x14ac:dyDescent="0.25">
      <c r="C337" s="66"/>
      <c r="D337" s="68"/>
    </row>
    <row r="338" spans="3:4" s="11" customFormat="1" ht="14.25" x14ac:dyDescent="0.25">
      <c r="C338" s="66"/>
      <c r="D338" s="68"/>
    </row>
    <row r="339" spans="3:4" s="11" customFormat="1" ht="14.25" x14ac:dyDescent="0.25">
      <c r="C339" s="66"/>
      <c r="D339" s="68"/>
    </row>
    <row r="340" spans="3:4" s="11" customFormat="1" ht="14.25" x14ac:dyDescent="0.25">
      <c r="C340" s="66"/>
      <c r="D340" s="68"/>
    </row>
    <row r="341" spans="3:4" s="11" customFormat="1" ht="14.25" x14ac:dyDescent="0.25">
      <c r="C341" s="66"/>
      <c r="D341" s="68"/>
    </row>
    <row r="342" spans="3:4" s="11" customFormat="1" ht="14.25" x14ac:dyDescent="0.25">
      <c r="C342" s="66"/>
      <c r="D342" s="68"/>
    </row>
    <row r="343" spans="3:4" s="11" customFormat="1" ht="14.25" x14ac:dyDescent="0.25">
      <c r="C343" s="66"/>
      <c r="D343" s="68"/>
    </row>
    <row r="344" spans="3:4" s="11" customFormat="1" ht="14.25" x14ac:dyDescent="0.25">
      <c r="C344" s="66"/>
      <c r="D344" s="68"/>
    </row>
    <row r="345" spans="3:4" s="11" customFormat="1" ht="14.25" x14ac:dyDescent="0.25">
      <c r="C345" s="66"/>
      <c r="D345" s="68"/>
    </row>
    <row r="346" spans="3:4" s="11" customFormat="1" ht="14.25" x14ac:dyDescent="0.25">
      <c r="C346" s="66"/>
      <c r="D346" s="68"/>
    </row>
    <row r="347" spans="3:4" s="11" customFormat="1" ht="14.25" x14ac:dyDescent="0.25">
      <c r="C347" s="66"/>
      <c r="D347" s="68"/>
    </row>
    <row r="348" spans="3:4" s="11" customFormat="1" ht="14.25" x14ac:dyDescent="0.25">
      <c r="C348" s="66"/>
      <c r="D348" s="68"/>
    </row>
    <row r="349" spans="3:4" s="11" customFormat="1" ht="14.25" x14ac:dyDescent="0.25">
      <c r="C349" s="66"/>
      <c r="D349" s="68"/>
    </row>
    <row r="350" spans="3:4" s="11" customFormat="1" ht="14.25" x14ac:dyDescent="0.25">
      <c r="C350" s="66"/>
      <c r="D350" s="68"/>
    </row>
    <row r="351" spans="3:4" s="11" customFormat="1" ht="14.25" x14ac:dyDescent="0.25">
      <c r="C351" s="66"/>
      <c r="D351" s="68"/>
    </row>
    <row r="352" spans="3:4" s="11" customFormat="1" ht="14.25" x14ac:dyDescent="0.25">
      <c r="C352" s="66"/>
      <c r="D352" s="68"/>
    </row>
    <row r="353" spans="3:4" s="11" customFormat="1" ht="14.25" x14ac:dyDescent="0.25">
      <c r="C353" s="66"/>
      <c r="D353" s="68"/>
    </row>
    <row r="354" spans="3:4" s="11" customFormat="1" ht="14.25" x14ac:dyDescent="0.25">
      <c r="C354" s="66"/>
      <c r="D354" s="68"/>
    </row>
    <row r="355" spans="3:4" s="11" customFormat="1" ht="14.25" x14ac:dyDescent="0.25">
      <c r="C355" s="66"/>
      <c r="D355" s="68"/>
    </row>
    <row r="356" spans="3:4" s="11" customFormat="1" ht="14.25" x14ac:dyDescent="0.25">
      <c r="C356" s="66"/>
      <c r="D356" s="68"/>
    </row>
    <row r="357" spans="3:4" s="11" customFormat="1" ht="14.25" x14ac:dyDescent="0.25">
      <c r="C357" s="66"/>
      <c r="D357" s="68"/>
    </row>
    <row r="358" spans="3:4" s="11" customFormat="1" ht="14.25" x14ac:dyDescent="0.25">
      <c r="C358" s="66"/>
      <c r="D358" s="68"/>
    </row>
    <row r="359" spans="3:4" s="11" customFormat="1" ht="14.25" x14ac:dyDescent="0.25">
      <c r="C359" s="66"/>
      <c r="D359" s="68"/>
    </row>
    <row r="360" spans="3:4" s="11" customFormat="1" ht="14.25" x14ac:dyDescent="0.25">
      <c r="C360" s="66"/>
      <c r="D360" s="68"/>
    </row>
    <row r="361" spans="3:4" s="11" customFormat="1" ht="14.25" x14ac:dyDescent="0.25">
      <c r="C361" s="66"/>
      <c r="D361" s="68"/>
    </row>
    <row r="362" spans="3:4" s="11" customFormat="1" ht="14.25" x14ac:dyDescent="0.25">
      <c r="C362" s="66"/>
      <c r="D362" s="68"/>
    </row>
    <row r="363" spans="3:4" s="11" customFormat="1" ht="14.25" x14ac:dyDescent="0.25">
      <c r="C363" s="66"/>
      <c r="D363" s="68"/>
    </row>
    <row r="364" spans="3:4" s="11" customFormat="1" ht="14.25" x14ac:dyDescent="0.25">
      <c r="C364" s="66"/>
      <c r="D364" s="68"/>
    </row>
    <row r="365" spans="3:4" s="11" customFormat="1" ht="14.25" x14ac:dyDescent="0.25">
      <c r="C365" s="66"/>
      <c r="D365" s="68"/>
    </row>
    <row r="366" spans="3:4" s="11" customFormat="1" ht="14.25" x14ac:dyDescent="0.25">
      <c r="C366" s="66"/>
      <c r="D366" s="68"/>
    </row>
    <row r="367" spans="3:4" s="11" customFormat="1" ht="14.25" x14ac:dyDescent="0.25">
      <c r="C367" s="66"/>
      <c r="D367" s="68"/>
    </row>
    <row r="368" spans="3:4" s="11" customFormat="1" ht="14.25" x14ac:dyDescent="0.25">
      <c r="C368" s="66"/>
      <c r="D368" s="68"/>
    </row>
    <row r="369" spans="3:4" s="11" customFormat="1" ht="14.25" x14ac:dyDescent="0.25">
      <c r="C369" s="66"/>
      <c r="D369" s="68"/>
    </row>
    <row r="370" spans="3:4" s="11" customFormat="1" ht="14.25" x14ac:dyDescent="0.25">
      <c r="C370" s="66"/>
      <c r="D370" s="68"/>
    </row>
    <row r="371" spans="3:4" s="11" customFormat="1" ht="14.25" x14ac:dyDescent="0.25">
      <c r="C371" s="66"/>
      <c r="D371" s="68"/>
    </row>
    <row r="372" spans="3:4" s="11" customFormat="1" ht="14.25" x14ac:dyDescent="0.25">
      <c r="C372" s="66"/>
      <c r="D372" s="68"/>
    </row>
    <row r="373" spans="3:4" s="11" customFormat="1" ht="14.25" x14ac:dyDescent="0.25">
      <c r="C373" s="66"/>
      <c r="D373" s="68"/>
    </row>
    <row r="374" spans="3:4" s="11" customFormat="1" ht="14.25" x14ac:dyDescent="0.25">
      <c r="C374" s="66"/>
      <c r="D374" s="68"/>
    </row>
    <row r="375" spans="3:4" s="11" customFormat="1" ht="14.25" x14ac:dyDescent="0.25">
      <c r="C375" s="66"/>
      <c r="D375" s="68"/>
    </row>
    <row r="376" spans="3:4" s="11" customFormat="1" ht="14.25" x14ac:dyDescent="0.25">
      <c r="C376" s="66"/>
      <c r="D376" s="68"/>
    </row>
    <row r="377" spans="3:4" s="11" customFormat="1" ht="14.25" x14ac:dyDescent="0.25">
      <c r="C377" s="66"/>
      <c r="D377" s="68"/>
    </row>
    <row r="378" spans="3:4" s="11" customFormat="1" ht="14.25" x14ac:dyDescent="0.25">
      <c r="C378" s="66"/>
      <c r="D378" s="68"/>
    </row>
    <row r="379" spans="3:4" s="11" customFormat="1" ht="14.25" x14ac:dyDescent="0.25">
      <c r="C379" s="66"/>
      <c r="D379" s="68"/>
    </row>
    <row r="380" spans="3:4" s="11" customFormat="1" ht="14.25" x14ac:dyDescent="0.25">
      <c r="C380" s="66"/>
      <c r="D380" s="68"/>
    </row>
    <row r="381" spans="3:4" s="11" customFormat="1" ht="14.25" x14ac:dyDescent="0.25">
      <c r="C381" s="66"/>
      <c r="D381" s="68"/>
    </row>
    <row r="382" spans="3:4" s="11" customFormat="1" ht="14.25" x14ac:dyDescent="0.25">
      <c r="C382" s="66"/>
      <c r="D382" s="68"/>
    </row>
    <row r="383" spans="3:4" s="11" customFormat="1" ht="14.25" x14ac:dyDescent="0.25">
      <c r="C383" s="66"/>
      <c r="D383" s="68"/>
    </row>
    <row r="384" spans="3:4" s="11" customFormat="1" ht="14.25" x14ac:dyDescent="0.25">
      <c r="C384" s="66"/>
      <c r="D384" s="68"/>
    </row>
    <row r="385" spans="3:4" s="11" customFormat="1" ht="14.25" x14ac:dyDescent="0.25">
      <c r="C385" s="66"/>
      <c r="D385" s="68"/>
    </row>
    <row r="386" spans="3:4" s="11" customFormat="1" ht="14.25" x14ac:dyDescent="0.25">
      <c r="C386" s="66"/>
      <c r="D386" s="68"/>
    </row>
    <row r="387" spans="3:4" s="11" customFormat="1" ht="14.25" x14ac:dyDescent="0.25">
      <c r="C387" s="66"/>
      <c r="D387" s="68"/>
    </row>
    <row r="388" spans="3:4" s="11" customFormat="1" ht="14.25" x14ac:dyDescent="0.25">
      <c r="C388" s="66"/>
      <c r="D388" s="68"/>
    </row>
    <row r="389" spans="3:4" s="11" customFormat="1" ht="14.25" x14ac:dyDescent="0.25">
      <c r="C389" s="66"/>
      <c r="D389" s="68"/>
    </row>
    <row r="390" spans="3:4" s="11" customFormat="1" ht="14.25" x14ac:dyDescent="0.25">
      <c r="C390" s="66"/>
      <c r="D390" s="68"/>
    </row>
    <row r="391" spans="3:4" s="11" customFormat="1" ht="14.25" x14ac:dyDescent="0.25">
      <c r="C391" s="66"/>
      <c r="D391" s="68"/>
    </row>
    <row r="392" spans="3:4" s="11" customFormat="1" ht="14.25" x14ac:dyDescent="0.25">
      <c r="C392" s="66"/>
      <c r="D392" s="68"/>
    </row>
    <row r="393" spans="3:4" s="11" customFormat="1" ht="14.25" x14ac:dyDescent="0.25">
      <c r="C393" s="66"/>
      <c r="D393" s="68"/>
    </row>
    <row r="394" spans="3:4" s="11" customFormat="1" ht="14.25" x14ac:dyDescent="0.25">
      <c r="C394" s="66"/>
      <c r="D394" s="68"/>
    </row>
    <row r="395" spans="3:4" s="11" customFormat="1" ht="14.25" x14ac:dyDescent="0.25">
      <c r="C395" s="66"/>
      <c r="D395" s="68"/>
    </row>
    <row r="396" spans="3:4" s="11" customFormat="1" ht="14.25" x14ac:dyDescent="0.25">
      <c r="C396" s="66"/>
      <c r="D396" s="68"/>
    </row>
    <row r="397" spans="3:4" s="11" customFormat="1" ht="14.25" x14ac:dyDescent="0.25">
      <c r="C397" s="66"/>
      <c r="D397" s="68"/>
    </row>
    <row r="398" spans="3:4" s="11" customFormat="1" ht="14.25" x14ac:dyDescent="0.25">
      <c r="C398" s="66"/>
      <c r="D398" s="68"/>
    </row>
    <row r="399" spans="3:4" s="11" customFormat="1" ht="14.25" x14ac:dyDescent="0.25">
      <c r="C399" s="66"/>
      <c r="D399" s="68"/>
    </row>
    <row r="400" spans="3:4" s="11" customFormat="1" ht="14.25" x14ac:dyDescent="0.25">
      <c r="C400" s="66"/>
      <c r="D400" s="68"/>
    </row>
    <row r="401" spans="3:4" s="11" customFormat="1" ht="14.25" x14ac:dyDescent="0.25">
      <c r="C401" s="66"/>
      <c r="D401" s="68"/>
    </row>
    <row r="402" spans="3:4" s="11" customFormat="1" ht="14.25" x14ac:dyDescent="0.25">
      <c r="C402" s="66"/>
      <c r="D402" s="68"/>
    </row>
    <row r="403" spans="3:4" s="11" customFormat="1" ht="14.25" x14ac:dyDescent="0.25">
      <c r="C403" s="66"/>
      <c r="D403" s="68"/>
    </row>
    <row r="404" spans="3:4" s="11" customFormat="1" ht="14.25" x14ac:dyDescent="0.25">
      <c r="C404" s="66"/>
      <c r="D404" s="68"/>
    </row>
    <row r="405" spans="3:4" s="11" customFormat="1" ht="14.25" x14ac:dyDescent="0.25">
      <c r="C405" s="66"/>
      <c r="D405" s="68"/>
    </row>
    <row r="406" spans="3:4" s="11" customFormat="1" ht="14.25" x14ac:dyDescent="0.25">
      <c r="C406" s="66"/>
      <c r="D406" s="68"/>
    </row>
    <row r="407" spans="3:4" s="11" customFormat="1" ht="14.25" x14ac:dyDescent="0.25">
      <c r="C407" s="66"/>
      <c r="D407" s="68"/>
    </row>
    <row r="408" spans="3:4" s="11" customFormat="1" ht="14.25" x14ac:dyDescent="0.25">
      <c r="C408" s="66"/>
      <c r="D408" s="68"/>
    </row>
    <row r="409" spans="3:4" s="11" customFormat="1" ht="14.25" x14ac:dyDescent="0.25">
      <c r="C409" s="66"/>
      <c r="D409" s="68"/>
    </row>
    <row r="410" spans="3:4" s="11" customFormat="1" ht="14.25" x14ac:dyDescent="0.25">
      <c r="C410" s="66"/>
      <c r="D410" s="68"/>
    </row>
    <row r="411" spans="3:4" s="11" customFormat="1" ht="14.25" x14ac:dyDescent="0.25">
      <c r="C411" s="66"/>
      <c r="D411" s="68"/>
    </row>
    <row r="412" spans="3:4" s="11" customFormat="1" ht="14.25" x14ac:dyDescent="0.25">
      <c r="C412" s="66"/>
      <c r="D412" s="68"/>
    </row>
    <row r="413" spans="3:4" s="11" customFormat="1" ht="14.25" x14ac:dyDescent="0.25">
      <c r="C413" s="66"/>
      <c r="D413" s="68"/>
    </row>
    <row r="414" spans="3:4" s="11" customFormat="1" ht="14.25" x14ac:dyDescent="0.25">
      <c r="C414" s="66"/>
      <c r="D414" s="68"/>
    </row>
    <row r="415" spans="3:4" s="11" customFormat="1" ht="14.25" x14ac:dyDescent="0.25">
      <c r="C415" s="66"/>
      <c r="D415" s="68"/>
    </row>
    <row r="416" spans="3:4" s="11" customFormat="1" ht="14.25" x14ac:dyDescent="0.25">
      <c r="C416" s="66"/>
      <c r="D416" s="68"/>
    </row>
    <row r="417" spans="3:4" s="11" customFormat="1" ht="14.25" x14ac:dyDescent="0.25">
      <c r="C417" s="66"/>
      <c r="D417" s="68"/>
    </row>
    <row r="418" spans="3:4" s="11" customFormat="1" ht="14.25" x14ac:dyDescent="0.25">
      <c r="C418" s="66"/>
      <c r="D418" s="68"/>
    </row>
    <row r="419" spans="3:4" s="11" customFormat="1" ht="14.25" x14ac:dyDescent="0.25">
      <c r="C419" s="66"/>
      <c r="D419" s="68"/>
    </row>
    <row r="420" spans="3:4" s="11" customFormat="1" ht="14.25" x14ac:dyDescent="0.25">
      <c r="C420" s="66"/>
      <c r="D420" s="68"/>
    </row>
    <row r="421" spans="3:4" s="11" customFormat="1" ht="14.25" x14ac:dyDescent="0.25">
      <c r="C421" s="66"/>
      <c r="D421" s="68"/>
    </row>
    <row r="422" spans="3:4" s="11" customFormat="1" ht="14.25" x14ac:dyDescent="0.25">
      <c r="C422" s="66"/>
      <c r="D422" s="68"/>
    </row>
    <row r="423" spans="3:4" s="11" customFormat="1" ht="14.25" x14ac:dyDescent="0.25">
      <c r="C423" s="66"/>
      <c r="D423" s="68"/>
    </row>
    <row r="424" spans="3:4" s="11" customFormat="1" ht="14.25" x14ac:dyDescent="0.25">
      <c r="C424" s="66"/>
      <c r="D424" s="68"/>
    </row>
    <row r="425" spans="3:4" s="11" customFormat="1" ht="14.25" x14ac:dyDescent="0.25">
      <c r="C425" s="66"/>
      <c r="D425" s="68"/>
    </row>
    <row r="426" spans="3:4" s="11" customFormat="1" ht="14.25" x14ac:dyDescent="0.25">
      <c r="C426" s="66"/>
      <c r="D426" s="68"/>
    </row>
    <row r="427" spans="3:4" s="11" customFormat="1" ht="14.25" x14ac:dyDescent="0.25">
      <c r="C427" s="66"/>
      <c r="D427" s="68"/>
    </row>
    <row r="428" spans="3:4" s="11" customFormat="1" ht="14.25" x14ac:dyDescent="0.25">
      <c r="C428" s="66"/>
      <c r="D428" s="68"/>
    </row>
    <row r="429" spans="3:4" s="11" customFormat="1" ht="14.25" x14ac:dyDescent="0.25">
      <c r="C429" s="66"/>
      <c r="D429" s="68"/>
    </row>
    <row r="430" spans="3:4" s="11" customFormat="1" ht="14.25" x14ac:dyDescent="0.25">
      <c r="C430" s="66"/>
      <c r="D430" s="68"/>
    </row>
    <row r="431" spans="3:4" s="11" customFormat="1" ht="14.25" x14ac:dyDescent="0.25">
      <c r="C431" s="66"/>
      <c r="D431" s="68"/>
    </row>
    <row r="432" spans="3:4" s="11" customFormat="1" ht="14.25" x14ac:dyDescent="0.25">
      <c r="C432" s="66"/>
      <c r="D432" s="68"/>
    </row>
    <row r="433" spans="3:4" s="11" customFormat="1" ht="14.25" x14ac:dyDescent="0.25">
      <c r="C433" s="66"/>
      <c r="D433" s="68"/>
    </row>
    <row r="434" spans="3:4" s="11" customFormat="1" ht="14.25" x14ac:dyDescent="0.25">
      <c r="C434" s="66"/>
      <c r="D434" s="68"/>
    </row>
    <row r="435" spans="3:4" s="11" customFormat="1" ht="14.25" x14ac:dyDescent="0.25">
      <c r="C435" s="66"/>
      <c r="D435" s="68"/>
    </row>
    <row r="436" spans="3:4" s="11" customFormat="1" ht="14.25" x14ac:dyDescent="0.25">
      <c r="C436" s="66"/>
      <c r="D436" s="68"/>
    </row>
    <row r="437" spans="3:4" s="11" customFormat="1" ht="14.25" x14ac:dyDescent="0.25">
      <c r="C437" s="66"/>
      <c r="D437" s="68"/>
    </row>
    <row r="438" spans="3:4" s="11" customFormat="1" ht="14.25" x14ac:dyDescent="0.25">
      <c r="C438" s="66"/>
      <c r="D438" s="68"/>
    </row>
    <row r="439" spans="3:4" s="11" customFormat="1" ht="14.25" x14ac:dyDescent="0.25">
      <c r="C439" s="66"/>
      <c r="D439" s="68"/>
    </row>
    <row r="440" spans="3:4" s="11" customFormat="1" ht="14.25" x14ac:dyDescent="0.25">
      <c r="C440" s="66"/>
      <c r="D440" s="68"/>
    </row>
    <row r="441" spans="3:4" s="11" customFormat="1" ht="14.25" x14ac:dyDescent="0.25">
      <c r="C441" s="66"/>
      <c r="D441" s="68"/>
    </row>
    <row r="442" spans="3:4" s="11" customFormat="1" ht="14.25" x14ac:dyDescent="0.25">
      <c r="C442" s="66"/>
      <c r="D442" s="68"/>
    </row>
    <row r="443" spans="3:4" s="11" customFormat="1" ht="14.25" x14ac:dyDescent="0.25">
      <c r="C443" s="66"/>
      <c r="D443" s="68"/>
    </row>
    <row r="444" spans="3:4" s="11" customFormat="1" ht="14.25" x14ac:dyDescent="0.25">
      <c r="C444" s="66"/>
      <c r="D444" s="68"/>
    </row>
    <row r="445" spans="3:4" s="11" customFormat="1" ht="14.25" x14ac:dyDescent="0.25">
      <c r="C445" s="66"/>
      <c r="D445" s="68"/>
    </row>
    <row r="446" spans="3:4" s="11" customFormat="1" ht="14.25" x14ac:dyDescent="0.25">
      <c r="C446" s="66"/>
      <c r="D446" s="68"/>
    </row>
    <row r="447" spans="3:4" s="11" customFormat="1" ht="14.25" x14ac:dyDescent="0.25">
      <c r="C447" s="66"/>
      <c r="D447" s="68"/>
    </row>
    <row r="448" spans="3:4" s="11" customFormat="1" ht="14.25" x14ac:dyDescent="0.25">
      <c r="C448" s="66"/>
      <c r="D448" s="68"/>
    </row>
    <row r="449" spans="3:4" s="11" customFormat="1" ht="14.25" x14ac:dyDescent="0.25">
      <c r="C449" s="66"/>
      <c r="D449" s="68"/>
    </row>
    <row r="450" spans="3:4" s="11" customFormat="1" ht="14.25" x14ac:dyDescent="0.25">
      <c r="C450" s="66"/>
      <c r="D450" s="68"/>
    </row>
    <row r="451" spans="3:4" s="11" customFormat="1" ht="14.25" x14ac:dyDescent="0.25">
      <c r="C451" s="66"/>
      <c r="D451" s="68"/>
    </row>
    <row r="452" spans="3:4" s="11" customFormat="1" ht="14.25" x14ac:dyDescent="0.25">
      <c r="C452" s="66"/>
      <c r="D452" s="68"/>
    </row>
    <row r="453" spans="3:4" s="11" customFormat="1" ht="14.25" x14ac:dyDescent="0.25">
      <c r="C453" s="66"/>
      <c r="D453" s="68"/>
    </row>
    <row r="454" spans="3:4" s="11" customFormat="1" ht="14.25" x14ac:dyDescent="0.25">
      <c r="C454" s="66"/>
      <c r="D454" s="68"/>
    </row>
    <row r="455" spans="3:4" s="11" customFormat="1" ht="14.25" x14ac:dyDescent="0.25">
      <c r="C455" s="66"/>
      <c r="D455" s="68"/>
    </row>
    <row r="456" spans="3:4" s="11" customFormat="1" ht="14.25" x14ac:dyDescent="0.25">
      <c r="C456" s="66"/>
      <c r="D456" s="68"/>
    </row>
    <row r="457" spans="3:4" s="11" customFormat="1" ht="14.25" x14ac:dyDescent="0.25">
      <c r="C457" s="66"/>
      <c r="D457" s="68"/>
    </row>
    <row r="458" spans="3:4" s="11" customFormat="1" ht="14.25" x14ac:dyDescent="0.25">
      <c r="C458" s="66"/>
      <c r="D458" s="68"/>
    </row>
    <row r="459" spans="3:4" s="11" customFormat="1" ht="14.25" x14ac:dyDescent="0.25">
      <c r="C459" s="66"/>
      <c r="D459" s="68"/>
    </row>
    <row r="460" spans="3:4" s="11" customFormat="1" ht="14.25" x14ac:dyDescent="0.25">
      <c r="C460" s="66"/>
      <c r="D460" s="68"/>
    </row>
    <row r="461" spans="3:4" s="11" customFormat="1" ht="14.25" x14ac:dyDescent="0.25">
      <c r="C461" s="66"/>
      <c r="D461" s="68"/>
    </row>
    <row r="462" spans="3:4" s="11" customFormat="1" ht="14.25" x14ac:dyDescent="0.25">
      <c r="C462" s="66"/>
      <c r="D462" s="68"/>
    </row>
    <row r="463" spans="3:4" s="11" customFormat="1" ht="14.25" x14ac:dyDescent="0.25">
      <c r="C463" s="66"/>
      <c r="D463" s="68"/>
    </row>
    <row r="464" spans="3:4" s="11" customFormat="1" ht="14.25" x14ac:dyDescent="0.25">
      <c r="C464" s="66"/>
      <c r="D464" s="68"/>
    </row>
    <row r="465" spans="3:4" s="11" customFormat="1" ht="14.25" x14ac:dyDescent="0.25">
      <c r="C465" s="66"/>
      <c r="D465" s="68"/>
    </row>
    <row r="466" spans="3:4" s="11" customFormat="1" ht="14.25" x14ac:dyDescent="0.25">
      <c r="C466" s="66"/>
      <c r="D466" s="68"/>
    </row>
    <row r="467" spans="3:4" s="11" customFormat="1" ht="14.25" x14ac:dyDescent="0.25">
      <c r="C467" s="66"/>
      <c r="D467" s="68"/>
    </row>
    <row r="468" spans="3:4" s="11" customFormat="1" ht="14.25" x14ac:dyDescent="0.25">
      <c r="C468" s="66"/>
      <c r="D468" s="68"/>
    </row>
    <row r="469" spans="3:4" s="11" customFormat="1" ht="14.25" x14ac:dyDescent="0.25">
      <c r="C469" s="66"/>
      <c r="D469" s="68"/>
    </row>
    <row r="470" spans="3:4" s="11" customFormat="1" ht="14.25" x14ac:dyDescent="0.25">
      <c r="C470" s="66"/>
      <c r="D470" s="68"/>
    </row>
    <row r="471" spans="3:4" s="11" customFormat="1" ht="14.25" x14ac:dyDescent="0.25">
      <c r="C471" s="66"/>
      <c r="D471" s="68"/>
    </row>
    <row r="472" spans="3:4" s="11" customFormat="1" ht="14.25" x14ac:dyDescent="0.25">
      <c r="C472" s="66"/>
      <c r="D472" s="68"/>
    </row>
    <row r="473" spans="3:4" s="11" customFormat="1" ht="14.25" x14ac:dyDescent="0.25">
      <c r="C473" s="66"/>
      <c r="D473" s="68"/>
    </row>
    <row r="474" spans="3:4" s="11" customFormat="1" ht="14.25" x14ac:dyDescent="0.25">
      <c r="C474" s="66"/>
      <c r="D474" s="68"/>
    </row>
    <row r="475" spans="3:4" s="11" customFormat="1" ht="14.25" x14ac:dyDescent="0.25">
      <c r="C475" s="66"/>
      <c r="D475" s="68"/>
    </row>
    <row r="476" spans="3:4" s="11" customFormat="1" ht="14.25" x14ac:dyDescent="0.25">
      <c r="C476" s="66"/>
      <c r="D476" s="68"/>
    </row>
    <row r="477" spans="3:4" s="11" customFormat="1" ht="14.25" x14ac:dyDescent="0.25">
      <c r="C477" s="66"/>
      <c r="D477" s="68"/>
    </row>
    <row r="478" spans="3:4" s="11" customFormat="1" ht="14.25" x14ac:dyDescent="0.25">
      <c r="C478" s="66"/>
      <c r="D478" s="68"/>
    </row>
    <row r="479" spans="3:4" s="11" customFormat="1" ht="14.25" x14ac:dyDescent="0.25">
      <c r="C479" s="66"/>
      <c r="D479" s="68"/>
    </row>
    <row r="480" spans="3:4" s="11" customFormat="1" ht="14.25" x14ac:dyDescent="0.25">
      <c r="C480" s="66"/>
      <c r="D480" s="68"/>
    </row>
    <row r="481" spans="3:4" s="11" customFormat="1" ht="14.25" x14ac:dyDescent="0.25">
      <c r="C481" s="66"/>
      <c r="D481" s="68"/>
    </row>
    <row r="482" spans="3:4" s="11" customFormat="1" ht="14.25" x14ac:dyDescent="0.25">
      <c r="C482" s="66"/>
      <c r="D482" s="68"/>
    </row>
    <row r="483" spans="3:4" s="11" customFormat="1" ht="14.25" x14ac:dyDescent="0.25">
      <c r="C483" s="66"/>
      <c r="D483" s="68"/>
    </row>
    <row r="484" spans="3:4" s="11" customFormat="1" ht="14.25" x14ac:dyDescent="0.25">
      <c r="C484" s="66"/>
      <c r="D484" s="68"/>
    </row>
    <row r="485" spans="3:4" s="11" customFormat="1" ht="14.25" x14ac:dyDescent="0.25">
      <c r="C485" s="66"/>
      <c r="D485" s="68"/>
    </row>
    <row r="486" spans="3:4" s="11" customFormat="1" ht="14.25" x14ac:dyDescent="0.25">
      <c r="C486" s="66"/>
      <c r="D486" s="68"/>
    </row>
    <row r="487" spans="3:4" s="11" customFormat="1" ht="14.25" x14ac:dyDescent="0.25">
      <c r="C487" s="66"/>
      <c r="D487" s="68"/>
    </row>
    <row r="488" spans="3:4" s="11" customFormat="1" ht="14.25" x14ac:dyDescent="0.25">
      <c r="C488" s="66"/>
      <c r="D488" s="68"/>
    </row>
    <row r="489" spans="3:4" s="11" customFormat="1" ht="14.25" x14ac:dyDescent="0.25">
      <c r="C489" s="66"/>
      <c r="D489" s="68"/>
    </row>
    <row r="490" spans="3:4" s="11" customFormat="1" ht="14.25" x14ac:dyDescent="0.25">
      <c r="C490" s="66"/>
      <c r="D490" s="68"/>
    </row>
    <row r="491" spans="3:4" s="11" customFormat="1" ht="14.25" x14ac:dyDescent="0.25">
      <c r="C491" s="66"/>
      <c r="D491" s="68"/>
    </row>
    <row r="492" spans="3:4" s="11" customFormat="1" ht="14.25" x14ac:dyDescent="0.25">
      <c r="C492" s="66"/>
      <c r="D492" s="68"/>
    </row>
    <row r="493" spans="3:4" s="11" customFormat="1" ht="14.25" x14ac:dyDescent="0.25">
      <c r="C493" s="66"/>
      <c r="D493" s="68"/>
    </row>
    <row r="494" spans="3:4" s="11" customFormat="1" ht="14.25" x14ac:dyDescent="0.25">
      <c r="C494" s="66"/>
      <c r="D494" s="68"/>
    </row>
    <row r="495" spans="3:4" s="11" customFormat="1" ht="14.25" x14ac:dyDescent="0.25">
      <c r="C495" s="66"/>
      <c r="D495" s="68"/>
    </row>
    <row r="496" spans="3:4" s="11" customFormat="1" ht="14.25" x14ac:dyDescent="0.25">
      <c r="C496" s="66"/>
      <c r="D496" s="68"/>
    </row>
    <row r="497" spans="3:4" s="11" customFormat="1" ht="14.25" x14ac:dyDescent="0.25">
      <c r="C497" s="66"/>
      <c r="D497" s="68"/>
    </row>
    <row r="498" spans="3:4" s="11" customFormat="1" ht="14.25" x14ac:dyDescent="0.25">
      <c r="C498" s="66"/>
      <c r="D498" s="68"/>
    </row>
    <row r="499" spans="3:4" s="11" customFormat="1" ht="14.25" x14ac:dyDescent="0.25">
      <c r="C499" s="66"/>
      <c r="D499" s="68"/>
    </row>
    <row r="500" spans="3:4" s="11" customFormat="1" ht="14.25" x14ac:dyDescent="0.25">
      <c r="C500" s="66"/>
      <c r="D500" s="68"/>
    </row>
    <row r="501" spans="3:4" s="11" customFormat="1" ht="14.25" x14ac:dyDescent="0.25">
      <c r="C501" s="66"/>
      <c r="D501" s="68"/>
    </row>
    <row r="502" spans="3:4" s="11" customFormat="1" ht="14.25" x14ac:dyDescent="0.25">
      <c r="C502" s="66"/>
      <c r="D502" s="68"/>
    </row>
    <row r="503" spans="3:4" s="11" customFormat="1" ht="14.25" x14ac:dyDescent="0.25">
      <c r="C503" s="66"/>
      <c r="D503" s="68"/>
    </row>
    <row r="504" spans="3:4" s="11" customFormat="1" ht="14.25" x14ac:dyDescent="0.25">
      <c r="C504" s="66"/>
      <c r="D504" s="68"/>
    </row>
    <row r="505" spans="3:4" s="11" customFormat="1" ht="14.25" x14ac:dyDescent="0.25">
      <c r="C505" s="66"/>
      <c r="D505" s="68"/>
    </row>
    <row r="506" spans="3:4" s="11" customFormat="1" ht="14.25" x14ac:dyDescent="0.25">
      <c r="C506" s="66"/>
      <c r="D506" s="68"/>
    </row>
    <row r="507" spans="3:4" s="11" customFormat="1" ht="14.25" x14ac:dyDescent="0.25">
      <c r="C507" s="66"/>
      <c r="D507" s="68"/>
    </row>
    <row r="508" spans="3:4" s="11" customFormat="1" ht="14.25" x14ac:dyDescent="0.25">
      <c r="C508" s="66"/>
      <c r="D508" s="68"/>
    </row>
    <row r="509" spans="3:4" s="11" customFormat="1" ht="14.25" x14ac:dyDescent="0.25">
      <c r="C509" s="66"/>
      <c r="D509" s="68"/>
    </row>
    <row r="510" spans="3:4" s="11" customFormat="1" ht="14.25" x14ac:dyDescent="0.25">
      <c r="C510" s="66"/>
      <c r="D510" s="68"/>
    </row>
    <row r="511" spans="3:4" s="11" customFormat="1" ht="14.25" x14ac:dyDescent="0.25">
      <c r="C511" s="66"/>
      <c r="D511" s="68"/>
    </row>
    <row r="512" spans="3:4" s="11" customFormat="1" ht="14.25" x14ac:dyDescent="0.25">
      <c r="C512" s="66"/>
      <c r="D512" s="68"/>
    </row>
    <row r="513" spans="3:4" s="11" customFormat="1" ht="14.25" x14ac:dyDescent="0.25">
      <c r="C513" s="66"/>
      <c r="D513" s="68"/>
    </row>
    <row r="514" spans="3:4" s="11" customFormat="1" ht="14.25" x14ac:dyDescent="0.25">
      <c r="C514" s="66"/>
      <c r="D514" s="68"/>
    </row>
    <row r="515" spans="3:4" s="11" customFormat="1" ht="14.25" x14ac:dyDescent="0.25">
      <c r="C515" s="66"/>
      <c r="D515" s="68"/>
    </row>
    <row r="516" spans="3:4" s="11" customFormat="1" ht="14.25" x14ac:dyDescent="0.25">
      <c r="C516" s="66"/>
      <c r="D516" s="68"/>
    </row>
    <row r="517" spans="3:4" s="11" customFormat="1" ht="14.25" x14ac:dyDescent="0.25">
      <c r="C517" s="66"/>
      <c r="D517" s="68"/>
    </row>
    <row r="518" spans="3:4" s="11" customFormat="1" ht="14.25" x14ac:dyDescent="0.25">
      <c r="C518" s="66"/>
      <c r="D518" s="68"/>
    </row>
    <row r="519" spans="3:4" s="11" customFormat="1" ht="14.25" x14ac:dyDescent="0.25">
      <c r="C519" s="66"/>
      <c r="D519" s="68"/>
    </row>
    <row r="520" spans="3:4" s="11" customFormat="1" ht="14.25" x14ac:dyDescent="0.25">
      <c r="C520" s="66"/>
      <c r="D520" s="68"/>
    </row>
    <row r="521" spans="3:4" s="11" customFormat="1" ht="14.25" x14ac:dyDescent="0.25">
      <c r="C521" s="66"/>
      <c r="D521" s="68"/>
    </row>
    <row r="522" spans="3:4" s="11" customFormat="1" ht="14.25" x14ac:dyDescent="0.25">
      <c r="C522" s="66"/>
      <c r="D522" s="68"/>
    </row>
    <row r="523" spans="3:4" s="11" customFormat="1" ht="14.25" x14ac:dyDescent="0.25">
      <c r="C523" s="66"/>
      <c r="D523" s="68"/>
    </row>
    <row r="524" spans="3:4" s="11" customFormat="1" ht="14.25" x14ac:dyDescent="0.25">
      <c r="C524" s="66"/>
      <c r="D524" s="68"/>
    </row>
    <row r="525" spans="3:4" s="11" customFormat="1" ht="14.25" x14ac:dyDescent="0.25">
      <c r="C525" s="66"/>
      <c r="D525" s="68"/>
    </row>
    <row r="526" spans="3:4" s="11" customFormat="1" ht="14.25" x14ac:dyDescent="0.25">
      <c r="C526" s="66"/>
      <c r="D526" s="68"/>
    </row>
    <row r="527" spans="3:4" s="11" customFormat="1" ht="14.25" x14ac:dyDescent="0.25">
      <c r="C527" s="66"/>
      <c r="D527" s="68"/>
    </row>
    <row r="528" spans="3:4" s="11" customFormat="1" ht="14.25" x14ac:dyDescent="0.25">
      <c r="C528" s="66"/>
      <c r="D528" s="68"/>
    </row>
    <row r="529" spans="3:4" s="11" customFormat="1" ht="14.25" x14ac:dyDescent="0.25">
      <c r="C529" s="66"/>
      <c r="D529" s="68"/>
    </row>
    <row r="530" spans="3:4" s="11" customFormat="1" ht="14.25" x14ac:dyDescent="0.25">
      <c r="C530" s="66"/>
      <c r="D530" s="68"/>
    </row>
    <row r="531" spans="3:4" s="11" customFormat="1" ht="14.25" x14ac:dyDescent="0.25">
      <c r="C531" s="66"/>
      <c r="D531" s="68"/>
    </row>
    <row r="532" spans="3:4" s="11" customFormat="1" ht="14.25" x14ac:dyDescent="0.25">
      <c r="C532" s="66"/>
      <c r="D532" s="68"/>
    </row>
    <row r="533" spans="3:4" s="11" customFormat="1" ht="14.25" x14ac:dyDescent="0.25">
      <c r="C533" s="66"/>
      <c r="D533" s="68"/>
    </row>
    <row r="534" spans="3:4" s="11" customFormat="1" ht="14.25" x14ac:dyDescent="0.25">
      <c r="C534" s="66"/>
      <c r="D534" s="68"/>
    </row>
    <row r="535" spans="3:4" s="11" customFormat="1" ht="14.25" x14ac:dyDescent="0.25">
      <c r="C535" s="66"/>
      <c r="D535" s="68"/>
    </row>
    <row r="536" spans="3:4" s="11" customFormat="1" ht="14.25" x14ac:dyDescent="0.25">
      <c r="C536" s="66"/>
      <c r="D536" s="68"/>
    </row>
    <row r="537" spans="3:4" s="11" customFormat="1" ht="14.25" x14ac:dyDescent="0.25">
      <c r="C537" s="66"/>
      <c r="D537" s="68"/>
    </row>
    <row r="538" spans="3:4" s="11" customFormat="1" ht="14.25" x14ac:dyDescent="0.25">
      <c r="C538" s="66"/>
      <c r="D538" s="68"/>
    </row>
    <row r="539" spans="3:4" s="11" customFormat="1" ht="14.25" x14ac:dyDescent="0.25">
      <c r="C539" s="66"/>
      <c r="D539" s="68"/>
    </row>
    <row r="540" spans="3:4" s="11" customFormat="1" ht="14.25" x14ac:dyDescent="0.25">
      <c r="C540" s="66"/>
      <c r="D540" s="68"/>
    </row>
    <row r="541" spans="3:4" s="11" customFormat="1" ht="14.25" x14ac:dyDescent="0.25">
      <c r="C541" s="66"/>
      <c r="D541" s="68"/>
    </row>
    <row r="542" spans="3:4" s="11" customFormat="1" ht="14.25" x14ac:dyDescent="0.25">
      <c r="C542" s="66"/>
      <c r="D542" s="68"/>
    </row>
    <row r="543" spans="3:4" s="11" customFormat="1" ht="14.25" x14ac:dyDescent="0.25">
      <c r="C543" s="66"/>
      <c r="D543" s="68"/>
    </row>
    <row r="544" spans="3:4" s="11" customFormat="1" ht="14.25" x14ac:dyDescent="0.25">
      <c r="C544" s="66"/>
      <c r="D544" s="68"/>
    </row>
    <row r="545" spans="3:4" s="11" customFormat="1" ht="14.25" x14ac:dyDescent="0.25">
      <c r="C545" s="66"/>
      <c r="D545" s="68"/>
    </row>
    <row r="546" spans="3:4" s="11" customFormat="1" ht="14.25" x14ac:dyDescent="0.25">
      <c r="C546" s="66"/>
      <c r="D546" s="68"/>
    </row>
    <row r="547" spans="3:4" s="11" customFormat="1" ht="14.25" x14ac:dyDescent="0.25">
      <c r="C547" s="66"/>
      <c r="D547" s="68"/>
    </row>
    <row r="548" spans="3:4" s="11" customFormat="1" ht="14.25" x14ac:dyDescent="0.25">
      <c r="C548" s="66"/>
      <c r="D548" s="68"/>
    </row>
    <row r="549" spans="3:4" s="11" customFormat="1" ht="14.25" x14ac:dyDescent="0.25">
      <c r="C549" s="66"/>
      <c r="D549" s="68"/>
    </row>
    <row r="550" spans="3:4" s="11" customFormat="1" ht="14.25" x14ac:dyDescent="0.25">
      <c r="C550" s="66"/>
      <c r="D550" s="68"/>
    </row>
    <row r="551" spans="3:4" s="11" customFormat="1" ht="14.25" x14ac:dyDescent="0.25">
      <c r="C551" s="66"/>
      <c r="D551" s="68"/>
    </row>
    <row r="552" spans="3:4" s="11" customFormat="1" ht="14.25" x14ac:dyDescent="0.25">
      <c r="C552" s="66"/>
      <c r="D552" s="68"/>
    </row>
    <row r="553" spans="3:4" s="11" customFormat="1" ht="14.25" x14ac:dyDescent="0.25">
      <c r="C553" s="66"/>
      <c r="D553" s="68"/>
    </row>
    <row r="554" spans="3:4" s="11" customFormat="1" ht="14.25" x14ac:dyDescent="0.25">
      <c r="C554" s="66"/>
      <c r="D554" s="68"/>
    </row>
    <row r="555" spans="3:4" s="11" customFormat="1" ht="14.25" x14ac:dyDescent="0.25">
      <c r="C555" s="66"/>
      <c r="D555" s="68"/>
    </row>
    <row r="556" spans="3:4" s="11" customFormat="1" ht="14.25" x14ac:dyDescent="0.25">
      <c r="C556" s="66"/>
      <c r="D556" s="68"/>
    </row>
    <row r="557" spans="3:4" s="11" customFormat="1" ht="14.25" x14ac:dyDescent="0.25">
      <c r="C557" s="66"/>
      <c r="D557" s="68"/>
    </row>
    <row r="558" spans="3:4" s="11" customFormat="1" ht="14.25" x14ac:dyDescent="0.25">
      <c r="C558" s="66"/>
      <c r="D558" s="68"/>
    </row>
    <row r="559" spans="3:4" s="11" customFormat="1" ht="14.25" x14ac:dyDescent="0.25">
      <c r="C559" s="66"/>
      <c r="D559" s="68"/>
    </row>
    <row r="560" spans="3:4" s="11" customFormat="1" ht="14.25" x14ac:dyDescent="0.25">
      <c r="C560" s="66"/>
      <c r="D560" s="68"/>
    </row>
    <row r="561" spans="3:4" s="11" customFormat="1" ht="14.25" x14ac:dyDescent="0.25">
      <c r="C561" s="66"/>
      <c r="D561" s="68"/>
    </row>
    <row r="562" spans="3:4" s="11" customFormat="1" ht="14.25" x14ac:dyDescent="0.25">
      <c r="C562" s="66"/>
      <c r="D562" s="68"/>
    </row>
    <row r="563" spans="3:4" s="11" customFormat="1" ht="14.25" x14ac:dyDescent="0.25">
      <c r="C563" s="66"/>
      <c r="D563" s="68"/>
    </row>
    <row r="564" spans="3:4" s="11" customFormat="1" ht="14.25" x14ac:dyDescent="0.25">
      <c r="C564" s="66"/>
      <c r="D564" s="68"/>
    </row>
    <row r="565" spans="3:4" s="11" customFormat="1" ht="14.25" x14ac:dyDescent="0.25">
      <c r="C565" s="66"/>
      <c r="D565" s="68"/>
    </row>
    <row r="566" spans="3:4" s="11" customFormat="1" ht="14.25" x14ac:dyDescent="0.25">
      <c r="C566" s="66"/>
      <c r="D566" s="68"/>
    </row>
    <row r="567" spans="3:4" s="11" customFormat="1" ht="14.25" x14ac:dyDescent="0.25">
      <c r="C567" s="66"/>
      <c r="D567" s="68"/>
    </row>
    <row r="568" spans="3:4" s="11" customFormat="1" ht="14.25" x14ac:dyDescent="0.25">
      <c r="C568" s="66"/>
      <c r="D568" s="68"/>
    </row>
    <row r="569" spans="3:4" s="11" customFormat="1" ht="14.25" x14ac:dyDescent="0.25">
      <c r="C569" s="66"/>
      <c r="D569" s="68"/>
    </row>
    <row r="570" spans="3:4" s="11" customFormat="1" ht="14.25" x14ac:dyDescent="0.25">
      <c r="C570" s="66"/>
      <c r="D570" s="68"/>
    </row>
    <row r="571" spans="3:4" s="11" customFormat="1" ht="14.25" x14ac:dyDescent="0.25">
      <c r="C571" s="66"/>
      <c r="D571" s="68"/>
    </row>
    <row r="572" spans="3:4" s="11" customFormat="1" ht="14.25" x14ac:dyDescent="0.25">
      <c r="C572" s="66"/>
      <c r="D572" s="68"/>
    </row>
    <row r="573" spans="3:4" s="11" customFormat="1" ht="14.25" x14ac:dyDescent="0.25">
      <c r="C573" s="66"/>
      <c r="D573" s="68"/>
    </row>
    <row r="574" spans="3:4" s="11" customFormat="1" ht="14.25" x14ac:dyDescent="0.25">
      <c r="C574" s="66"/>
      <c r="D574" s="68"/>
    </row>
    <row r="575" spans="3:4" s="11" customFormat="1" ht="14.25" x14ac:dyDescent="0.25">
      <c r="C575" s="66"/>
      <c r="D575" s="68"/>
    </row>
    <row r="576" spans="3:4" s="11" customFormat="1" ht="14.25" x14ac:dyDescent="0.25">
      <c r="C576" s="66"/>
      <c r="D576" s="68"/>
    </row>
    <row r="577" spans="3:4" s="11" customFormat="1" ht="14.25" x14ac:dyDescent="0.25">
      <c r="C577" s="66"/>
      <c r="D577" s="68"/>
    </row>
    <row r="578" spans="3:4" s="11" customFormat="1" ht="14.25" x14ac:dyDescent="0.25">
      <c r="C578" s="66"/>
      <c r="D578" s="68"/>
    </row>
    <row r="579" spans="3:4" s="11" customFormat="1" ht="14.25" x14ac:dyDescent="0.25">
      <c r="C579" s="66"/>
      <c r="D579" s="68"/>
    </row>
    <row r="580" spans="3:4" s="11" customFormat="1" ht="14.25" x14ac:dyDescent="0.25">
      <c r="C580" s="66"/>
      <c r="D580" s="68"/>
    </row>
    <row r="581" spans="3:4" s="11" customFormat="1" ht="14.25" x14ac:dyDescent="0.25">
      <c r="C581" s="66"/>
      <c r="D581" s="68"/>
    </row>
    <row r="582" spans="3:4" s="11" customFormat="1" ht="14.25" x14ac:dyDescent="0.25">
      <c r="C582" s="66"/>
      <c r="D582" s="68"/>
    </row>
    <row r="583" spans="3:4" s="11" customFormat="1" ht="14.25" x14ac:dyDescent="0.25">
      <c r="C583" s="66"/>
      <c r="D583" s="68"/>
    </row>
    <row r="584" spans="3:4" s="11" customFormat="1" ht="14.25" x14ac:dyDescent="0.25">
      <c r="C584" s="66"/>
      <c r="D584" s="68"/>
    </row>
    <row r="585" spans="3:4" s="11" customFormat="1" ht="14.25" x14ac:dyDescent="0.25">
      <c r="C585" s="66"/>
      <c r="D585" s="68"/>
    </row>
    <row r="586" spans="3:4" s="11" customFormat="1" ht="14.25" x14ac:dyDescent="0.25">
      <c r="C586" s="66"/>
      <c r="D586" s="68"/>
    </row>
    <row r="587" spans="3:4" s="11" customFormat="1" ht="14.25" x14ac:dyDescent="0.25">
      <c r="C587" s="66"/>
      <c r="D587" s="68"/>
    </row>
    <row r="588" spans="3:4" s="11" customFormat="1" ht="14.25" x14ac:dyDescent="0.25">
      <c r="C588" s="66"/>
      <c r="D588" s="68"/>
    </row>
    <row r="589" spans="3:4" s="11" customFormat="1" ht="14.25" x14ac:dyDescent="0.25">
      <c r="C589" s="66"/>
      <c r="D589" s="68"/>
    </row>
    <row r="590" spans="3:4" s="11" customFormat="1" ht="14.25" x14ac:dyDescent="0.25">
      <c r="C590" s="66"/>
      <c r="D590" s="68"/>
    </row>
    <row r="591" spans="3:4" s="11" customFormat="1" ht="14.25" x14ac:dyDescent="0.25">
      <c r="C591" s="66"/>
      <c r="D591" s="68"/>
    </row>
    <row r="592" spans="3:4" s="11" customFormat="1" ht="14.25" x14ac:dyDescent="0.25">
      <c r="C592" s="66"/>
      <c r="D592" s="68"/>
    </row>
    <row r="593" spans="3:4" s="11" customFormat="1" ht="14.25" x14ac:dyDescent="0.25">
      <c r="C593" s="66"/>
      <c r="D593" s="68"/>
    </row>
    <row r="594" spans="3:4" s="11" customFormat="1" ht="14.25" x14ac:dyDescent="0.25">
      <c r="C594" s="66"/>
      <c r="D594" s="68"/>
    </row>
    <row r="595" spans="3:4" s="11" customFormat="1" ht="14.25" x14ac:dyDescent="0.25">
      <c r="C595" s="66"/>
      <c r="D595" s="68"/>
    </row>
    <row r="596" spans="3:4" s="11" customFormat="1" ht="14.25" x14ac:dyDescent="0.25">
      <c r="C596" s="66"/>
      <c r="D596" s="68"/>
    </row>
    <row r="597" spans="3:4" s="11" customFormat="1" ht="14.25" x14ac:dyDescent="0.25">
      <c r="C597" s="66"/>
      <c r="D597" s="68"/>
    </row>
    <row r="598" spans="3:4" s="11" customFormat="1" ht="14.25" x14ac:dyDescent="0.25">
      <c r="C598" s="66"/>
      <c r="D598" s="68"/>
    </row>
    <row r="599" spans="3:4" s="11" customFormat="1" ht="14.25" x14ac:dyDescent="0.25">
      <c r="C599" s="66"/>
      <c r="D599" s="68"/>
    </row>
    <row r="600" spans="3:4" s="11" customFormat="1" ht="14.25" x14ac:dyDescent="0.25">
      <c r="C600" s="66"/>
      <c r="D600" s="68"/>
    </row>
    <row r="601" spans="3:4" s="11" customFormat="1" ht="14.25" x14ac:dyDescent="0.25">
      <c r="C601" s="66"/>
      <c r="D601" s="68"/>
    </row>
    <row r="602" spans="3:4" s="11" customFormat="1" ht="14.25" x14ac:dyDescent="0.25">
      <c r="C602" s="66"/>
      <c r="D602" s="68"/>
    </row>
    <row r="603" spans="3:4" s="11" customFormat="1" ht="14.25" x14ac:dyDescent="0.25">
      <c r="C603" s="66"/>
      <c r="D603" s="68"/>
    </row>
    <row r="604" spans="3:4" s="11" customFormat="1" ht="14.25" x14ac:dyDescent="0.25">
      <c r="C604" s="66"/>
      <c r="D604" s="68"/>
    </row>
    <row r="605" spans="3:4" s="11" customFormat="1" ht="14.25" x14ac:dyDescent="0.25">
      <c r="C605" s="66"/>
      <c r="D605" s="68"/>
    </row>
    <row r="606" spans="3:4" s="11" customFormat="1" ht="14.25" x14ac:dyDescent="0.25">
      <c r="C606" s="66"/>
      <c r="D606" s="68"/>
    </row>
    <row r="607" spans="3:4" s="11" customFormat="1" ht="14.25" x14ac:dyDescent="0.25">
      <c r="C607" s="66"/>
      <c r="D607" s="68"/>
    </row>
    <row r="608" spans="3:4" s="11" customFormat="1" ht="14.25" x14ac:dyDescent="0.25">
      <c r="C608" s="66"/>
      <c r="D608" s="68"/>
    </row>
    <row r="609" spans="3:4" s="11" customFormat="1" ht="14.25" x14ac:dyDescent="0.25">
      <c r="C609" s="66"/>
      <c r="D609" s="68"/>
    </row>
    <row r="610" spans="3:4" s="11" customFormat="1" ht="14.25" x14ac:dyDescent="0.25">
      <c r="C610" s="66"/>
      <c r="D610" s="68"/>
    </row>
    <row r="611" spans="3:4" s="11" customFormat="1" ht="14.25" x14ac:dyDescent="0.25">
      <c r="C611" s="66"/>
      <c r="D611" s="68"/>
    </row>
    <row r="612" spans="3:4" s="11" customFormat="1" ht="14.25" x14ac:dyDescent="0.25">
      <c r="C612" s="66"/>
      <c r="D612" s="68"/>
    </row>
    <row r="613" spans="3:4" s="11" customFormat="1" ht="14.25" x14ac:dyDescent="0.25">
      <c r="C613" s="66"/>
      <c r="D613" s="68"/>
    </row>
    <row r="614" spans="3:4" s="11" customFormat="1" ht="14.25" x14ac:dyDescent="0.25">
      <c r="C614" s="66"/>
      <c r="D614" s="68"/>
    </row>
    <row r="615" spans="3:4" s="11" customFormat="1" ht="14.25" x14ac:dyDescent="0.25">
      <c r="C615" s="66"/>
      <c r="D615" s="68"/>
    </row>
    <row r="616" spans="3:4" s="11" customFormat="1" ht="14.25" x14ac:dyDescent="0.25">
      <c r="C616" s="66"/>
      <c r="D616" s="68"/>
    </row>
    <row r="617" spans="3:4" s="11" customFormat="1" ht="14.25" x14ac:dyDescent="0.25">
      <c r="C617" s="66"/>
      <c r="D617" s="68"/>
    </row>
    <row r="618" spans="3:4" s="11" customFormat="1" ht="14.25" x14ac:dyDescent="0.25">
      <c r="C618" s="66"/>
      <c r="D618" s="68"/>
    </row>
    <row r="619" spans="3:4" s="11" customFormat="1" ht="14.25" x14ac:dyDescent="0.25">
      <c r="C619" s="66"/>
      <c r="D619" s="68"/>
    </row>
    <row r="620" spans="3:4" s="11" customFormat="1" ht="14.25" x14ac:dyDescent="0.25">
      <c r="C620" s="66"/>
      <c r="D620" s="68"/>
    </row>
    <row r="621" spans="3:4" s="11" customFormat="1" ht="14.25" x14ac:dyDescent="0.25">
      <c r="C621" s="66"/>
      <c r="D621" s="68"/>
    </row>
    <row r="622" spans="3:4" s="11" customFormat="1" ht="14.25" x14ac:dyDescent="0.25">
      <c r="C622" s="66"/>
      <c r="D622" s="68"/>
    </row>
    <row r="623" spans="3:4" s="11" customFormat="1" ht="14.25" x14ac:dyDescent="0.25">
      <c r="C623" s="66"/>
      <c r="D623" s="68"/>
    </row>
    <row r="624" spans="3:4" s="11" customFormat="1" ht="14.25" x14ac:dyDescent="0.25">
      <c r="C624" s="66"/>
      <c r="D624" s="68"/>
    </row>
    <row r="625" spans="3:4" s="11" customFormat="1" ht="14.25" x14ac:dyDescent="0.25">
      <c r="C625" s="66"/>
      <c r="D625" s="68"/>
    </row>
    <row r="626" spans="3:4" s="11" customFormat="1" ht="14.25" x14ac:dyDescent="0.25">
      <c r="C626" s="66"/>
      <c r="D626" s="68"/>
    </row>
    <row r="627" spans="3:4" s="11" customFormat="1" ht="14.25" x14ac:dyDescent="0.25">
      <c r="C627" s="66"/>
      <c r="D627" s="68"/>
    </row>
    <row r="628" spans="3:4" s="11" customFormat="1" ht="14.25" x14ac:dyDescent="0.25">
      <c r="C628" s="66"/>
      <c r="D628" s="68"/>
    </row>
    <row r="629" spans="3:4" s="11" customFormat="1" ht="14.25" x14ac:dyDescent="0.25">
      <c r="C629" s="66"/>
      <c r="D629" s="68"/>
    </row>
    <row r="630" spans="3:4" s="11" customFormat="1" ht="14.25" x14ac:dyDescent="0.25">
      <c r="C630" s="66"/>
      <c r="D630" s="68"/>
    </row>
    <row r="631" spans="3:4" s="11" customFormat="1" ht="14.25" x14ac:dyDescent="0.25">
      <c r="C631" s="66"/>
      <c r="D631" s="68"/>
    </row>
    <row r="632" spans="3:4" s="11" customFormat="1" ht="14.25" x14ac:dyDescent="0.25">
      <c r="C632" s="66"/>
      <c r="D632" s="68"/>
    </row>
    <row r="633" spans="3:4" s="11" customFormat="1" ht="14.25" x14ac:dyDescent="0.25">
      <c r="C633" s="66"/>
      <c r="D633" s="68"/>
    </row>
    <row r="634" spans="3:4" s="11" customFormat="1" ht="14.25" x14ac:dyDescent="0.25">
      <c r="C634" s="66"/>
      <c r="D634" s="68"/>
    </row>
    <row r="635" spans="3:4" s="11" customFormat="1" ht="14.25" x14ac:dyDescent="0.25">
      <c r="C635" s="66"/>
      <c r="D635" s="68"/>
    </row>
    <row r="636" spans="3:4" s="11" customFormat="1" ht="14.25" x14ac:dyDescent="0.25">
      <c r="C636" s="66"/>
      <c r="D636" s="68"/>
    </row>
    <row r="637" spans="3:4" s="11" customFormat="1" ht="14.25" x14ac:dyDescent="0.25">
      <c r="C637" s="66"/>
      <c r="D637" s="68"/>
    </row>
    <row r="638" spans="3:4" s="11" customFormat="1" ht="14.25" x14ac:dyDescent="0.25">
      <c r="C638" s="66"/>
      <c r="D638" s="68"/>
    </row>
    <row r="639" spans="3:4" s="11" customFormat="1" ht="14.25" x14ac:dyDescent="0.25">
      <c r="C639" s="66"/>
      <c r="D639" s="68"/>
    </row>
    <row r="640" spans="3:4" s="11" customFormat="1" ht="14.25" x14ac:dyDescent="0.25">
      <c r="C640" s="66"/>
      <c r="D640" s="68"/>
    </row>
    <row r="641" spans="3:4" s="11" customFormat="1" ht="14.25" x14ac:dyDescent="0.25">
      <c r="C641" s="66"/>
      <c r="D641" s="68"/>
    </row>
    <row r="642" spans="3:4" s="11" customFormat="1" ht="14.25" x14ac:dyDescent="0.25">
      <c r="C642" s="66"/>
      <c r="D642" s="68"/>
    </row>
    <row r="643" spans="3:4" s="11" customFormat="1" ht="14.25" x14ac:dyDescent="0.25">
      <c r="C643" s="66"/>
      <c r="D643" s="68"/>
    </row>
    <row r="644" spans="3:4" s="11" customFormat="1" ht="14.25" x14ac:dyDescent="0.25">
      <c r="C644" s="66"/>
      <c r="D644" s="68"/>
    </row>
    <row r="645" spans="3:4" s="11" customFormat="1" ht="14.25" x14ac:dyDescent="0.25">
      <c r="C645" s="66"/>
      <c r="D645" s="68"/>
    </row>
    <row r="646" spans="3:4" s="11" customFormat="1" ht="14.25" x14ac:dyDescent="0.25">
      <c r="C646" s="66"/>
      <c r="D646" s="68"/>
    </row>
    <row r="647" spans="3:4" s="11" customFormat="1" ht="14.25" x14ac:dyDescent="0.25">
      <c r="C647" s="66"/>
      <c r="D647" s="68"/>
    </row>
    <row r="648" spans="3:4" s="11" customFormat="1" ht="14.25" x14ac:dyDescent="0.25">
      <c r="C648" s="66"/>
      <c r="D648" s="68"/>
    </row>
    <row r="649" spans="3:4" s="11" customFormat="1" ht="14.25" x14ac:dyDescent="0.25">
      <c r="C649" s="66"/>
      <c r="D649" s="68"/>
    </row>
    <row r="650" spans="3:4" s="11" customFormat="1" ht="14.25" x14ac:dyDescent="0.25">
      <c r="C650" s="66"/>
      <c r="D650" s="68"/>
    </row>
    <row r="651" spans="3:4" s="11" customFormat="1" ht="14.25" x14ac:dyDescent="0.25">
      <c r="C651" s="66"/>
      <c r="D651" s="68"/>
    </row>
    <row r="652" spans="3:4" s="11" customFormat="1" ht="14.25" x14ac:dyDescent="0.25">
      <c r="C652" s="66"/>
      <c r="D652" s="68"/>
    </row>
    <row r="653" spans="3:4" s="11" customFormat="1" ht="14.25" x14ac:dyDescent="0.25">
      <c r="C653" s="66"/>
      <c r="D653" s="68"/>
    </row>
    <row r="654" spans="3:4" s="11" customFormat="1" ht="14.25" x14ac:dyDescent="0.25">
      <c r="C654" s="66"/>
      <c r="D654" s="68"/>
    </row>
    <row r="655" spans="3:4" s="11" customFormat="1" ht="14.25" x14ac:dyDescent="0.25">
      <c r="C655" s="66"/>
      <c r="D655" s="68"/>
    </row>
    <row r="656" spans="3:4" s="11" customFormat="1" ht="14.25" x14ac:dyDescent="0.25">
      <c r="C656" s="66"/>
      <c r="D656" s="68"/>
    </row>
    <row r="657" spans="3:4" s="11" customFormat="1" ht="14.25" x14ac:dyDescent="0.25">
      <c r="C657" s="66"/>
      <c r="D657" s="68"/>
    </row>
    <row r="658" spans="3:4" s="11" customFormat="1" ht="14.25" x14ac:dyDescent="0.25">
      <c r="C658" s="66"/>
      <c r="D658" s="68"/>
    </row>
    <row r="659" spans="3:4" s="11" customFormat="1" ht="14.25" x14ac:dyDescent="0.25">
      <c r="C659" s="66"/>
      <c r="D659" s="68"/>
    </row>
    <row r="660" spans="3:4" s="11" customFormat="1" ht="14.25" x14ac:dyDescent="0.25">
      <c r="C660" s="66"/>
      <c r="D660" s="68"/>
    </row>
    <row r="661" spans="3:4" s="11" customFormat="1" ht="14.25" x14ac:dyDescent="0.25">
      <c r="C661" s="66"/>
      <c r="D661" s="68"/>
    </row>
    <row r="662" spans="3:4" s="11" customFormat="1" ht="14.25" x14ac:dyDescent="0.25">
      <c r="C662" s="66"/>
      <c r="D662" s="68"/>
    </row>
    <row r="663" spans="3:4" s="11" customFormat="1" ht="14.25" x14ac:dyDescent="0.25">
      <c r="C663" s="66"/>
      <c r="D663" s="68"/>
    </row>
    <row r="664" spans="3:4" s="11" customFormat="1" ht="14.25" x14ac:dyDescent="0.25">
      <c r="C664" s="66"/>
      <c r="D664" s="68"/>
    </row>
    <row r="665" spans="3:4" s="11" customFormat="1" ht="14.25" x14ac:dyDescent="0.25">
      <c r="C665" s="66"/>
      <c r="D665" s="68"/>
    </row>
    <row r="666" spans="3:4" s="11" customFormat="1" ht="14.25" x14ac:dyDescent="0.25">
      <c r="C666" s="66"/>
      <c r="D666" s="68"/>
    </row>
    <row r="667" spans="3:4" s="11" customFormat="1" ht="14.25" x14ac:dyDescent="0.25">
      <c r="C667" s="66"/>
      <c r="D667" s="68"/>
    </row>
    <row r="668" spans="3:4" s="11" customFormat="1" ht="14.25" x14ac:dyDescent="0.25">
      <c r="C668" s="66"/>
      <c r="D668" s="68"/>
    </row>
    <row r="669" spans="3:4" s="11" customFormat="1" ht="14.25" x14ac:dyDescent="0.25">
      <c r="C669" s="66"/>
      <c r="D669" s="68"/>
    </row>
    <row r="670" spans="3:4" s="11" customFormat="1" ht="14.25" x14ac:dyDescent="0.25">
      <c r="C670" s="66"/>
      <c r="D670" s="68"/>
    </row>
    <row r="671" spans="3:4" s="11" customFormat="1" ht="14.25" x14ac:dyDescent="0.25">
      <c r="C671" s="66"/>
      <c r="D671" s="68"/>
    </row>
    <row r="672" spans="3:4" s="11" customFormat="1" ht="14.25" x14ac:dyDescent="0.25">
      <c r="C672" s="66"/>
      <c r="D672" s="68"/>
    </row>
    <row r="673" spans="3:4" s="11" customFormat="1" ht="14.25" x14ac:dyDescent="0.25">
      <c r="C673" s="66"/>
      <c r="D673" s="68"/>
    </row>
    <row r="674" spans="3:4" s="11" customFormat="1" ht="14.25" x14ac:dyDescent="0.25">
      <c r="C674" s="66"/>
      <c r="D674" s="68"/>
    </row>
    <row r="675" spans="3:4" s="11" customFormat="1" ht="14.25" x14ac:dyDescent="0.25">
      <c r="C675" s="66"/>
      <c r="D675" s="68"/>
    </row>
    <row r="676" spans="3:4" s="11" customFormat="1" ht="14.25" x14ac:dyDescent="0.25">
      <c r="C676" s="66"/>
      <c r="D676" s="68"/>
    </row>
    <row r="677" spans="3:4" s="11" customFormat="1" ht="14.25" x14ac:dyDescent="0.25">
      <c r="C677" s="66"/>
      <c r="D677" s="68"/>
    </row>
    <row r="678" spans="3:4" s="11" customFormat="1" ht="14.25" x14ac:dyDescent="0.25">
      <c r="C678" s="66"/>
      <c r="D678" s="68"/>
    </row>
    <row r="679" spans="3:4" s="11" customFormat="1" ht="14.25" x14ac:dyDescent="0.25">
      <c r="C679" s="66"/>
      <c r="D679" s="68"/>
    </row>
    <row r="680" spans="3:4" s="11" customFormat="1" ht="14.25" x14ac:dyDescent="0.25">
      <c r="C680" s="66"/>
      <c r="D680" s="68"/>
    </row>
    <row r="681" spans="3:4" s="11" customFormat="1" ht="14.25" x14ac:dyDescent="0.25">
      <c r="C681" s="66"/>
      <c r="D681" s="68"/>
    </row>
    <row r="682" spans="3:4" s="11" customFormat="1" ht="14.25" x14ac:dyDescent="0.25">
      <c r="C682" s="66"/>
      <c r="D682" s="68"/>
    </row>
    <row r="683" spans="3:4" s="11" customFormat="1" ht="14.25" x14ac:dyDescent="0.25">
      <c r="C683" s="66"/>
      <c r="D683" s="68"/>
    </row>
    <row r="684" spans="3:4" s="11" customFormat="1" ht="14.25" x14ac:dyDescent="0.25">
      <c r="C684" s="66"/>
      <c r="D684" s="68"/>
    </row>
    <row r="685" spans="3:4" s="11" customFormat="1" ht="14.25" x14ac:dyDescent="0.25">
      <c r="C685" s="66"/>
      <c r="D685" s="68"/>
    </row>
    <row r="686" spans="3:4" s="11" customFormat="1" ht="14.25" x14ac:dyDescent="0.25">
      <c r="C686" s="66"/>
      <c r="D686" s="68"/>
    </row>
    <row r="687" spans="3:4" s="11" customFormat="1" ht="14.25" x14ac:dyDescent="0.25">
      <c r="C687" s="66"/>
      <c r="D687" s="68"/>
    </row>
    <row r="688" spans="3:4" s="11" customFormat="1" ht="14.25" x14ac:dyDescent="0.25">
      <c r="C688" s="66"/>
      <c r="D688" s="68"/>
    </row>
    <row r="689" spans="3:4" s="11" customFormat="1" ht="14.25" x14ac:dyDescent="0.25">
      <c r="C689" s="66"/>
      <c r="D689" s="68"/>
    </row>
    <row r="690" spans="3:4" s="11" customFormat="1" ht="14.25" x14ac:dyDescent="0.25">
      <c r="C690" s="66"/>
      <c r="D690" s="68"/>
    </row>
    <row r="691" spans="3:4" s="11" customFormat="1" ht="14.25" x14ac:dyDescent="0.25">
      <c r="C691" s="66"/>
      <c r="D691" s="68"/>
    </row>
    <row r="692" spans="3:4" s="11" customFormat="1" ht="14.25" x14ac:dyDescent="0.25">
      <c r="C692" s="66"/>
      <c r="D692" s="68"/>
    </row>
    <row r="693" spans="3:4" s="11" customFormat="1" ht="14.25" x14ac:dyDescent="0.25">
      <c r="C693" s="66"/>
      <c r="D693" s="68"/>
    </row>
    <row r="694" spans="3:4" s="11" customFormat="1" ht="14.25" x14ac:dyDescent="0.25">
      <c r="C694" s="66"/>
      <c r="D694" s="68"/>
    </row>
    <row r="695" spans="3:4" s="11" customFormat="1" ht="14.25" x14ac:dyDescent="0.25">
      <c r="C695" s="66"/>
      <c r="D695" s="68"/>
    </row>
    <row r="696" spans="3:4" s="11" customFormat="1" ht="14.25" x14ac:dyDescent="0.25">
      <c r="C696" s="66"/>
      <c r="D696" s="68"/>
    </row>
    <row r="697" spans="3:4" s="11" customFormat="1" ht="14.25" x14ac:dyDescent="0.25">
      <c r="C697" s="66"/>
      <c r="D697" s="68"/>
    </row>
    <row r="698" spans="3:4" s="11" customFormat="1" ht="14.25" x14ac:dyDescent="0.25">
      <c r="C698" s="66"/>
      <c r="D698" s="68"/>
    </row>
    <row r="699" spans="3:4" s="11" customFormat="1" ht="14.25" x14ac:dyDescent="0.25">
      <c r="C699" s="66"/>
      <c r="D699" s="68"/>
    </row>
    <row r="700" spans="3:4" s="11" customFormat="1" ht="14.25" x14ac:dyDescent="0.25">
      <c r="C700" s="66"/>
      <c r="D700" s="68"/>
    </row>
    <row r="701" spans="3:4" s="11" customFormat="1" ht="14.25" x14ac:dyDescent="0.25">
      <c r="C701" s="66"/>
      <c r="D701" s="68"/>
    </row>
    <row r="702" spans="3:4" s="11" customFormat="1" ht="14.25" x14ac:dyDescent="0.25">
      <c r="C702" s="66"/>
      <c r="D702" s="68"/>
    </row>
    <row r="703" spans="3:4" s="11" customFormat="1" ht="14.25" x14ac:dyDescent="0.25">
      <c r="C703" s="66"/>
      <c r="D703" s="68"/>
    </row>
    <row r="704" spans="3:4" s="11" customFormat="1" ht="14.25" x14ac:dyDescent="0.25">
      <c r="C704" s="66"/>
      <c r="D704" s="68"/>
    </row>
    <row r="705" spans="3:4" s="11" customFormat="1" ht="14.25" x14ac:dyDescent="0.25">
      <c r="C705" s="66"/>
      <c r="D705" s="68"/>
    </row>
    <row r="706" spans="3:4" s="11" customFormat="1" ht="14.25" x14ac:dyDescent="0.25">
      <c r="C706" s="66"/>
      <c r="D706" s="68"/>
    </row>
    <row r="707" spans="3:4" s="11" customFormat="1" ht="14.25" x14ac:dyDescent="0.25">
      <c r="C707" s="66"/>
      <c r="D707" s="68"/>
    </row>
    <row r="708" spans="3:4" s="11" customFormat="1" ht="14.25" x14ac:dyDescent="0.25">
      <c r="C708" s="66"/>
      <c r="D708" s="68"/>
    </row>
    <row r="709" spans="3:4" s="11" customFormat="1" ht="14.25" x14ac:dyDescent="0.25">
      <c r="C709" s="66"/>
      <c r="D709" s="68"/>
    </row>
    <row r="710" spans="3:4" s="11" customFormat="1" ht="14.25" x14ac:dyDescent="0.25">
      <c r="C710" s="66"/>
      <c r="D710" s="68"/>
    </row>
    <row r="711" spans="3:4" s="11" customFormat="1" ht="14.25" x14ac:dyDescent="0.25">
      <c r="C711" s="66"/>
      <c r="D711" s="68"/>
    </row>
    <row r="712" spans="3:4" s="11" customFormat="1" ht="14.25" x14ac:dyDescent="0.25">
      <c r="C712" s="66"/>
      <c r="D712" s="68"/>
    </row>
    <row r="713" spans="3:4" s="11" customFormat="1" ht="14.25" x14ac:dyDescent="0.25">
      <c r="C713" s="66"/>
      <c r="D713" s="68"/>
    </row>
    <row r="714" spans="3:4" s="11" customFormat="1" ht="14.25" x14ac:dyDescent="0.25">
      <c r="C714" s="66"/>
      <c r="D714" s="68"/>
    </row>
    <row r="715" spans="3:4" s="11" customFormat="1" ht="14.25" x14ac:dyDescent="0.25">
      <c r="C715" s="66"/>
      <c r="D715" s="68"/>
    </row>
    <row r="716" spans="3:4" s="11" customFormat="1" ht="14.25" x14ac:dyDescent="0.25">
      <c r="C716" s="66"/>
      <c r="D716" s="68"/>
    </row>
    <row r="717" spans="3:4" s="11" customFormat="1" ht="14.25" x14ac:dyDescent="0.25">
      <c r="C717" s="66"/>
      <c r="D717" s="68"/>
    </row>
    <row r="718" spans="3:4" s="11" customFormat="1" ht="14.25" x14ac:dyDescent="0.25">
      <c r="C718" s="66"/>
      <c r="D718" s="68"/>
    </row>
    <row r="719" spans="3:4" s="11" customFormat="1" ht="14.25" x14ac:dyDescent="0.25">
      <c r="C719" s="66"/>
      <c r="D719" s="68"/>
    </row>
    <row r="720" spans="3:4" s="11" customFormat="1" ht="14.25" x14ac:dyDescent="0.25">
      <c r="C720" s="66"/>
      <c r="D720" s="68"/>
    </row>
    <row r="721" spans="3:4" s="11" customFormat="1" ht="14.25" x14ac:dyDescent="0.25">
      <c r="C721" s="66"/>
      <c r="D721" s="68"/>
    </row>
    <row r="722" spans="3:4" s="11" customFormat="1" ht="14.25" x14ac:dyDescent="0.25">
      <c r="C722" s="66"/>
      <c r="D722" s="68"/>
    </row>
    <row r="723" spans="3:4" s="11" customFormat="1" ht="14.25" x14ac:dyDescent="0.25">
      <c r="C723" s="66"/>
      <c r="D723" s="68"/>
    </row>
    <row r="724" spans="3:4" s="11" customFormat="1" ht="14.25" x14ac:dyDescent="0.25">
      <c r="C724" s="66"/>
      <c r="D724" s="68"/>
    </row>
    <row r="725" spans="3:4" s="11" customFormat="1" ht="14.25" x14ac:dyDescent="0.25">
      <c r="C725" s="66"/>
      <c r="D725" s="68"/>
    </row>
    <row r="726" spans="3:4" s="11" customFormat="1" ht="14.25" x14ac:dyDescent="0.25">
      <c r="C726" s="66"/>
      <c r="D726" s="68"/>
    </row>
    <row r="727" spans="3:4" s="11" customFormat="1" ht="14.25" x14ac:dyDescent="0.25">
      <c r="C727" s="66"/>
      <c r="D727" s="68"/>
    </row>
    <row r="728" spans="3:4" s="11" customFormat="1" ht="14.25" x14ac:dyDescent="0.25">
      <c r="C728" s="66"/>
      <c r="D728" s="68"/>
    </row>
    <row r="729" spans="3:4" s="11" customFormat="1" ht="14.25" x14ac:dyDescent="0.25">
      <c r="C729" s="66"/>
      <c r="D729" s="68"/>
    </row>
    <row r="730" spans="3:4" s="11" customFormat="1" ht="14.25" x14ac:dyDescent="0.25">
      <c r="C730" s="66"/>
      <c r="D730" s="68"/>
    </row>
    <row r="731" spans="3:4" s="11" customFormat="1" ht="14.25" x14ac:dyDescent="0.25">
      <c r="C731" s="66"/>
      <c r="D731" s="68"/>
    </row>
    <row r="732" spans="3:4" s="11" customFormat="1" ht="14.25" x14ac:dyDescent="0.25">
      <c r="C732" s="66"/>
      <c r="D732" s="68"/>
    </row>
    <row r="733" spans="3:4" s="11" customFormat="1" ht="14.25" x14ac:dyDescent="0.25">
      <c r="C733" s="66"/>
      <c r="D733" s="68"/>
    </row>
    <row r="734" spans="3:4" s="11" customFormat="1" ht="14.25" x14ac:dyDescent="0.25">
      <c r="C734" s="66"/>
      <c r="D734" s="68"/>
    </row>
    <row r="735" spans="3:4" s="11" customFormat="1" ht="14.25" x14ac:dyDescent="0.25">
      <c r="C735" s="66"/>
      <c r="D735" s="68"/>
    </row>
    <row r="736" spans="3:4" s="11" customFormat="1" ht="14.25" x14ac:dyDescent="0.25">
      <c r="C736" s="66"/>
      <c r="D736" s="68"/>
    </row>
    <row r="737" spans="3:4" s="11" customFormat="1" ht="14.25" x14ac:dyDescent="0.25">
      <c r="C737" s="66"/>
      <c r="D737" s="68"/>
    </row>
    <row r="738" spans="3:4" s="11" customFormat="1" ht="14.25" x14ac:dyDescent="0.25">
      <c r="C738" s="66"/>
      <c r="D738" s="68"/>
    </row>
    <row r="739" spans="3:4" s="11" customFormat="1" ht="14.25" x14ac:dyDescent="0.25">
      <c r="C739" s="66"/>
      <c r="D739" s="68"/>
    </row>
    <row r="740" spans="3:4" s="11" customFormat="1" ht="14.25" x14ac:dyDescent="0.25">
      <c r="C740" s="66"/>
      <c r="D740" s="68"/>
    </row>
    <row r="741" spans="3:4" s="11" customFormat="1" ht="14.25" x14ac:dyDescent="0.25">
      <c r="C741" s="66"/>
      <c r="D741" s="68"/>
    </row>
    <row r="742" spans="3:4" s="11" customFormat="1" ht="14.25" x14ac:dyDescent="0.25">
      <c r="C742" s="66"/>
      <c r="D742" s="68"/>
    </row>
    <row r="743" spans="3:4" s="11" customFormat="1" ht="14.25" x14ac:dyDescent="0.25">
      <c r="C743" s="66"/>
      <c r="D743" s="68"/>
    </row>
    <row r="744" spans="3:4" s="11" customFormat="1" ht="14.25" x14ac:dyDescent="0.25">
      <c r="C744" s="66"/>
      <c r="D744" s="68"/>
    </row>
    <row r="745" spans="3:4" s="11" customFormat="1" ht="14.25" x14ac:dyDescent="0.25">
      <c r="C745" s="66"/>
      <c r="D745" s="68"/>
    </row>
    <row r="746" spans="3:4" s="11" customFormat="1" ht="14.25" x14ac:dyDescent="0.25">
      <c r="C746" s="66"/>
      <c r="D746" s="68"/>
    </row>
    <row r="747" spans="3:4" s="11" customFormat="1" ht="14.25" x14ac:dyDescent="0.25">
      <c r="C747" s="66"/>
      <c r="D747" s="68"/>
    </row>
    <row r="748" spans="3:4" s="11" customFormat="1" ht="14.25" x14ac:dyDescent="0.25">
      <c r="C748" s="66"/>
      <c r="D748" s="68"/>
    </row>
    <row r="749" spans="3:4" s="11" customFormat="1" ht="14.25" x14ac:dyDescent="0.25">
      <c r="C749" s="66"/>
      <c r="D749" s="68"/>
    </row>
    <row r="750" spans="3:4" s="11" customFormat="1" ht="14.25" x14ac:dyDescent="0.25">
      <c r="C750" s="66"/>
      <c r="D750" s="68"/>
    </row>
    <row r="751" spans="3:4" s="11" customFormat="1" ht="14.25" x14ac:dyDescent="0.25">
      <c r="C751" s="66"/>
      <c r="D751" s="68"/>
    </row>
    <row r="752" spans="3:4" s="11" customFormat="1" ht="14.25" x14ac:dyDescent="0.25">
      <c r="C752" s="66"/>
      <c r="D752" s="68"/>
    </row>
    <row r="753" spans="3:4" s="11" customFormat="1" ht="14.25" x14ac:dyDescent="0.25">
      <c r="C753" s="66"/>
      <c r="D753" s="68"/>
    </row>
    <row r="754" spans="3:4" s="11" customFormat="1" ht="14.25" x14ac:dyDescent="0.25">
      <c r="C754" s="66"/>
      <c r="D754" s="68"/>
    </row>
    <row r="755" spans="3:4" s="11" customFormat="1" ht="14.25" x14ac:dyDescent="0.25">
      <c r="C755" s="66"/>
      <c r="D755" s="68"/>
    </row>
    <row r="756" spans="3:4" s="11" customFormat="1" ht="14.25" x14ac:dyDescent="0.25">
      <c r="C756" s="66"/>
      <c r="D756" s="68"/>
    </row>
    <row r="757" spans="3:4" s="11" customFormat="1" ht="14.25" x14ac:dyDescent="0.25">
      <c r="C757" s="66"/>
      <c r="D757" s="68"/>
    </row>
    <row r="758" spans="3:4" s="11" customFormat="1" ht="14.25" x14ac:dyDescent="0.25">
      <c r="C758" s="66"/>
      <c r="D758" s="68"/>
    </row>
    <row r="759" spans="3:4" s="11" customFormat="1" ht="14.25" x14ac:dyDescent="0.25">
      <c r="C759" s="66"/>
      <c r="D759" s="68"/>
    </row>
    <row r="760" spans="3:4" s="11" customFormat="1" ht="14.25" x14ac:dyDescent="0.25">
      <c r="C760" s="66"/>
      <c r="D760" s="68"/>
    </row>
    <row r="761" spans="3:4" s="11" customFormat="1" ht="14.25" x14ac:dyDescent="0.25">
      <c r="C761" s="66"/>
      <c r="D761" s="68"/>
    </row>
    <row r="762" spans="3:4" s="11" customFormat="1" ht="14.25" x14ac:dyDescent="0.25">
      <c r="C762" s="66"/>
      <c r="D762" s="68"/>
    </row>
    <row r="763" spans="3:4" s="11" customFormat="1" ht="14.25" x14ac:dyDescent="0.25">
      <c r="C763" s="66"/>
      <c r="D763" s="68"/>
    </row>
    <row r="764" spans="3:4" s="11" customFormat="1" ht="14.25" x14ac:dyDescent="0.25">
      <c r="C764" s="66"/>
      <c r="D764" s="68"/>
    </row>
    <row r="765" spans="3:4" s="11" customFormat="1" ht="14.25" x14ac:dyDescent="0.25">
      <c r="C765" s="66"/>
      <c r="D765" s="68"/>
    </row>
    <row r="766" spans="3:4" s="11" customFormat="1" ht="14.25" x14ac:dyDescent="0.25">
      <c r="C766" s="66"/>
      <c r="D766" s="68"/>
    </row>
    <row r="767" spans="3:4" s="11" customFormat="1" ht="14.25" x14ac:dyDescent="0.25">
      <c r="C767" s="66"/>
      <c r="D767" s="68"/>
    </row>
    <row r="768" spans="3:4" s="11" customFormat="1" ht="14.25" x14ac:dyDescent="0.25">
      <c r="C768" s="66"/>
      <c r="D768" s="68"/>
    </row>
    <row r="769" spans="3:4" s="11" customFormat="1" ht="14.25" x14ac:dyDescent="0.25">
      <c r="C769" s="66"/>
      <c r="D769" s="68"/>
    </row>
    <row r="770" spans="3:4" s="11" customFormat="1" ht="14.25" x14ac:dyDescent="0.25">
      <c r="C770" s="66"/>
      <c r="D770" s="68"/>
    </row>
    <row r="771" spans="3:4" s="11" customFormat="1" ht="14.25" x14ac:dyDescent="0.25">
      <c r="C771" s="66"/>
      <c r="D771" s="68"/>
    </row>
    <row r="772" spans="3:4" s="11" customFormat="1" ht="14.25" x14ac:dyDescent="0.25">
      <c r="C772" s="66"/>
      <c r="D772" s="68"/>
    </row>
    <row r="773" spans="3:4" s="11" customFormat="1" ht="14.25" x14ac:dyDescent="0.25">
      <c r="C773" s="66"/>
      <c r="D773" s="68"/>
    </row>
    <row r="774" spans="3:4" s="11" customFormat="1" ht="14.25" x14ac:dyDescent="0.25">
      <c r="C774" s="66"/>
      <c r="D774" s="68"/>
    </row>
    <row r="775" spans="3:4" s="11" customFormat="1" ht="14.25" x14ac:dyDescent="0.25">
      <c r="C775" s="66"/>
      <c r="D775" s="68"/>
    </row>
    <row r="776" spans="3:4" s="11" customFormat="1" ht="14.25" x14ac:dyDescent="0.25">
      <c r="C776" s="66"/>
      <c r="D776" s="68"/>
    </row>
    <row r="777" spans="3:4" s="11" customFormat="1" ht="14.25" x14ac:dyDescent="0.25">
      <c r="C777" s="66"/>
      <c r="D777" s="68"/>
    </row>
    <row r="778" spans="3:4" s="11" customFormat="1" ht="14.25" x14ac:dyDescent="0.25">
      <c r="C778" s="66"/>
      <c r="D778" s="68"/>
    </row>
    <row r="779" spans="3:4" s="11" customFormat="1" ht="14.25" x14ac:dyDescent="0.25">
      <c r="C779" s="66"/>
      <c r="D779" s="68"/>
    </row>
    <row r="780" spans="3:4" s="11" customFormat="1" ht="14.25" x14ac:dyDescent="0.25">
      <c r="C780" s="66"/>
      <c r="D780" s="68"/>
    </row>
    <row r="781" spans="3:4" s="11" customFormat="1" ht="14.25" x14ac:dyDescent="0.25">
      <c r="C781" s="66"/>
      <c r="D781" s="68"/>
    </row>
    <row r="782" spans="3:4" s="11" customFormat="1" ht="14.25" x14ac:dyDescent="0.25">
      <c r="C782" s="66"/>
      <c r="D782" s="68"/>
    </row>
    <row r="783" spans="3:4" s="11" customFormat="1" ht="14.25" x14ac:dyDescent="0.25">
      <c r="C783" s="66"/>
      <c r="D783" s="68"/>
    </row>
    <row r="784" spans="3:4" s="11" customFormat="1" ht="14.25" x14ac:dyDescent="0.25">
      <c r="C784" s="66"/>
      <c r="D784" s="68"/>
    </row>
    <row r="785" spans="3:4" s="11" customFormat="1" ht="14.25" x14ac:dyDescent="0.25">
      <c r="C785" s="66"/>
      <c r="D785" s="68"/>
    </row>
    <row r="786" spans="3:4" s="11" customFormat="1" ht="14.25" x14ac:dyDescent="0.25">
      <c r="C786" s="66"/>
      <c r="D786" s="68"/>
    </row>
    <row r="787" spans="3:4" s="11" customFormat="1" ht="14.25" x14ac:dyDescent="0.25">
      <c r="C787" s="66"/>
      <c r="D787" s="68"/>
    </row>
    <row r="788" spans="3:4" s="11" customFormat="1" ht="14.25" x14ac:dyDescent="0.25">
      <c r="C788" s="66"/>
      <c r="D788" s="68"/>
    </row>
    <row r="789" spans="3:4" s="11" customFormat="1" ht="14.25" x14ac:dyDescent="0.25">
      <c r="C789" s="66"/>
      <c r="D789" s="68"/>
    </row>
    <row r="790" spans="3:4" s="11" customFormat="1" ht="14.25" x14ac:dyDescent="0.25">
      <c r="C790" s="66"/>
      <c r="D790" s="68"/>
    </row>
    <row r="791" spans="3:4" s="11" customFormat="1" ht="14.25" x14ac:dyDescent="0.25">
      <c r="C791" s="66"/>
      <c r="D791" s="68"/>
    </row>
    <row r="792" spans="3:4" s="11" customFormat="1" ht="14.25" x14ac:dyDescent="0.25">
      <c r="C792" s="66"/>
      <c r="D792" s="68"/>
    </row>
    <row r="793" spans="3:4" s="11" customFormat="1" ht="14.25" x14ac:dyDescent="0.25">
      <c r="C793" s="66"/>
      <c r="D793" s="68"/>
    </row>
    <row r="794" spans="3:4" s="11" customFormat="1" ht="14.25" x14ac:dyDescent="0.25">
      <c r="C794" s="66"/>
      <c r="D794" s="68"/>
    </row>
    <row r="795" spans="3:4" s="11" customFormat="1" ht="14.25" x14ac:dyDescent="0.25">
      <c r="C795" s="66"/>
      <c r="D795" s="68"/>
    </row>
    <row r="796" spans="3:4" s="11" customFormat="1" ht="14.25" x14ac:dyDescent="0.25">
      <c r="C796" s="66"/>
      <c r="D796" s="68"/>
    </row>
    <row r="797" spans="3:4" s="11" customFormat="1" ht="14.25" x14ac:dyDescent="0.25">
      <c r="C797" s="66"/>
      <c r="D797" s="68"/>
    </row>
    <row r="798" spans="3:4" s="11" customFormat="1" ht="14.25" x14ac:dyDescent="0.25">
      <c r="C798" s="66"/>
      <c r="D798" s="68"/>
    </row>
    <row r="799" spans="3:4" s="11" customFormat="1" ht="14.25" x14ac:dyDescent="0.25">
      <c r="C799" s="66"/>
      <c r="D799" s="68"/>
    </row>
    <row r="800" spans="3:4" s="11" customFormat="1" ht="14.25" x14ac:dyDescent="0.25">
      <c r="C800" s="66"/>
      <c r="D800" s="68"/>
    </row>
    <row r="801" spans="3:4" s="11" customFormat="1" ht="14.25" x14ac:dyDescent="0.25">
      <c r="C801" s="66"/>
      <c r="D801" s="68"/>
    </row>
    <row r="802" spans="3:4" s="11" customFormat="1" ht="14.25" x14ac:dyDescent="0.25">
      <c r="C802" s="66"/>
      <c r="D802" s="68"/>
    </row>
    <row r="803" spans="3:4" s="11" customFormat="1" ht="14.25" x14ac:dyDescent="0.25">
      <c r="C803" s="66"/>
      <c r="D803" s="68"/>
    </row>
    <row r="804" spans="3:4" s="11" customFormat="1" ht="14.25" x14ac:dyDescent="0.25">
      <c r="C804" s="66"/>
      <c r="D804" s="68"/>
    </row>
    <row r="805" spans="3:4" s="11" customFormat="1" ht="14.25" x14ac:dyDescent="0.25">
      <c r="C805" s="66"/>
      <c r="D805" s="68"/>
    </row>
    <row r="806" spans="3:4" s="11" customFormat="1" ht="14.25" x14ac:dyDescent="0.25">
      <c r="C806" s="66"/>
      <c r="D806" s="68"/>
    </row>
    <row r="807" spans="3:4" s="11" customFormat="1" ht="14.25" x14ac:dyDescent="0.25">
      <c r="C807" s="66"/>
      <c r="D807" s="68"/>
    </row>
    <row r="808" spans="3:4" s="11" customFormat="1" ht="14.25" x14ac:dyDescent="0.25">
      <c r="C808" s="66"/>
      <c r="D808" s="68"/>
    </row>
    <row r="809" spans="3:4" s="11" customFormat="1" ht="14.25" x14ac:dyDescent="0.25">
      <c r="C809" s="66"/>
      <c r="D809" s="68"/>
    </row>
    <row r="810" spans="3:4" s="11" customFormat="1" ht="14.25" x14ac:dyDescent="0.25">
      <c r="C810" s="66"/>
      <c r="D810" s="68"/>
    </row>
    <row r="811" spans="3:4" s="11" customFormat="1" ht="14.25" x14ac:dyDescent="0.25">
      <c r="C811" s="66"/>
      <c r="D811" s="68"/>
    </row>
    <row r="812" spans="3:4" s="11" customFormat="1" ht="14.25" x14ac:dyDescent="0.25">
      <c r="C812" s="66"/>
      <c r="D812" s="68"/>
    </row>
    <row r="813" spans="3:4" s="11" customFormat="1" ht="14.25" x14ac:dyDescent="0.25">
      <c r="C813" s="66"/>
      <c r="D813" s="68"/>
    </row>
    <row r="814" spans="3:4" s="11" customFormat="1" ht="14.25" x14ac:dyDescent="0.25">
      <c r="C814" s="66"/>
      <c r="D814" s="68"/>
    </row>
    <row r="815" spans="3:4" s="11" customFormat="1" ht="14.25" x14ac:dyDescent="0.25">
      <c r="C815" s="66"/>
      <c r="D815" s="68"/>
    </row>
    <row r="816" spans="3:4" s="11" customFormat="1" ht="14.25" x14ac:dyDescent="0.25">
      <c r="C816" s="66"/>
      <c r="D816" s="68"/>
    </row>
    <row r="817" spans="3:4" s="11" customFormat="1" ht="14.25" x14ac:dyDescent="0.25">
      <c r="C817" s="66"/>
      <c r="D817" s="68"/>
    </row>
    <row r="818" spans="3:4" s="11" customFormat="1" ht="14.25" x14ac:dyDescent="0.25">
      <c r="C818" s="66"/>
      <c r="D818" s="68"/>
    </row>
    <row r="819" spans="3:4" s="11" customFormat="1" ht="14.25" x14ac:dyDescent="0.25">
      <c r="C819" s="66"/>
      <c r="D819" s="68"/>
    </row>
    <row r="820" spans="3:4" s="11" customFormat="1" ht="14.25" x14ac:dyDescent="0.25">
      <c r="C820" s="66"/>
      <c r="D820" s="68"/>
    </row>
    <row r="821" spans="3:4" s="11" customFormat="1" ht="14.25" x14ac:dyDescent="0.25">
      <c r="C821" s="66"/>
      <c r="D821" s="68"/>
    </row>
    <row r="822" spans="3:4" s="11" customFormat="1" ht="14.25" x14ac:dyDescent="0.25">
      <c r="C822" s="66"/>
      <c r="D822" s="68"/>
    </row>
    <row r="823" spans="3:4" s="11" customFormat="1" ht="14.25" x14ac:dyDescent="0.25">
      <c r="C823" s="66"/>
      <c r="D823" s="68"/>
    </row>
    <row r="824" spans="3:4" s="11" customFormat="1" ht="14.25" x14ac:dyDescent="0.25">
      <c r="C824" s="66"/>
      <c r="D824" s="68"/>
    </row>
    <row r="825" spans="3:4" s="11" customFormat="1" ht="14.25" x14ac:dyDescent="0.25">
      <c r="C825" s="66"/>
      <c r="D825" s="68"/>
    </row>
    <row r="826" spans="3:4" s="11" customFormat="1" ht="14.25" x14ac:dyDescent="0.25">
      <c r="C826" s="66"/>
      <c r="D826" s="68"/>
    </row>
    <row r="827" spans="3:4" s="11" customFormat="1" ht="14.25" x14ac:dyDescent="0.25">
      <c r="C827" s="66"/>
      <c r="D827" s="68"/>
    </row>
    <row r="828" spans="3:4" s="11" customFormat="1" ht="14.25" x14ac:dyDescent="0.25">
      <c r="C828" s="66"/>
      <c r="D828" s="68"/>
    </row>
    <row r="829" spans="3:4" s="11" customFormat="1" ht="14.25" x14ac:dyDescent="0.25">
      <c r="C829" s="66"/>
      <c r="D829" s="68"/>
    </row>
    <row r="830" spans="3:4" s="11" customFormat="1" ht="14.25" x14ac:dyDescent="0.25">
      <c r="C830" s="66"/>
      <c r="D830" s="68"/>
    </row>
    <row r="831" spans="3:4" s="11" customFormat="1" ht="14.25" x14ac:dyDescent="0.25">
      <c r="C831" s="66"/>
      <c r="D831" s="68"/>
    </row>
    <row r="832" spans="3:4" s="11" customFormat="1" ht="14.25" x14ac:dyDescent="0.25">
      <c r="C832" s="66"/>
      <c r="D832" s="68"/>
    </row>
    <row r="833" spans="3:4" s="11" customFormat="1" ht="14.25" x14ac:dyDescent="0.25">
      <c r="C833" s="66"/>
      <c r="D833" s="68"/>
    </row>
    <row r="834" spans="3:4" s="11" customFormat="1" ht="14.25" x14ac:dyDescent="0.25">
      <c r="C834" s="66"/>
      <c r="D834" s="68"/>
    </row>
    <row r="835" spans="3:4" s="11" customFormat="1" ht="14.25" x14ac:dyDescent="0.25">
      <c r="C835" s="66"/>
      <c r="D835" s="68"/>
    </row>
    <row r="836" spans="3:4" s="11" customFormat="1" ht="14.25" x14ac:dyDescent="0.25">
      <c r="C836" s="66"/>
      <c r="D836" s="68"/>
    </row>
    <row r="837" spans="3:4" s="11" customFormat="1" ht="14.25" x14ac:dyDescent="0.25">
      <c r="C837" s="66"/>
      <c r="D837" s="68"/>
    </row>
    <row r="838" spans="3:4" s="11" customFormat="1" ht="14.25" x14ac:dyDescent="0.25">
      <c r="C838" s="66"/>
      <c r="D838" s="68"/>
    </row>
    <row r="839" spans="3:4" s="11" customFormat="1" ht="14.25" x14ac:dyDescent="0.25">
      <c r="C839" s="66"/>
      <c r="D839" s="68"/>
    </row>
    <row r="840" spans="3:4" s="11" customFormat="1" ht="14.25" x14ac:dyDescent="0.25">
      <c r="C840" s="66"/>
      <c r="D840" s="68"/>
    </row>
    <row r="841" spans="3:4" s="11" customFormat="1" ht="14.25" x14ac:dyDescent="0.25">
      <c r="C841" s="66"/>
      <c r="D841" s="68"/>
    </row>
    <row r="842" spans="3:4" s="11" customFormat="1" ht="14.25" x14ac:dyDescent="0.25">
      <c r="C842" s="66"/>
      <c r="D842" s="68"/>
    </row>
    <row r="843" spans="3:4" s="11" customFormat="1" ht="14.25" x14ac:dyDescent="0.25">
      <c r="C843" s="66"/>
      <c r="D843" s="68"/>
    </row>
    <row r="844" spans="3:4" s="11" customFormat="1" ht="14.25" x14ac:dyDescent="0.25">
      <c r="C844" s="66"/>
      <c r="D844" s="68"/>
    </row>
    <row r="845" spans="3:4" s="11" customFormat="1" ht="14.25" x14ac:dyDescent="0.25">
      <c r="C845" s="66"/>
      <c r="D845" s="68"/>
    </row>
    <row r="846" spans="3:4" s="11" customFormat="1" ht="14.25" x14ac:dyDescent="0.25">
      <c r="C846" s="66"/>
      <c r="D846" s="68"/>
    </row>
    <row r="847" spans="3:4" s="11" customFormat="1" ht="14.25" x14ac:dyDescent="0.25">
      <c r="C847" s="66"/>
      <c r="D847" s="68"/>
    </row>
    <row r="848" spans="3:4" s="11" customFormat="1" ht="14.25" x14ac:dyDescent="0.25">
      <c r="C848" s="66"/>
      <c r="D848" s="68"/>
    </row>
    <row r="849" spans="3:4" s="11" customFormat="1" ht="14.25" x14ac:dyDescent="0.25">
      <c r="C849" s="66"/>
      <c r="D849" s="68"/>
    </row>
    <row r="850" spans="3:4" s="11" customFormat="1" ht="14.25" x14ac:dyDescent="0.25">
      <c r="C850" s="66"/>
      <c r="D850" s="68"/>
    </row>
    <row r="851" spans="3:4" s="11" customFormat="1" ht="14.25" x14ac:dyDescent="0.25">
      <c r="C851" s="66"/>
      <c r="D851" s="68"/>
    </row>
    <row r="852" spans="3:4" s="11" customFormat="1" ht="14.25" x14ac:dyDescent="0.25">
      <c r="C852" s="66"/>
      <c r="D852" s="68"/>
    </row>
    <row r="853" spans="3:4" s="11" customFormat="1" ht="14.25" x14ac:dyDescent="0.25">
      <c r="C853" s="66"/>
      <c r="D853" s="68"/>
    </row>
    <row r="854" spans="3:4" s="11" customFormat="1" ht="14.25" x14ac:dyDescent="0.25">
      <c r="C854" s="66"/>
      <c r="D854" s="68"/>
    </row>
    <row r="855" spans="3:4" s="11" customFormat="1" ht="14.25" x14ac:dyDescent="0.25">
      <c r="C855" s="66"/>
      <c r="D855" s="68"/>
    </row>
    <row r="856" spans="3:4" s="11" customFormat="1" ht="14.25" x14ac:dyDescent="0.25">
      <c r="C856" s="66"/>
      <c r="D856" s="68"/>
    </row>
    <row r="857" spans="3:4" s="11" customFormat="1" ht="14.25" x14ac:dyDescent="0.25">
      <c r="C857" s="66"/>
      <c r="D857" s="68"/>
    </row>
    <row r="858" spans="3:4" s="11" customFormat="1" ht="14.25" x14ac:dyDescent="0.25">
      <c r="C858" s="66"/>
      <c r="D858" s="68"/>
    </row>
    <row r="859" spans="3:4" s="11" customFormat="1" ht="14.25" x14ac:dyDescent="0.25">
      <c r="C859" s="66"/>
      <c r="D859" s="68"/>
    </row>
    <row r="860" spans="3:4" s="11" customFormat="1" ht="14.25" x14ac:dyDescent="0.25">
      <c r="C860" s="66"/>
      <c r="D860" s="68"/>
    </row>
    <row r="861" spans="3:4" s="11" customFormat="1" ht="14.25" x14ac:dyDescent="0.25">
      <c r="C861" s="66"/>
      <c r="D861" s="68"/>
    </row>
    <row r="862" spans="3:4" s="11" customFormat="1" ht="14.25" x14ac:dyDescent="0.25">
      <c r="C862" s="66"/>
      <c r="D862" s="68"/>
    </row>
    <row r="863" spans="3:4" s="11" customFormat="1" ht="14.25" x14ac:dyDescent="0.25">
      <c r="C863" s="66"/>
      <c r="D863" s="68"/>
    </row>
    <row r="864" spans="3:4" s="11" customFormat="1" ht="14.25" x14ac:dyDescent="0.25">
      <c r="C864" s="66"/>
      <c r="D864" s="68"/>
    </row>
    <row r="865" spans="3:4" s="11" customFormat="1" ht="14.25" x14ac:dyDescent="0.25">
      <c r="C865" s="66"/>
      <c r="D865" s="68"/>
    </row>
    <row r="866" spans="3:4" s="11" customFormat="1" ht="14.25" x14ac:dyDescent="0.25">
      <c r="C866" s="66"/>
      <c r="D866" s="68"/>
    </row>
    <row r="867" spans="3:4" s="11" customFormat="1" ht="14.25" x14ac:dyDescent="0.25">
      <c r="C867" s="66"/>
      <c r="D867" s="68"/>
    </row>
    <row r="868" spans="3:4" s="11" customFormat="1" ht="14.25" x14ac:dyDescent="0.25">
      <c r="C868" s="66"/>
      <c r="D868" s="68"/>
    </row>
    <row r="869" spans="3:4" s="11" customFormat="1" ht="14.25" x14ac:dyDescent="0.25">
      <c r="C869" s="66"/>
      <c r="D869" s="68"/>
    </row>
    <row r="870" spans="3:4" s="11" customFormat="1" ht="14.25" x14ac:dyDescent="0.25">
      <c r="C870" s="66"/>
      <c r="D870" s="68"/>
    </row>
    <row r="871" spans="3:4" s="11" customFormat="1" ht="14.25" x14ac:dyDescent="0.25">
      <c r="C871" s="66"/>
      <c r="D871" s="68"/>
    </row>
    <row r="872" spans="3:4" s="11" customFormat="1" ht="14.25" x14ac:dyDescent="0.25">
      <c r="C872" s="66"/>
      <c r="D872" s="68"/>
    </row>
    <row r="873" spans="3:4" s="11" customFormat="1" ht="14.25" x14ac:dyDescent="0.25">
      <c r="C873" s="66"/>
      <c r="D873" s="68"/>
    </row>
    <row r="874" spans="3:4" s="11" customFormat="1" ht="14.25" x14ac:dyDescent="0.25">
      <c r="C874" s="66"/>
      <c r="D874" s="68"/>
    </row>
    <row r="875" spans="3:4" s="11" customFormat="1" ht="14.25" x14ac:dyDescent="0.25">
      <c r="C875" s="66"/>
      <c r="D875" s="68"/>
    </row>
    <row r="876" spans="3:4" s="11" customFormat="1" ht="14.25" x14ac:dyDescent="0.25">
      <c r="C876" s="66"/>
      <c r="D876" s="68"/>
    </row>
    <row r="877" spans="3:4" s="11" customFormat="1" ht="14.25" x14ac:dyDescent="0.25">
      <c r="C877" s="66"/>
      <c r="D877" s="68"/>
    </row>
    <row r="878" spans="3:4" s="11" customFormat="1" ht="14.25" x14ac:dyDescent="0.25">
      <c r="C878" s="66"/>
      <c r="D878" s="68"/>
    </row>
    <row r="879" spans="3:4" s="11" customFormat="1" ht="14.25" x14ac:dyDescent="0.25">
      <c r="C879" s="66"/>
      <c r="D879" s="68"/>
    </row>
    <row r="880" spans="3:4" s="11" customFormat="1" ht="14.25" x14ac:dyDescent="0.25">
      <c r="C880" s="66"/>
      <c r="D880" s="68"/>
    </row>
    <row r="881" spans="3:4" s="11" customFormat="1" ht="14.25" x14ac:dyDescent="0.25">
      <c r="C881" s="66"/>
      <c r="D881" s="68"/>
    </row>
    <row r="882" spans="3:4" s="11" customFormat="1" ht="14.25" x14ac:dyDescent="0.25">
      <c r="C882" s="66"/>
      <c r="D882" s="68"/>
    </row>
    <row r="883" spans="3:4" s="11" customFormat="1" ht="14.25" x14ac:dyDescent="0.25">
      <c r="C883" s="66"/>
      <c r="D883" s="68"/>
    </row>
    <row r="884" spans="3:4" s="11" customFormat="1" ht="14.25" x14ac:dyDescent="0.25">
      <c r="C884" s="66"/>
      <c r="D884" s="68"/>
    </row>
    <row r="885" spans="3:4" s="11" customFormat="1" ht="14.25" x14ac:dyDescent="0.25">
      <c r="C885" s="66"/>
      <c r="D885" s="68"/>
    </row>
    <row r="886" spans="3:4" s="11" customFormat="1" ht="14.25" x14ac:dyDescent="0.25">
      <c r="C886" s="66"/>
      <c r="D886" s="68"/>
    </row>
    <row r="887" spans="3:4" s="11" customFormat="1" ht="14.25" x14ac:dyDescent="0.25">
      <c r="C887" s="66"/>
      <c r="D887" s="68"/>
    </row>
    <row r="888" spans="3:4" s="11" customFormat="1" ht="14.25" x14ac:dyDescent="0.25">
      <c r="C888" s="66"/>
      <c r="D888" s="68"/>
    </row>
    <row r="889" spans="3:4" s="11" customFormat="1" ht="14.25" x14ac:dyDescent="0.25">
      <c r="C889" s="66"/>
      <c r="D889" s="68"/>
    </row>
    <row r="890" spans="3:4" s="11" customFormat="1" ht="14.25" x14ac:dyDescent="0.25">
      <c r="C890" s="66"/>
      <c r="D890" s="68"/>
    </row>
    <row r="891" spans="3:4" s="11" customFormat="1" ht="14.25" x14ac:dyDescent="0.25">
      <c r="C891" s="66"/>
      <c r="D891" s="68"/>
    </row>
    <row r="892" spans="3:4" s="11" customFormat="1" ht="14.25" x14ac:dyDescent="0.25">
      <c r="C892" s="66"/>
      <c r="D892" s="68"/>
    </row>
    <row r="893" spans="3:4" s="11" customFormat="1" ht="14.25" x14ac:dyDescent="0.25">
      <c r="C893" s="66"/>
      <c r="D893" s="68"/>
    </row>
    <row r="894" spans="3:4" s="11" customFormat="1" ht="14.25" x14ac:dyDescent="0.25">
      <c r="C894" s="66"/>
      <c r="D894" s="68"/>
    </row>
    <row r="895" spans="3:4" s="11" customFormat="1" ht="14.25" x14ac:dyDescent="0.25">
      <c r="C895" s="66"/>
      <c r="D895" s="68"/>
    </row>
    <row r="896" spans="3:4" s="11" customFormat="1" ht="14.25" x14ac:dyDescent="0.25">
      <c r="C896" s="66"/>
      <c r="D896" s="68"/>
    </row>
    <row r="897" spans="3:4" s="11" customFormat="1" ht="14.25" x14ac:dyDescent="0.25">
      <c r="C897" s="66"/>
      <c r="D897" s="68"/>
    </row>
    <row r="898" spans="3:4" s="11" customFormat="1" ht="14.25" x14ac:dyDescent="0.25">
      <c r="C898" s="66"/>
      <c r="D898" s="68"/>
    </row>
    <row r="899" spans="3:4" s="11" customFormat="1" ht="14.25" x14ac:dyDescent="0.25">
      <c r="C899" s="66"/>
      <c r="D899" s="68"/>
    </row>
    <row r="900" spans="3:4" s="11" customFormat="1" ht="14.25" x14ac:dyDescent="0.25">
      <c r="C900" s="66"/>
      <c r="D900" s="68"/>
    </row>
    <row r="901" spans="3:4" s="11" customFormat="1" ht="14.25" x14ac:dyDescent="0.25">
      <c r="C901" s="66"/>
      <c r="D901" s="68"/>
    </row>
    <row r="902" spans="3:4" s="11" customFormat="1" ht="14.25" x14ac:dyDescent="0.25">
      <c r="C902" s="66"/>
      <c r="D902" s="68"/>
    </row>
    <row r="903" spans="3:4" s="11" customFormat="1" ht="14.25" x14ac:dyDescent="0.25">
      <c r="C903" s="66"/>
      <c r="D903" s="68"/>
    </row>
    <row r="904" spans="3:4" s="11" customFormat="1" ht="14.25" x14ac:dyDescent="0.25">
      <c r="C904" s="66"/>
      <c r="D904" s="68"/>
    </row>
    <row r="905" spans="3:4" s="11" customFormat="1" ht="14.25" x14ac:dyDescent="0.25">
      <c r="C905" s="66"/>
      <c r="D905" s="68"/>
    </row>
    <row r="906" spans="3:4" s="11" customFormat="1" ht="14.25" x14ac:dyDescent="0.25">
      <c r="C906" s="66"/>
      <c r="D906" s="68"/>
    </row>
    <row r="907" spans="3:4" s="11" customFormat="1" ht="14.25" x14ac:dyDescent="0.25">
      <c r="C907" s="66"/>
      <c r="D907" s="68"/>
    </row>
    <row r="908" spans="3:4" s="11" customFormat="1" ht="14.25" x14ac:dyDescent="0.25">
      <c r="C908" s="66"/>
      <c r="D908" s="68"/>
    </row>
    <row r="909" spans="3:4" s="11" customFormat="1" ht="14.25" x14ac:dyDescent="0.25">
      <c r="C909" s="66"/>
      <c r="D909" s="68"/>
    </row>
    <row r="910" spans="3:4" s="11" customFormat="1" ht="14.25" x14ac:dyDescent="0.25">
      <c r="C910" s="66"/>
      <c r="D910" s="68"/>
    </row>
    <row r="911" spans="3:4" s="11" customFormat="1" ht="14.25" x14ac:dyDescent="0.25">
      <c r="C911" s="66"/>
      <c r="D911" s="68"/>
    </row>
    <row r="912" spans="3:4" s="11" customFormat="1" ht="14.25" x14ac:dyDescent="0.25">
      <c r="C912" s="66"/>
      <c r="D912" s="68"/>
    </row>
    <row r="913" spans="3:4" s="11" customFormat="1" ht="14.25" x14ac:dyDescent="0.25">
      <c r="C913" s="66"/>
      <c r="D913" s="68"/>
    </row>
    <row r="914" spans="3:4" s="11" customFormat="1" ht="14.25" x14ac:dyDescent="0.25">
      <c r="C914" s="66"/>
      <c r="D914" s="68"/>
    </row>
    <row r="915" spans="3:4" s="11" customFormat="1" ht="14.25" x14ac:dyDescent="0.25">
      <c r="C915" s="66"/>
      <c r="D915" s="68"/>
    </row>
    <row r="916" spans="3:4" s="11" customFormat="1" ht="14.25" x14ac:dyDescent="0.25">
      <c r="C916" s="66"/>
      <c r="D916" s="68"/>
    </row>
    <row r="917" spans="3:4" s="11" customFormat="1" ht="14.25" x14ac:dyDescent="0.25">
      <c r="C917" s="66"/>
      <c r="D917" s="68"/>
    </row>
    <row r="918" spans="3:4" s="11" customFormat="1" ht="14.25" x14ac:dyDescent="0.25">
      <c r="C918" s="66"/>
      <c r="D918" s="68"/>
    </row>
    <row r="919" spans="3:4" s="11" customFormat="1" ht="14.25" x14ac:dyDescent="0.25">
      <c r="C919" s="66"/>
      <c r="D919" s="68"/>
    </row>
    <row r="920" spans="3:4" s="11" customFormat="1" ht="14.25" x14ac:dyDescent="0.25">
      <c r="C920" s="66"/>
      <c r="D920" s="68"/>
    </row>
    <row r="921" spans="3:4" s="11" customFormat="1" ht="14.25" x14ac:dyDescent="0.25">
      <c r="C921" s="66"/>
      <c r="D921" s="68"/>
    </row>
    <row r="922" spans="3:4" s="11" customFormat="1" ht="14.25" x14ac:dyDescent="0.25">
      <c r="C922" s="66"/>
      <c r="D922" s="68"/>
    </row>
    <row r="923" spans="3:4" s="11" customFormat="1" ht="14.25" x14ac:dyDescent="0.25">
      <c r="C923" s="66"/>
      <c r="D923" s="68"/>
    </row>
    <row r="924" spans="3:4" s="11" customFormat="1" ht="14.25" x14ac:dyDescent="0.25">
      <c r="C924" s="66"/>
      <c r="D924" s="68"/>
    </row>
    <row r="925" spans="3:4" s="11" customFormat="1" ht="14.25" x14ac:dyDescent="0.25">
      <c r="C925" s="66"/>
      <c r="D925" s="68"/>
    </row>
    <row r="926" spans="3:4" s="11" customFormat="1" ht="14.25" x14ac:dyDescent="0.25">
      <c r="C926" s="66"/>
      <c r="D926" s="68"/>
    </row>
    <row r="927" spans="3:4" s="11" customFormat="1" ht="14.25" x14ac:dyDescent="0.25">
      <c r="C927" s="66"/>
      <c r="D927" s="68"/>
    </row>
    <row r="928" spans="3:4" s="11" customFormat="1" ht="14.25" x14ac:dyDescent="0.25">
      <c r="C928" s="66"/>
      <c r="D928" s="68"/>
    </row>
    <row r="929" spans="3:4" s="11" customFormat="1" ht="14.25" x14ac:dyDescent="0.25">
      <c r="C929" s="66"/>
      <c r="D929" s="68"/>
    </row>
    <row r="930" spans="3:4" s="11" customFormat="1" ht="14.25" x14ac:dyDescent="0.25">
      <c r="C930" s="66"/>
      <c r="D930" s="68"/>
    </row>
    <row r="931" spans="3:4" s="11" customFormat="1" ht="14.25" x14ac:dyDescent="0.25">
      <c r="C931" s="66"/>
      <c r="D931" s="68"/>
    </row>
    <row r="932" spans="3:4" s="11" customFormat="1" ht="14.25" x14ac:dyDescent="0.25">
      <c r="C932" s="66"/>
      <c r="D932" s="68"/>
    </row>
    <row r="933" spans="3:4" s="11" customFormat="1" ht="14.25" x14ac:dyDescent="0.25">
      <c r="C933" s="66"/>
      <c r="D933" s="68"/>
    </row>
    <row r="934" spans="3:4" s="11" customFormat="1" ht="14.25" x14ac:dyDescent="0.25">
      <c r="C934" s="66"/>
      <c r="D934" s="68"/>
    </row>
    <row r="935" spans="3:4" s="11" customFormat="1" ht="14.25" x14ac:dyDescent="0.25">
      <c r="C935" s="66"/>
      <c r="D935" s="68"/>
    </row>
    <row r="936" spans="3:4" s="11" customFormat="1" ht="14.25" x14ac:dyDescent="0.25">
      <c r="C936" s="66"/>
      <c r="D936" s="68"/>
    </row>
    <row r="937" spans="3:4" s="11" customFormat="1" ht="14.25" x14ac:dyDescent="0.25">
      <c r="C937" s="66"/>
      <c r="D937" s="68"/>
    </row>
    <row r="938" spans="3:4" s="11" customFormat="1" ht="14.25" x14ac:dyDescent="0.25">
      <c r="C938" s="66"/>
      <c r="D938" s="68"/>
    </row>
    <row r="939" spans="3:4" s="11" customFormat="1" ht="14.25" x14ac:dyDescent="0.25">
      <c r="C939" s="66"/>
      <c r="D939" s="68"/>
    </row>
    <row r="940" spans="3:4" s="11" customFormat="1" ht="14.25" x14ac:dyDescent="0.25">
      <c r="C940" s="66"/>
      <c r="D940" s="68"/>
    </row>
    <row r="941" spans="3:4" s="11" customFormat="1" ht="14.25" x14ac:dyDescent="0.25">
      <c r="C941" s="66"/>
      <c r="D941" s="68"/>
    </row>
    <row r="942" spans="3:4" s="11" customFormat="1" ht="14.25" x14ac:dyDescent="0.25">
      <c r="C942" s="66"/>
      <c r="D942" s="68"/>
    </row>
    <row r="943" spans="3:4" s="11" customFormat="1" ht="14.25" x14ac:dyDescent="0.25">
      <c r="C943" s="66"/>
      <c r="D943" s="68"/>
    </row>
    <row r="944" spans="3:4" s="11" customFormat="1" ht="14.25" x14ac:dyDescent="0.25">
      <c r="C944" s="66"/>
      <c r="D944" s="68"/>
    </row>
    <row r="945" spans="3:4" s="11" customFormat="1" ht="14.25" x14ac:dyDescent="0.25">
      <c r="C945" s="66"/>
      <c r="D945" s="68"/>
    </row>
    <row r="946" spans="3:4" s="11" customFormat="1" ht="14.25" x14ac:dyDescent="0.25">
      <c r="C946" s="66"/>
      <c r="D946" s="68"/>
    </row>
    <row r="947" spans="3:4" s="11" customFormat="1" ht="14.25" x14ac:dyDescent="0.25">
      <c r="C947" s="66"/>
      <c r="D947" s="68"/>
    </row>
    <row r="948" spans="3:4" s="11" customFormat="1" ht="14.25" x14ac:dyDescent="0.25">
      <c r="C948" s="66"/>
      <c r="D948" s="68"/>
    </row>
    <row r="949" spans="3:4" s="11" customFormat="1" ht="14.25" x14ac:dyDescent="0.25">
      <c r="C949" s="66"/>
      <c r="D949" s="68"/>
    </row>
    <row r="950" spans="3:4" s="11" customFormat="1" ht="14.25" x14ac:dyDescent="0.25">
      <c r="C950" s="66"/>
      <c r="D950" s="68"/>
    </row>
    <row r="951" spans="3:4" s="11" customFormat="1" ht="14.25" x14ac:dyDescent="0.25">
      <c r="C951" s="66"/>
      <c r="D951" s="68"/>
    </row>
    <row r="952" spans="3:4" s="11" customFormat="1" ht="14.25" x14ac:dyDescent="0.25">
      <c r="C952" s="66"/>
      <c r="D952" s="68"/>
    </row>
    <row r="953" spans="3:4" s="11" customFormat="1" ht="14.25" x14ac:dyDescent="0.25">
      <c r="C953" s="66"/>
      <c r="D953" s="68"/>
    </row>
    <row r="954" spans="3:4" s="11" customFormat="1" ht="14.25" x14ac:dyDescent="0.25">
      <c r="C954" s="66"/>
      <c r="D954" s="68"/>
    </row>
    <row r="955" spans="3:4" s="11" customFormat="1" ht="14.25" x14ac:dyDescent="0.25">
      <c r="C955" s="66"/>
      <c r="D955" s="68"/>
    </row>
    <row r="956" spans="3:4" s="11" customFormat="1" ht="14.25" x14ac:dyDescent="0.25">
      <c r="C956" s="66"/>
      <c r="D956" s="68"/>
    </row>
    <row r="957" spans="3:4" s="11" customFormat="1" ht="14.25" x14ac:dyDescent="0.25">
      <c r="C957" s="66"/>
      <c r="D957" s="68"/>
    </row>
    <row r="958" spans="3:4" s="11" customFormat="1" ht="14.25" x14ac:dyDescent="0.25">
      <c r="C958" s="66"/>
      <c r="D958" s="68"/>
    </row>
    <row r="959" spans="3:4" s="11" customFormat="1" ht="14.25" x14ac:dyDescent="0.25">
      <c r="C959" s="66"/>
      <c r="D959" s="68"/>
    </row>
    <row r="960" spans="3:4" s="11" customFormat="1" ht="14.25" x14ac:dyDescent="0.25">
      <c r="C960" s="66"/>
      <c r="D960" s="68"/>
    </row>
    <row r="961" spans="3:4" s="11" customFormat="1" ht="14.25" x14ac:dyDescent="0.25">
      <c r="C961" s="66"/>
      <c r="D961" s="68"/>
    </row>
    <row r="962" spans="3:4" s="11" customFormat="1" ht="14.25" x14ac:dyDescent="0.25">
      <c r="C962" s="66"/>
      <c r="D962" s="68"/>
    </row>
    <row r="963" spans="3:4" s="11" customFormat="1" ht="14.25" x14ac:dyDescent="0.25">
      <c r="C963" s="66"/>
      <c r="D963" s="68"/>
    </row>
    <row r="964" spans="3:4" s="11" customFormat="1" ht="14.25" x14ac:dyDescent="0.25">
      <c r="C964" s="66"/>
      <c r="D964" s="68"/>
    </row>
    <row r="965" spans="3:4" s="11" customFormat="1" ht="14.25" x14ac:dyDescent="0.25">
      <c r="C965" s="66"/>
      <c r="D965" s="68"/>
    </row>
    <row r="966" spans="3:4" s="11" customFormat="1" ht="14.25" x14ac:dyDescent="0.25">
      <c r="C966" s="66"/>
      <c r="D966" s="68"/>
    </row>
    <row r="967" spans="3:4" s="11" customFormat="1" ht="14.25" x14ac:dyDescent="0.25">
      <c r="C967" s="66"/>
      <c r="D967" s="68"/>
    </row>
    <row r="968" spans="3:4" s="11" customFormat="1" ht="14.25" x14ac:dyDescent="0.25">
      <c r="C968" s="66"/>
      <c r="D968" s="68"/>
    </row>
    <row r="969" spans="3:4" s="11" customFormat="1" ht="14.25" x14ac:dyDescent="0.25">
      <c r="C969" s="66"/>
      <c r="D969" s="68"/>
    </row>
    <row r="970" spans="3:4" s="11" customFormat="1" ht="14.25" x14ac:dyDescent="0.25">
      <c r="C970" s="66"/>
      <c r="D970" s="68"/>
    </row>
    <row r="971" spans="3:4" s="11" customFormat="1" ht="14.25" x14ac:dyDescent="0.25">
      <c r="C971" s="66"/>
      <c r="D971" s="68"/>
    </row>
    <row r="972" spans="3:4" s="11" customFormat="1" ht="14.25" x14ac:dyDescent="0.25">
      <c r="C972" s="66"/>
      <c r="D972" s="68"/>
    </row>
    <row r="973" spans="3:4" s="11" customFormat="1" ht="14.25" x14ac:dyDescent="0.25">
      <c r="C973" s="66"/>
      <c r="D973" s="68"/>
    </row>
    <row r="974" spans="3:4" s="11" customFormat="1" ht="14.25" x14ac:dyDescent="0.25">
      <c r="C974" s="66"/>
      <c r="D974" s="68"/>
    </row>
    <row r="975" spans="3:4" s="11" customFormat="1" ht="14.25" x14ac:dyDescent="0.25">
      <c r="C975" s="66"/>
      <c r="D975" s="68"/>
    </row>
    <row r="976" spans="3:4" s="11" customFormat="1" ht="14.25" x14ac:dyDescent="0.25">
      <c r="C976" s="66"/>
      <c r="D976" s="68"/>
    </row>
    <row r="977" spans="3:4" s="11" customFormat="1" ht="14.25" x14ac:dyDescent="0.25">
      <c r="C977" s="66"/>
      <c r="D977" s="68"/>
    </row>
    <row r="978" spans="3:4" s="11" customFormat="1" ht="14.25" x14ac:dyDescent="0.25">
      <c r="C978" s="66"/>
      <c r="D978" s="68"/>
    </row>
    <row r="979" spans="3:4" s="11" customFormat="1" ht="14.25" x14ac:dyDescent="0.25">
      <c r="C979" s="66"/>
      <c r="D979" s="68"/>
    </row>
    <row r="980" spans="3:4" s="11" customFormat="1" ht="14.25" x14ac:dyDescent="0.25">
      <c r="C980" s="66"/>
      <c r="D980" s="68"/>
    </row>
    <row r="981" spans="3:4" s="11" customFormat="1" ht="14.25" x14ac:dyDescent="0.25">
      <c r="C981" s="66"/>
      <c r="D981" s="68"/>
    </row>
    <row r="982" spans="3:4" s="11" customFormat="1" ht="14.25" x14ac:dyDescent="0.25">
      <c r="C982" s="66"/>
      <c r="D982" s="68"/>
    </row>
    <row r="983" spans="3:4" s="11" customFormat="1" ht="14.25" x14ac:dyDescent="0.25">
      <c r="C983" s="66"/>
      <c r="D983" s="68"/>
    </row>
    <row r="984" spans="3:4" s="11" customFormat="1" ht="14.25" x14ac:dyDescent="0.25">
      <c r="C984" s="66"/>
      <c r="D984" s="68"/>
    </row>
    <row r="985" spans="3:4" s="11" customFormat="1" ht="14.25" x14ac:dyDescent="0.25">
      <c r="C985" s="66"/>
      <c r="D985" s="68"/>
    </row>
    <row r="986" spans="3:4" s="11" customFormat="1" ht="14.25" x14ac:dyDescent="0.25">
      <c r="C986" s="66"/>
      <c r="D986" s="68"/>
    </row>
    <row r="987" spans="3:4" s="11" customFormat="1" ht="14.25" x14ac:dyDescent="0.25">
      <c r="C987" s="66"/>
      <c r="D987" s="68"/>
    </row>
    <row r="988" spans="3:4" s="11" customFormat="1" ht="14.25" x14ac:dyDescent="0.25">
      <c r="C988" s="66"/>
      <c r="D988" s="68"/>
    </row>
    <row r="989" spans="3:4" s="11" customFormat="1" ht="14.25" x14ac:dyDescent="0.25">
      <c r="C989" s="66"/>
      <c r="D989" s="68"/>
    </row>
    <row r="990" spans="3:4" s="11" customFormat="1" ht="14.25" x14ac:dyDescent="0.25">
      <c r="C990" s="66"/>
      <c r="D990" s="68"/>
    </row>
    <row r="991" spans="3:4" s="11" customFormat="1" ht="14.25" x14ac:dyDescent="0.25">
      <c r="C991" s="66"/>
      <c r="D991" s="68"/>
    </row>
    <row r="992" spans="3:4" s="11" customFormat="1" ht="14.25" x14ac:dyDescent="0.25">
      <c r="C992" s="66"/>
      <c r="D992" s="68"/>
    </row>
    <row r="993" spans="3:4" s="11" customFormat="1" ht="14.25" x14ac:dyDescent="0.25">
      <c r="C993" s="66"/>
      <c r="D993" s="68"/>
    </row>
    <row r="994" spans="3:4" s="11" customFormat="1" ht="14.25" x14ac:dyDescent="0.25">
      <c r="C994" s="66"/>
      <c r="D994" s="68"/>
    </row>
    <row r="995" spans="3:4" s="11" customFormat="1" ht="14.25" x14ac:dyDescent="0.25">
      <c r="C995" s="66"/>
      <c r="D995" s="68"/>
    </row>
    <row r="996" spans="3:4" s="11" customFormat="1" ht="14.25" x14ac:dyDescent="0.25">
      <c r="C996" s="66"/>
      <c r="D996" s="68"/>
    </row>
    <row r="997" spans="3:4" s="11" customFormat="1" ht="14.25" x14ac:dyDescent="0.25">
      <c r="C997" s="66"/>
      <c r="D997" s="68"/>
    </row>
    <row r="998" spans="3:4" s="11" customFormat="1" ht="14.25" x14ac:dyDescent="0.25">
      <c r="C998" s="66"/>
      <c r="D998" s="68"/>
    </row>
    <row r="999" spans="3:4" s="11" customFormat="1" ht="14.25" x14ac:dyDescent="0.25">
      <c r="C999" s="66"/>
      <c r="D999" s="68"/>
    </row>
    <row r="1000" spans="3:4" s="11" customFormat="1" ht="14.25" x14ac:dyDescent="0.25">
      <c r="C1000" s="66"/>
      <c r="D1000" s="68"/>
    </row>
    <row r="1001" spans="3:4" s="11" customFormat="1" ht="14.25" x14ac:dyDescent="0.25">
      <c r="C1001" s="66"/>
      <c r="D1001" s="68"/>
    </row>
    <row r="1002" spans="3:4" s="11" customFormat="1" ht="14.25" x14ac:dyDescent="0.25">
      <c r="C1002" s="66"/>
      <c r="D1002" s="68"/>
    </row>
    <row r="1003" spans="3:4" s="11" customFormat="1" ht="14.25" x14ac:dyDescent="0.25">
      <c r="C1003" s="66"/>
      <c r="D1003" s="68"/>
    </row>
    <row r="1004" spans="3:4" s="11" customFormat="1" ht="14.25" x14ac:dyDescent="0.25">
      <c r="C1004" s="66"/>
      <c r="D1004" s="68"/>
    </row>
  </sheetData>
  <sheetProtection algorithmName="SHA-512" hashValue="IcmU3+S4NSNVqeC3vZwYyRug5k9kkVSuX2OoIQZQbNHe6SPVSf3ElLKUSdAx2Qr3+EvixzS0w7c0bjffW+dJGQ==" saltValue="DqVllI9Qs69WbAHyIXIe1Q==" spinCount="100000" sheet="1" objects="1" scenarios="1" selectLockedCells="1"/>
  <autoFilter ref="A8:D8" xr:uid="{00000000-0009-0000-0000-000004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G1004"/>
  <sheetViews>
    <sheetView showGridLines="0" zoomScaleNormal="100" workbookViewId="0">
      <selection activeCell="A9" sqref="A9"/>
    </sheetView>
  </sheetViews>
  <sheetFormatPr baseColWidth="10" defaultColWidth="11" defaultRowHeight="16.5" x14ac:dyDescent="0.3"/>
  <cols>
    <col min="1" max="1" width="10.125" style="3" customWidth="1"/>
    <col min="2" max="2" width="29.625" style="3" customWidth="1"/>
    <col min="3" max="3" width="27.875" style="69" customWidth="1"/>
    <col min="4" max="4" width="12.625" style="70" customWidth="1"/>
    <col min="5" max="16384" width="11" style="3"/>
  </cols>
  <sheetData>
    <row r="1" spans="1:7" x14ac:dyDescent="0.3">
      <c r="A1" s="20"/>
      <c r="B1" s="21"/>
      <c r="C1" s="22"/>
      <c r="D1" s="8" t="str">
        <f>'Page de garde'!B24</f>
        <v>Société</v>
      </c>
      <c r="E1" s="4"/>
      <c r="F1" s="4"/>
      <c r="G1" s="4"/>
    </row>
    <row r="2" spans="1:7" s="26" customFormat="1" ht="12" x14ac:dyDescent="0.2">
      <c r="A2" s="23"/>
      <c r="B2" s="24"/>
      <c r="C2" s="25"/>
      <c r="D2" s="9" t="str">
        <f>'Page de garde'!B26</f>
        <v>Rue / No.</v>
      </c>
      <c r="E2" s="27"/>
      <c r="F2" s="27"/>
      <c r="G2" s="27"/>
    </row>
    <row r="3" spans="1:7" s="26" customFormat="1" ht="12" x14ac:dyDescent="0.2">
      <c r="A3" s="23"/>
      <c r="B3" s="24"/>
      <c r="C3" s="25"/>
      <c r="D3" s="9" t="str">
        <f>'Page de garde'!B28</f>
        <v>NPA Lieu</v>
      </c>
      <c r="E3" s="27"/>
      <c r="F3" s="27"/>
      <c r="G3" s="27"/>
    </row>
    <row r="4" spans="1:7" x14ac:dyDescent="0.3">
      <c r="A4" s="20"/>
      <c r="B4" s="21"/>
      <c r="C4" s="22"/>
      <c r="D4" s="28"/>
      <c r="E4" s="4"/>
      <c r="F4" s="4"/>
      <c r="G4" s="4"/>
    </row>
    <row r="5" spans="1:7" s="11" customFormat="1" ht="14.25" x14ac:dyDescent="0.25">
      <c r="A5" s="29"/>
      <c r="B5" s="30"/>
      <c r="C5" s="31"/>
      <c r="D5" s="32"/>
      <c r="E5" s="30"/>
      <c r="F5" s="30"/>
      <c r="G5" s="30"/>
    </row>
    <row r="6" spans="1:7" s="38" customFormat="1" ht="17.25" x14ac:dyDescent="0.3">
      <c r="A6" s="10" t="str">
        <f>"Avoirs de clients"&amp;" au "&amp;TEXT('Page de garde'!E13,"TT.MM.JJJJ")</f>
        <v>Avoirs de clients au 30.06.2025</v>
      </c>
      <c r="B6" s="33"/>
      <c r="C6" s="34"/>
      <c r="D6" s="36"/>
      <c r="E6" s="37"/>
      <c r="F6" s="37"/>
      <c r="G6" s="37"/>
    </row>
    <row r="7" spans="1:7" s="11" customFormat="1" ht="15" thickBot="1" x14ac:dyDescent="0.3">
      <c r="A7" s="39"/>
      <c r="B7" s="40"/>
      <c r="C7" s="41"/>
      <c r="D7" s="43"/>
      <c r="E7" s="30"/>
      <c r="F7" s="30"/>
      <c r="G7" s="30"/>
    </row>
    <row r="8" spans="1:7" s="136" customFormat="1" ht="39" customHeight="1" thickBot="1" x14ac:dyDescent="0.3">
      <c r="A8" s="44" t="s">
        <v>17</v>
      </c>
      <c r="B8" s="45" t="s">
        <v>11</v>
      </c>
      <c r="C8" s="45" t="s">
        <v>43</v>
      </c>
      <c r="D8" s="46" t="s">
        <v>7</v>
      </c>
      <c r="E8" s="135"/>
      <c r="F8" s="135"/>
      <c r="G8" s="135"/>
    </row>
    <row r="9" spans="1:7" s="11" customFormat="1" ht="14.25" x14ac:dyDescent="0.25">
      <c r="A9" s="53"/>
      <c r="B9" s="54"/>
      <c r="C9" s="55"/>
      <c r="D9" s="57"/>
      <c r="E9" s="47"/>
      <c r="F9" s="47"/>
      <c r="G9" s="47"/>
    </row>
    <row r="10" spans="1:7" s="11" customFormat="1" ht="14.25" x14ac:dyDescent="0.25">
      <c r="A10" s="53"/>
      <c r="B10" s="54"/>
      <c r="C10" s="55"/>
      <c r="D10" s="57"/>
      <c r="E10" s="47"/>
      <c r="F10" s="47"/>
      <c r="G10" s="47"/>
    </row>
    <row r="11" spans="1:7" s="11" customFormat="1" ht="14.25" x14ac:dyDescent="0.25">
      <c r="A11" s="53"/>
      <c r="B11" s="54"/>
      <c r="C11" s="55"/>
      <c r="D11" s="57"/>
      <c r="E11" s="47"/>
      <c r="F11" s="47"/>
      <c r="G11" s="47"/>
    </row>
    <row r="12" spans="1:7" s="11" customFormat="1" ht="14.25" x14ac:dyDescent="0.25">
      <c r="A12" s="53"/>
      <c r="B12" s="54"/>
      <c r="C12" s="55"/>
      <c r="D12" s="57"/>
      <c r="E12" s="47"/>
      <c r="F12" s="47"/>
      <c r="G12" s="47"/>
    </row>
    <row r="13" spans="1:7" s="11" customFormat="1" ht="14.25" x14ac:dyDescent="0.25">
      <c r="A13" s="53"/>
      <c r="B13" s="54"/>
      <c r="C13" s="55"/>
      <c r="D13" s="57"/>
      <c r="E13" s="47"/>
      <c r="F13" s="47"/>
      <c r="G13" s="47"/>
    </row>
    <row r="14" spans="1:7" s="11" customFormat="1" ht="14.25" x14ac:dyDescent="0.25">
      <c r="A14" s="53"/>
      <c r="B14" s="54"/>
      <c r="C14" s="55"/>
      <c r="D14" s="57"/>
      <c r="E14" s="47"/>
      <c r="F14" s="47"/>
      <c r="G14" s="47"/>
    </row>
    <row r="15" spans="1:7" s="11" customFormat="1" ht="14.25" x14ac:dyDescent="0.25">
      <c r="A15" s="53"/>
      <c r="B15" s="54"/>
      <c r="C15" s="55"/>
      <c r="D15" s="57"/>
      <c r="E15" s="47"/>
      <c r="F15" s="47"/>
      <c r="G15" s="47"/>
    </row>
    <row r="16" spans="1:7" s="11" customFormat="1" ht="14.25" x14ac:dyDescent="0.25">
      <c r="A16" s="53"/>
      <c r="B16" s="54"/>
      <c r="C16" s="55"/>
      <c r="D16" s="57"/>
      <c r="E16" s="47"/>
      <c r="F16" s="47"/>
      <c r="G16" s="47"/>
    </row>
    <row r="17" spans="1:7" s="11" customFormat="1" ht="14.25" x14ac:dyDescent="0.25">
      <c r="A17" s="53"/>
      <c r="B17" s="54"/>
      <c r="C17" s="55"/>
      <c r="D17" s="57"/>
      <c r="E17" s="47"/>
      <c r="F17" s="47"/>
      <c r="G17" s="47"/>
    </row>
    <row r="18" spans="1:7" s="11" customFormat="1" ht="14.25" x14ac:dyDescent="0.25">
      <c r="A18" s="53"/>
      <c r="B18" s="54"/>
      <c r="C18" s="55"/>
      <c r="D18" s="57"/>
      <c r="E18" s="47"/>
      <c r="F18" s="47"/>
      <c r="G18" s="47"/>
    </row>
    <row r="19" spans="1:7" s="11" customFormat="1" ht="14.25" x14ac:dyDescent="0.25">
      <c r="A19" s="53"/>
      <c r="B19" s="54"/>
      <c r="C19" s="55"/>
      <c r="D19" s="57"/>
      <c r="E19" s="47"/>
      <c r="F19" s="47"/>
      <c r="G19" s="47"/>
    </row>
    <row r="20" spans="1:7" s="11" customFormat="1" ht="14.25" x14ac:dyDescent="0.25">
      <c r="A20" s="53"/>
      <c r="B20" s="54"/>
      <c r="C20" s="55"/>
      <c r="D20" s="57"/>
      <c r="E20" s="47"/>
      <c r="F20" s="47"/>
      <c r="G20" s="47"/>
    </row>
    <row r="21" spans="1:7" s="11" customFormat="1" ht="14.25" x14ac:dyDescent="0.25">
      <c r="A21" s="53"/>
      <c r="B21" s="54"/>
      <c r="C21" s="55"/>
      <c r="D21" s="57"/>
      <c r="E21" s="47"/>
      <c r="F21" s="47"/>
      <c r="G21" s="47"/>
    </row>
    <row r="22" spans="1:7" s="11" customFormat="1" ht="14.25" x14ac:dyDescent="0.25">
      <c r="A22" s="53"/>
      <c r="B22" s="54"/>
      <c r="C22" s="55"/>
      <c r="D22" s="57"/>
      <c r="E22" s="47"/>
      <c r="F22" s="47"/>
      <c r="G22" s="47"/>
    </row>
    <row r="23" spans="1:7" s="11" customFormat="1" ht="14.25" x14ac:dyDescent="0.25">
      <c r="A23" s="53"/>
      <c r="B23" s="54"/>
      <c r="C23" s="55"/>
      <c r="D23" s="57"/>
      <c r="E23" s="47"/>
      <c r="F23" s="47"/>
      <c r="G23" s="47"/>
    </row>
    <row r="24" spans="1:7" s="11" customFormat="1" ht="14.25" x14ac:dyDescent="0.25">
      <c r="A24" s="53"/>
      <c r="B24" s="54"/>
      <c r="C24" s="55"/>
      <c r="D24" s="57"/>
      <c r="E24" s="47"/>
      <c r="F24" s="47"/>
      <c r="G24" s="47"/>
    </row>
    <row r="25" spans="1:7" s="11" customFormat="1" ht="14.25" x14ac:dyDescent="0.25">
      <c r="A25" s="53"/>
      <c r="B25" s="54"/>
      <c r="C25" s="55"/>
      <c r="D25" s="57"/>
      <c r="E25" s="47"/>
      <c r="F25" s="47"/>
      <c r="G25" s="47"/>
    </row>
    <row r="26" spans="1:7" s="11" customFormat="1" ht="14.25" x14ac:dyDescent="0.25">
      <c r="A26" s="53"/>
      <c r="B26" s="54"/>
      <c r="C26" s="55"/>
      <c r="D26" s="57"/>
      <c r="E26" s="47"/>
      <c r="F26" s="47"/>
      <c r="G26" s="47"/>
    </row>
    <row r="27" spans="1:7" s="11" customFormat="1" ht="14.25" x14ac:dyDescent="0.25">
      <c r="A27" s="53"/>
      <c r="B27" s="54"/>
      <c r="C27" s="55"/>
      <c r="D27" s="57"/>
      <c r="E27" s="47"/>
      <c r="F27" s="47"/>
      <c r="G27" s="47"/>
    </row>
    <row r="28" spans="1:7" s="11" customFormat="1" ht="14.25" x14ac:dyDescent="0.25">
      <c r="A28" s="53"/>
      <c r="B28" s="54"/>
      <c r="C28" s="55"/>
      <c r="D28" s="57"/>
      <c r="E28" s="47"/>
      <c r="F28" s="47"/>
      <c r="G28" s="47"/>
    </row>
    <row r="29" spans="1:7" s="11" customFormat="1" ht="14.25" x14ac:dyDescent="0.25">
      <c r="A29" s="53"/>
      <c r="B29" s="54"/>
      <c r="C29" s="55"/>
      <c r="D29" s="57"/>
      <c r="E29" s="47"/>
      <c r="F29" s="47"/>
      <c r="G29" s="47"/>
    </row>
    <row r="30" spans="1:7" s="11" customFormat="1" ht="14.25" x14ac:dyDescent="0.25">
      <c r="A30" s="53"/>
      <c r="B30" s="54"/>
      <c r="C30" s="55"/>
      <c r="D30" s="57"/>
      <c r="E30" s="47"/>
      <c r="F30" s="47"/>
      <c r="G30" s="47"/>
    </row>
    <row r="31" spans="1:7" s="11" customFormat="1" ht="14.25" x14ac:dyDescent="0.25">
      <c r="A31" s="53"/>
      <c r="B31" s="54"/>
      <c r="C31" s="55"/>
      <c r="D31" s="57"/>
      <c r="E31" s="47"/>
      <c r="F31" s="47"/>
      <c r="G31" s="47"/>
    </row>
    <row r="32" spans="1:7" s="11" customFormat="1" ht="14.25" x14ac:dyDescent="0.25">
      <c r="A32" s="53"/>
      <c r="B32" s="54"/>
      <c r="C32" s="55"/>
      <c r="D32" s="57"/>
      <c r="E32" s="47"/>
      <c r="F32" s="47"/>
      <c r="G32" s="47"/>
    </row>
    <row r="33" spans="1:7" s="11" customFormat="1" ht="14.25" x14ac:dyDescent="0.25">
      <c r="A33" s="53"/>
      <c r="B33" s="54"/>
      <c r="C33" s="55"/>
      <c r="D33" s="57"/>
      <c r="E33" s="47"/>
      <c r="F33" s="47"/>
      <c r="G33" s="47"/>
    </row>
    <row r="34" spans="1:7" s="11" customFormat="1" ht="14.25" x14ac:dyDescent="0.25">
      <c r="A34" s="53"/>
      <c r="B34" s="54"/>
      <c r="C34" s="55"/>
      <c r="D34" s="57"/>
      <c r="E34" s="47"/>
      <c r="F34" s="47"/>
      <c r="G34" s="47"/>
    </row>
    <row r="35" spans="1:7" s="11" customFormat="1" ht="14.25" x14ac:dyDescent="0.25">
      <c r="A35" s="53"/>
      <c r="B35" s="54"/>
      <c r="C35" s="55"/>
      <c r="D35" s="57"/>
      <c r="E35" s="47"/>
      <c r="F35" s="47"/>
      <c r="G35" s="47"/>
    </row>
    <row r="36" spans="1:7" s="11" customFormat="1" ht="14.25" x14ac:dyDescent="0.25">
      <c r="A36" s="53"/>
      <c r="B36" s="54"/>
      <c r="C36" s="55"/>
      <c r="D36" s="57"/>
      <c r="E36" s="47"/>
      <c r="F36" s="47"/>
      <c r="G36" s="47"/>
    </row>
    <row r="37" spans="1:7" s="11" customFormat="1" ht="14.25" x14ac:dyDescent="0.25">
      <c r="A37" s="53"/>
      <c r="B37" s="54"/>
      <c r="C37" s="55"/>
      <c r="D37" s="57"/>
      <c r="E37" s="47"/>
      <c r="F37" s="47"/>
      <c r="G37" s="47"/>
    </row>
    <row r="38" spans="1:7" s="11" customFormat="1" ht="14.25" x14ac:dyDescent="0.25">
      <c r="A38" s="53"/>
      <c r="B38" s="54"/>
      <c r="C38" s="55"/>
      <c r="D38" s="57"/>
      <c r="E38" s="47"/>
      <c r="F38" s="47"/>
      <c r="G38" s="47"/>
    </row>
    <row r="39" spans="1:7" s="11" customFormat="1" ht="14.25" x14ac:dyDescent="0.25">
      <c r="A39" s="53"/>
      <c r="B39" s="54"/>
      <c r="C39" s="55"/>
      <c r="D39" s="57"/>
      <c r="E39" s="47"/>
      <c r="F39" s="47"/>
      <c r="G39" s="47"/>
    </row>
    <row r="40" spans="1:7" s="11" customFormat="1" ht="14.25" x14ac:dyDescent="0.25">
      <c r="A40" s="53"/>
      <c r="B40" s="54"/>
      <c r="C40" s="55"/>
      <c r="D40" s="57"/>
      <c r="E40" s="47"/>
      <c r="F40" s="47"/>
      <c r="G40" s="47"/>
    </row>
    <row r="41" spans="1:7" s="11" customFormat="1" ht="14.25" x14ac:dyDescent="0.25">
      <c r="A41" s="53"/>
      <c r="B41" s="54"/>
      <c r="C41" s="55"/>
      <c r="D41" s="57"/>
      <c r="E41" s="47"/>
      <c r="F41" s="47"/>
      <c r="G41" s="47"/>
    </row>
    <row r="42" spans="1:7" s="11" customFormat="1" ht="14.25" x14ac:dyDescent="0.25">
      <c r="A42" s="53"/>
      <c r="B42" s="54"/>
      <c r="C42" s="55"/>
      <c r="D42" s="57"/>
      <c r="E42" s="47"/>
      <c r="F42" s="47"/>
      <c r="G42" s="47"/>
    </row>
    <row r="43" spans="1:7" s="11" customFormat="1" ht="14.25" x14ac:dyDescent="0.25">
      <c r="A43" s="53"/>
      <c r="B43" s="54"/>
      <c r="C43" s="55"/>
      <c r="D43" s="57"/>
      <c r="E43" s="47"/>
      <c r="F43" s="47"/>
      <c r="G43" s="47"/>
    </row>
    <row r="44" spans="1:7" s="11" customFormat="1" ht="14.25" x14ac:dyDescent="0.25">
      <c r="A44" s="53"/>
      <c r="B44" s="54"/>
      <c r="C44" s="55"/>
      <c r="D44" s="57"/>
      <c r="E44" s="47"/>
      <c r="F44" s="47"/>
      <c r="G44" s="47"/>
    </row>
    <row r="45" spans="1:7" s="11" customFormat="1" ht="14.25" x14ac:dyDescent="0.25">
      <c r="A45" s="53"/>
      <c r="B45" s="54"/>
      <c r="C45" s="55"/>
      <c r="D45" s="57"/>
      <c r="E45" s="47"/>
      <c r="F45" s="47"/>
      <c r="G45" s="47"/>
    </row>
    <row r="46" spans="1:7" s="11" customFormat="1" ht="14.25" x14ac:dyDescent="0.25">
      <c r="A46" s="53"/>
      <c r="B46" s="54"/>
      <c r="C46" s="55"/>
      <c r="D46" s="57"/>
      <c r="E46" s="47"/>
      <c r="F46" s="47"/>
      <c r="G46" s="47"/>
    </row>
    <row r="47" spans="1:7" s="11" customFormat="1" ht="14.25" x14ac:dyDescent="0.25">
      <c r="A47" s="53"/>
      <c r="B47" s="54"/>
      <c r="C47" s="55"/>
      <c r="D47" s="57"/>
      <c r="E47" s="47"/>
      <c r="F47" s="47"/>
      <c r="G47" s="47"/>
    </row>
    <row r="48" spans="1:7" s="11" customFormat="1" ht="14.25" x14ac:dyDescent="0.25">
      <c r="A48" s="53"/>
      <c r="B48" s="54"/>
      <c r="C48" s="55"/>
      <c r="D48" s="57"/>
      <c r="E48" s="47"/>
      <c r="F48" s="47"/>
      <c r="G48" s="47"/>
    </row>
    <row r="49" spans="1:7" s="11" customFormat="1" ht="14.25" x14ac:dyDescent="0.25">
      <c r="A49" s="53"/>
      <c r="B49" s="54"/>
      <c r="C49" s="55"/>
      <c r="D49" s="57"/>
      <c r="E49" s="47"/>
      <c r="F49" s="47"/>
      <c r="G49" s="47"/>
    </row>
    <row r="50" spans="1:7" s="11" customFormat="1" ht="14.25" x14ac:dyDescent="0.25">
      <c r="A50" s="53"/>
      <c r="B50" s="54"/>
      <c r="C50" s="55"/>
      <c r="D50" s="57"/>
      <c r="E50" s="47"/>
      <c r="F50" s="47"/>
      <c r="G50" s="47"/>
    </row>
    <row r="51" spans="1:7" s="11" customFormat="1" ht="14.25" x14ac:dyDescent="0.25">
      <c r="A51" s="53"/>
      <c r="B51" s="54"/>
      <c r="C51" s="55"/>
      <c r="D51" s="57"/>
      <c r="E51" s="47"/>
      <c r="F51" s="47"/>
      <c r="G51" s="47"/>
    </row>
    <row r="52" spans="1:7" s="11" customFormat="1" ht="14.25" x14ac:dyDescent="0.25">
      <c r="A52" s="53"/>
      <c r="B52" s="54"/>
      <c r="C52" s="55"/>
      <c r="D52" s="57"/>
      <c r="E52" s="47"/>
      <c r="F52" s="47"/>
      <c r="G52" s="47"/>
    </row>
    <row r="53" spans="1:7" s="11" customFormat="1" ht="14.25" x14ac:dyDescent="0.25">
      <c r="A53" s="53"/>
      <c r="B53" s="54"/>
      <c r="C53" s="55"/>
      <c r="D53" s="57"/>
      <c r="E53" s="47"/>
      <c r="F53" s="47"/>
      <c r="G53" s="47"/>
    </row>
    <row r="54" spans="1:7" s="11" customFormat="1" ht="15" thickBot="1" x14ac:dyDescent="0.3">
      <c r="A54" s="58"/>
      <c r="B54" s="59"/>
      <c r="C54" s="60"/>
      <c r="D54" s="62"/>
      <c r="E54" s="47"/>
      <c r="F54" s="47"/>
      <c r="G54" s="47"/>
    </row>
    <row r="55" spans="1:7" s="63" customFormat="1" ht="17.25" thickBot="1" x14ac:dyDescent="0.35">
      <c r="C55" s="64" t="s">
        <v>1</v>
      </c>
      <c r="D55" s="65">
        <f>SUM(D9:D54)</f>
        <v>0</v>
      </c>
    </row>
    <row r="56" spans="1:7" s="11" customFormat="1" ht="15" thickTop="1" x14ac:dyDescent="0.25">
      <c r="C56" s="66"/>
      <c r="D56" s="68"/>
    </row>
    <row r="57" spans="1:7" s="11" customFormat="1" ht="14.25" x14ac:dyDescent="0.25">
      <c r="C57" s="66"/>
      <c r="D57" s="68"/>
    </row>
    <row r="58" spans="1:7" s="11" customFormat="1" ht="14.25" x14ac:dyDescent="0.25">
      <c r="C58" s="66"/>
      <c r="D58" s="68"/>
    </row>
    <row r="59" spans="1:7" s="11" customFormat="1" ht="14.25" x14ac:dyDescent="0.25">
      <c r="C59" s="66"/>
      <c r="D59" s="68"/>
    </row>
    <row r="60" spans="1:7" s="11" customFormat="1" ht="14.25" x14ac:dyDescent="0.25">
      <c r="C60" s="66"/>
      <c r="D60" s="68"/>
    </row>
    <row r="61" spans="1:7" s="11" customFormat="1" ht="14.25" x14ac:dyDescent="0.25">
      <c r="C61" s="66"/>
      <c r="D61" s="68"/>
    </row>
    <row r="62" spans="1:7" s="11" customFormat="1" ht="14.25" x14ac:dyDescent="0.25">
      <c r="C62" s="66"/>
      <c r="D62" s="68"/>
    </row>
    <row r="63" spans="1:7" s="11" customFormat="1" ht="14.25" x14ac:dyDescent="0.25">
      <c r="C63" s="66"/>
      <c r="D63" s="68"/>
    </row>
    <row r="64" spans="1:7" s="11" customFormat="1" ht="14.25" x14ac:dyDescent="0.25">
      <c r="C64" s="66"/>
      <c r="D64" s="68"/>
    </row>
    <row r="65" spans="3:4" s="11" customFormat="1" ht="14.25" x14ac:dyDescent="0.25">
      <c r="C65" s="66"/>
      <c r="D65" s="68"/>
    </row>
    <row r="66" spans="3:4" s="11" customFormat="1" ht="14.25" x14ac:dyDescent="0.25">
      <c r="C66" s="66"/>
      <c r="D66" s="68"/>
    </row>
    <row r="67" spans="3:4" s="11" customFormat="1" ht="14.25" x14ac:dyDescent="0.25">
      <c r="C67" s="66"/>
      <c r="D67" s="68"/>
    </row>
    <row r="68" spans="3:4" s="11" customFormat="1" ht="14.25" x14ac:dyDescent="0.25">
      <c r="C68" s="66"/>
      <c r="D68" s="68"/>
    </row>
    <row r="69" spans="3:4" s="11" customFormat="1" ht="14.25" x14ac:dyDescent="0.25">
      <c r="C69" s="66"/>
      <c r="D69" s="68"/>
    </row>
    <row r="70" spans="3:4" s="11" customFormat="1" ht="14.25" x14ac:dyDescent="0.25">
      <c r="C70" s="66"/>
      <c r="D70" s="68"/>
    </row>
    <row r="71" spans="3:4" s="11" customFormat="1" ht="14.25" x14ac:dyDescent="0.25">
      <c r="C71" s="66"/>
      <c r="D71" s="68"/>
    </row>
    <row r="72" spans="3:4" s="11" customFormat="1" ht="14.25" x14ac:dyDescent="0.25">
      <c r="C72" s="66"/>
      <c r="D72" s="68"/>
    </row>
    <row r="73" spans="3:4" s="11" customFormat="1" ht="14.25" x14ac:dyDescent="0.25">
      <c r="C73" s="66"/>
      <c r="D73" s="68"/>
    </row>
    <row r="74" spans="3:4" s="11" customFormat="1" ht="14.25" x14ac:dyDescent="0.25">
      <c r="C74" s="66"/>
      <c r="D74" s="68"/>
    </row>
    <row r="75" spans="3:4" s="11" customFormat="1" ht="14.25" x14ac:dyDescent="0.25">
      <c r="C75" s="66"/>
      <c r="D75" s="68"/>
    </row>
    <row r="76" spans="3:4" s="11" customFormat="1" ht="14.25" x14ac:dyDescent="0.25">
      <c r="C76" s="66"/>
      <c r="D76" s="68"/>
    </row>
    <row r="77" spans="3:4" s="11" customFormat="1" ht="14.25" x14ac:dyDescent="0.25">
      <c r="C77" s="66"/>
      <c r="D77" s="68"/>
    </row>
    <row r="78" spans="3:4" s="11" customFormat="1" ht="14.25" x14ac:dyDescent="0.25">
      <c r="C78" s="66"/>
      <c r="D78" s="68"/>
    </row>
    <row r="79" spans="3:4" s="11" customFormat="1" ht="14.25" x14ac:dyDescent="0.25">
      <c r="C79" s="66"/>
      <c r="D79" s="68"/>
    </row>
    <row r="80" spans="3:4" s="11" customFormat="1" ht="14.25" x14ac:dyDescent="0.25">
      <c r="C80" s="66"/>
      <c r="D80" s="68"/>
    </row>
    <row r="81" spans="3:4" s="11" customFormat="1" ht="14.25" x14ac:dyDescent="0.25">
      <c r="C81" s="66"/>
      <c r="D81" s="68"/>
    </row>
    <row r="82" spans="3:4" s="11" customFormat="1" ht="14.25" x14ac:dyDescent="0.25">
      <c r="C82" s="66"/>
      <c r="D82" s="68"/>
    </row>
    <row r="83" spans="3:4" s="11" customFormat="1" ht="14.25" x14ac:dyDescent="0.25">
      <c r="C83" s="66"/>
      <c r="D83" s="68"/>
    </row>
    <row r="84" spans="3:4" s="11" customFormat="1" ht="14.25" x14ac:dyDescent="0.25">
      <c r="C84" s="66"/>
      <c r="D84" s="68"/>
    </row>
    <row r="85" spans="3:4" s="11" customFormat="1" ht="14.25" x14ac:dyDescent="0.25">
      <c r="C85" s="66"/>
      <c r="D85" s="68"/>
    </row>
    <row r="86" spans="3:4" s="11" customFormat="1" ht="14.25" x14ac:dyDescent="0.25">
      <c r="C86" s="66"/>
      <c r="D86" s="68"/>
    </row>
    <row r="87" spans="3:4" s="11" customFormat="1" ht="14.25" x14ac:dyDescent="0.25">
      <c r="C87" s="66"/>
      <c r="D87" s="68"/>
    </row>
    <row r="88" spans="3:4" s="11" customFormat="1" ht="14.25" x14ac:dyDescent="0.25">
      <c r="C88" s="66"/>
      <c r="D88" s="68"/>
    </row>
    <row r="89" spans="3:4" s="11" customFormat="1" ht="14.25" x14ac:dyDescent="0.25">
      <c r="C89" s="66"/>
      <c r="D89" s="68"/>
    </row>
    <row r="90" spans="3:4" s="11" customFormat="1" ht="14.25" x14ac:dyDescent="0.25">
      <c r="C90" s="66"/>
      <c r="D90" s="68"/>
    </row>
    <row r="91" spans="3:4" s="11" customFormat="1" ht="14.25" x14ac:dyDescent="0.25">
      <c r="C91" s="66"/>
      <c r="D91" s="68"/>
    </row>
    <row r="92" spans="3:4" s="11" customFormat="1" ht="14.25" x14ac:dyDescent="0.25">
      <c r="C92" s="66"/>
      <c r="D92" s="68"/>
    </row>
    <row r="93" spans="3:4" s="11" customFormat="1" ht="14.25" x14ac:dyDescent="0.25">
      <c r="C93" s="66"/>
      <c r="D93" s="68"/>
    </row>
    <row r="94" spans="3:4" s="11" customFormat="1" ht="14.25" x14ac:dyDescent="0.25">
      <c r="C94" s="66"/>
      <c r="D94" s="68"/>
    </row>
    <row r="95" spans="3:4" s="11" customFormat="1" ht="14.25" x14ac:dyDescent="0.25">
      <c r="C95" s="66"/>
      <c r="D95" s="68"/>
    </row>
    <row r="96" spans="3:4" s="11" customFormat="1" ht="14.25" x14ac:dyDescent="0.25">
      <c r="C96" s="66"/>
      <c r="D96" s="68"/>
    </row>
    <row r="97" spans="3:4" s="11" customFormat="1" ht="14.25" x14ac:dyDescent="0.25">
      <c r="C97" s="66"/>
      <c r="D97" s="68"/>
    </row>
    <row r="98" spans="3:4" s="11" customFormat="1" ht="14.25" x14ac:dyDescent="0.25">
      <c r="C98" s="66"/>
      <c r="D98" s="68"/>
    </row>
    <row r="99" spans="3:4" s="11" customFormat="1" ht="14.25" x14ac:dyDescent="0.25">
      <c r="C99" s="66"/>
      <c r="D99" s="68"/>
    </row>
    <row r="100" spans="3:4" s="11" customFormat="1" ht="14.25" x14ac:dyDescent="0.25">
      <c r="C100" s="66"/>
      <c r="D100" s="68"/>
    </row>
    <row r="101" spans="3:4" s="11" customFormat="1" ht="14.25" x14ac:dyDescent="0.25">
      <c r="C101" s="66"/>
      <c r="D101" s="68"/>
    </row>
    <row r="102" spans="3:4" s="11" customFormat="1" ht="14.25" x14ac:dyDescent="0.25">
      <c r="C102" s="66"/>
      <c r="D102" s="68"/>
    </row>
    <row r="103" spans="3:4" s="11" customFormat="1" ht="14.25" x14ac:dyDescent="0.25">
      <c r="C103" s="66"/>
      <c r="D103" s="68"/>
    </row>
    <row r="104" spans="3:4" s="11" customFormat="1" ht="14.25" x14ac:dyDescent="0.25">
      <c r="C104" s="66"/>
      <c r="D104" s="68"/>
    </row>
    <row r="105" spans="3:4" s="11" customFormat="1" ht="14.25" x14ac:dyDescent="0.25">
      <c r="C105" s="66"/>
      <c r="D105" s="68"/>
    </row>
    <row r="106" spans="3:4" s="11" customFormat="1" ht="14.25" x14ac:dyDescent="0.25">
      <c r="C106" s="66"/>
      <c r="D106" s="68"/>
    </row>
    <row r="107" spans="3:4" s="11" customFormat="1" ht="14.25" x14ac:dyDescent="0.25">
      <c r="C107" s="66"/>
      <c r="D107" s="68"/>
    </row>
    <row r="108" spans="3:4" s="11" customFormat="1" ht="14.25" x14ac:dyDescent="0.25">
      <c r="C108" s="66"/>
      <c r="D108" s="68"/>
    </row>
    <row r="109" spans="3:4" s="11" customFormat="1" ht="14.25" x14ac:dyDescent="0.25">
      <c r="C109" s="66"/>
      <c r="D109" s="68"/>
    </row>
    <row r="110" spans="3:4" s="11" customFormat="1" ht="14.25" x14ac:dyDescent="0.25">
      <c r="C110" s="66"/>
      <c r="D110" s="68"/>
    </row>
    <row r="111" spans="3:4" s="11" customFormat="1" ht="14.25" x14ac:dyDescent="0.25">
      <c r="C111" s="66"/>
      <c r="D111" s="68"/>
    </row>
    <row r="112" spans="3:4" s="11" customFormat="1" ht="14.25" x14ac:dyDescent="0.25">
      <c r="C112" s="66"/>
      <c r="D112" s="68"/>
    </row>
    <row r="113" spans="3:4" s="11" customFormat="1" ht="14.25" x14ac:dyDescent="0.25">
      <c r="C113" s="66"/>
      <c r="D113" s="68"/>
    </row>
    <row r="114" spans="3:4" s="11" customFormat="1" ht="14.25" x14ac:dyDescent="0.25">
      <c r="C114" s="66"/>
      <c r="D114" s="68"/>
    </row>
    <row r="115" spans="3:4" s="11" customFormat="1" ht="14.25" x14ac:dyDescent="0.25">
      <c r="C115" s="66"/>
      <c r="D115" s="68"/>
    </row>
    <row r="116" spans="3:4" s="11" customFormat="1" ht="14.25" x14ac:dyDescent="0.25">
      <c r="C116" s="66"/>
      <c r="D116" s="68"/>
    </row>
    <row r="117" spans="3:4" s="11" customFormat="1" ht="14.25" x14ac:dyDescent="0.25">
      <c r="C117" s="66"/>
      <c r="D117" s="68"/>
    </row>
    <row r="118" spans="3:4" s="11" customFormat="1" ht="14.25" x14ac:dyDescent="0.25">
      <c r="C118" s="66"/>
      <c r="D118" s="68"/>
    </row>
    <row r="119" spans="3:4" s="11" customFormat="1" ht="14.25" x14ac:dyDescent="0.25">
      <c r="C119" s="66"/>
      <c r="D119" s="68"/>
    </row>
    <row r="120" spans="3:4" s="11" customFormat="1" ht="14.25" x14ac:dyDescent="0.25">
      <c r="C120" s="66"/>
      <c r="D120" s="68"/>
    </row>
    <row r="121" spans="3:4" s="11" customFormat="1" ht="14.25" x14ac:dyDescent="0.25">
      <c r="C121" s="66"/>
      <c r="D121" s="68"/>
    </row>
    <row r="122" spans="3:4" s="11" customFormat="1" ht="14.25" x14ac:dyDescent="0.25">
      <c r="C122" s="66"/>
      <c r="D122" s="68"/>
    </row>
    <row r="123" spans="3:4" s="11" customFormat="1" ht="14.25" x14ac:dyDescent="0.25">
      <c r="C123" s="66"/>
      <c r="D123" s="68"/>
    </row>
    <row r="124" spans="3:4" s="11" customFormat="1" ht="14.25" x14ac:dyDescent="0.25">
      <c r="C124" s="66"/>
      <c r="D124" s="68"/>
    </row>
    <row r="125" spans="3:4" s="11" customFormat="1" ht="14.25" x14ac:dyDescent="0.25">
      <c r="C125" s="66"/>
      <c r="D125" s="68"/>
    </row>
    <row r="126" spans="3:4" s="11" customFormat="1" ht="14.25" x14ac:dyDescent="0.25">
      <c r="C126" s="66"/>
      <c r="D126" s="68"/>
    </row>
    <row r="127" spans="3:4" s="11" customFormat="1" ht="14.25" x14ac:dyDescent="0.25">
      <c r="C127" s="66"/>
      <c r="D127" s="68"/>
    </row>
    <row r="128" spans="3:4" s="11" customFormat="1" ht="14.25" x14ac:dyDescent="0.25">
      <c r="C128" s="66"/>
      <c r="D128" s="68"/>
    </row>
    <row r="129" spans="3:4" s="11" customFormat="1" ht="14.25" x14ac:dyDescent="0.25">
      <c r="C129" s="66"/>
      <c r="D129" s="68"/>
    </row>
    <row r="130" spans="3:4" s="11" customFormat="1" ht="14.25" x14ac:dyDescent="0.25">
      <c r="C130" s="66"/>
      <c r="D130" s="68"/>
    </row>
    <row r="131" spans="3:4" s="11" customFormat="1" ht="14.25" x14ac:dyDescent="0.25">
      <c r="C131" s="66"/>
      <c r="D131" s="68"/>
    </row>
    <row r="132" spans="3:4" s="11" customFormat="1" ht="14.25" x14ac:dyDescent="0.25">
      <c r="C132" s="66"/>
      <c r="D132" s="68"/>
    </row>
    <row r="133" spans="3:4" s="11" customFormat="1" ht="14.25" x14ac:dyDescent="0.25">
      <c r="C133" s="66"/>
      <c r="D133" s="68"/>
    </row>
    <row r="134" spans="3:4" s="11" customFormat="1" ht="14.25" x14ac:dyDescent="0.25">
      <c r="C134" s="66"/>
      <c r="D134" s="68"/>
    </row>
    <row r="135" spans="3:4" s="11" customFormat="1" ht="14.25" x14ac:dyDescent="0.25">
      <c r="C135" s="66"/>
      <c r="D135" s="68"/>
    </row>
    <row r="136" spans="3:4" s="11" customFormat="1" ht="14.25" x14ac:dyDescent="0.25">
      <c r="C136" s="66"/>
      <c r="D136" s="68"/>
    </row>
    <row r="137" spans="3:4" s="11" customFormat="1" ht="14.25" x14ac:dyDescent="0.25">
      <c r="C137" s="66"/>
      <c r="D137" s="68"/>
    </row>
    <row r="138" spans="3:4" s="11" customFormat="1" ht="14.25" x14ac:dyDescent="0.25">
      <c r="C138" s="66"/>
      <c r="D138" s="68"/>
    </row>
    <row r="139" spans="3:4" s="11" customFormat="1" ht="14.25" x14ac:dyDescent="0.25">
      <c r="C139" s="66"/>
      <c r="D139" s="68"/>
    </row>
    <row r="140" spans="3:4" s="11" customFormat="1" ht="14.25" x14ac:dyDescent="0.25">
      <c r="C140" s="66"/>
      <c r="D140" s="68"/>
    </row>
    <row r="141" spans="3:4" s="11" customFormat="1" ht="14.25" x14ac:dyDescent="0.25">
      <c r="C141" s="66"/>
      <c r="D141" s="68"/>
    </row>
    <row r="142" spans="3:4" s="11" customFormat="1" ht="14.25" x14ac:dyDescent="0.25">
      <c r="C142" s="66"/>
      <c r="D142" s="68"/>
    </row>
    <row r="143" spans="3:4" s="11" customFormat="1" ht="14.25" x14ac:dyDescent="0.25">
      <c r="C143" s="66"/>
      <c r="D143" s="68"/>
    </row>
    <row r="144" spans="3:4" s="11" customFormat="1" ht="14.25" x14ac:dyDescent="0.25">
      <c r="C144" s="66"/>
      <c r="D144" s="68"/>
    </row>
    <row r="145" spans="3:4" s="11" customFormat="1" ht="14.25" x14ac:dyDescent="0.25">
      <c r="C145" s="66"/>
      <c r="D145" s="68"/>
    </row>
    <row r="146" spans="3:4" s="11" customFormat="1" ht="14.25" x14ac:dyDescent="0.25">
      <c r="C146" s="66"/>
      <c r="D146" s="68"/>
    </row>
    <row r="147" spans="3:4" s="11" customFormat="1" ht="14.25" x14ac:dyDescent="0.25">
      <c r="C147" s="66"/>
      <c r="D147" s="68"/>
    </row>
    <row r="148" spans="3:4" s="11" customFormat="1" ht="14.25" x14ac:dyDescent="0.25">
      <c r="C148" s="66"/>
      <c r="D148" s="68"/>
    </row>
    <row r="149" spans="3:4" s="11" customFormat="1" ht="14.25" x14ac:dyDescent="0.25">
      <c r="C149" s="66"/>
      <c r="D149" s="68"/>
    </row>
    <row r="150" spans="3:4" s="11" customFormat="1" ht="14.25" x14ac:dyDescent="0.25">
      <c r="C150" s="66"/>
      <c r="D150" s="68"/>
    </row>
    <row r="151" spans="3:4" s="11" customFormat="1" ht="14.25" x14ac:dyDescent="0.25">
      <c r="C151" s="66"/>
      <c r="D151" s="68"/>
    </row>
    <row r="152" spans="3:4" s="11" customFormat="1" ht="14.25" x14ac:dyDescent="0.25">
      <c r="C152" s="66"/>
      <c r="D152" s="68"/>
    </row>
    <row r="153" spans="3:4" s="11" customFormat="1" ht="14.25" x14ac:dyDescent="0.25">
      <c r="C153" s="66"/>
      <c r="D153" s="68"/>
    </row>
    <row r="154" spans="3:4" s="11" customFormat="1" ht="14.25" x14ac:dyDescent="0.25">
      <c r="C154" s="66"/>
      <c r="D154" s="68"/>
    </row>
    <row r="155" spans="3:4" s="11" customFormat="1" ht="14.25" x14ac:dyDescent="0.25">
      <c r="C155" s="66"/>
      <c r="D155" s="68"/>
    </row>
    <row r="156" spans="3:4" s="11" customFormat="1" ht="14.25" x14ac:dyDescent="0.25">
      <c r="C156" s="66"/>
      <c r="D156" s="68"/>
    </row>
    <row r="157" spans="3:4" s="11" customFormat="1" ht="14.25" x14ac:dyDescent="0.25">
      <c r="C157" s="66"/>
      <c r="D157" s="68"/>
    </row>
    <row r="158" spans="3:4" s="11" customFormat="1" ht="14.25" x14ac:dyDescent="0.25">
      <c r="C158" s="66"/>
      <c r="D158" s="68"/>
    </row>
    <row r="159" spans="3:4" s="11" customFormat="1" ht="14.25" x14ac:dyDescent="0.25">
      <c r="C159" s="66"/>
      <c r="D159" s="68"/>
    </row>
    <row r="160" spans="3:4" s="11" customFormat="1" ht="14.25" x14ac:dyDescent="0.25">
      <c r="C160" s="66"/>
      <c r="D160" s="68"/>
    </row>
    <row r="161" spans="3:4" s="11" customFormat="1" ht="14.25" x14ac:dyDescent="0.25">
      <c r="C161" s="66"/>
      <c r="D161" s="68"/>
    </row>
    <row r="162" spans="3:4" s="11" customFormat="1" ht="14.25" x14ac:dyDescent="0.25">
      <c r="C162" s="66"/>
      <c r="D162" s="68"/>
    </row>
    <row r="163" spans="3:4" s="11" customFormat="1" ht="14.25" x14ac:dyDescent="0.25">
      <c r="C163" s="66"/>
      <c r="D163" s="68"/>
    </row>
    <row r="164" spans="3:4" s="11" customFormat="1" ht="14.25" x14ac:dyDescent="0.25">
      <c r="C164" s="66"/>
      <c r="D164" s="68"/>
    </row>
    <row r="165" spans="3:4" s="11" customFormat="1" ht="14.25" x14ac:dyDescent="0.25">
      <c r="C165" s="66"/>
      <c r="D165" s="68"/>
    </row>
    <row r="166" spans="3:4" s="11" customFormat="1" ht="14.25" x14ac:dyDescent="0.25">
      <c r="C166" s="66"/>
      <c r="D166" s="68"/>
    </row>
    <row r="167" spans="3:4" s="11" customFormat="1" ht="14.25" x14ac:dyDescent="0.25">
      <c r="C167" s="66"/>
      <c r="D167" s="68"/>
    </row>
    <row r="168" spans="3:4" s="11" customFormat="1" ht="14.25" x14ac:dyDescent="0.25">
      <c r="C168" s="66"/>
      <c r="D168" s="68"/>
    </row>
    <row r="169" spans="3:4" s="11" customFormat="1" ht="14.25" x14ac:dyDescent="0.25">
      <c r="C169" s="66"/>
      <c r="D169" s="68"/>
    </row>
    <row r="170" spans="3:4" s="11" customFormat="1" ht="14.25" x14ac:dyDescent="0.25">
      <c r="C170" s="66"/>
      <c r="D170" s="68"/>
    </row>
    <row r="171" spans="3:4" s="11" customFormat="1" ht="14.25" x14ac:dyDescent="0.25">
      <c r="C171" s="66"/>
      <c r="D171" s="68"/>
    </row>
    <row r="172" spans="3:4" s="11" customFormat="1" ht="14.25" x14ac:dyDescent="0.25">
      <c r="C172" s="66"/>
      <c r="D172" s="68"/>
    </row>
    <row r="173" spans="3:4" s="11" customFormat="1" ht="14.25" x14ac:dyDescent="0.25">
      <c r="C173" s="66"/>
      <c r="D173" s="68"/>
    </row>
    <row r="174" spans="3:4" s="11" customFormat="1" ht="14.25" x14ac:dyDescent="0.25">
      <c r="C174" s="66"/>
      <c r="D174" s="68"/>
    </row>
    <row r="175" spans="3:4" s="11" customFormat="1" ht="14.25" x14ac:dyDescent="0.25">
      <c r="C175" s="66"/>
      <c r="D175" s="68"/>
    </row>
    <row r="176" spans="3:4" s="11" customFormat="1" ht="14.25" x14ac:dyDescent="0.25">
      <c r="C176" s="66"/>
      <c r="D176" s="68"/>
    </row>
    <row r="177" spans="3:4" s="11" customFormat="1" ht="14.25" x14ac:dyDescent="0.25">
      <c r="C177" s="66"/>
      <c r="D177" s="68"/>
    </row>
    <row r="178" spans="3:4" s="11" customFormat="1" ht="14.25" x14ac:dyDescent="0.25">
      <c r="C178" s="66"/>
      <c r="D178" s="68"/>
    </row>
    <row r="179" spans="3:4" s="11" customFormat="1" ht="14.25" x14ac:dyDescent="0.25">
      <c r="C179" s="66"/>
      <c r="D179" s="68"/>
    </row>
    <row r="180" spans="3:4" s="11" customFormat="1" ht="14.25" x14ac:dyDescent="0.25">
      <c r="C180" s="66"/>
      <c r="D180" s="68"/>
    </row>
    <row r="181" spans="3:4" s="11" customFormat="1" ht="14.25" x14ac:dyDescent="0.25">
      <c r="C181" s="66"/>
      <c r="D181" s="68"/>
    </row>
    <row r="182" spans="3:4" s="11" customFormat="1" ht="14.25" x14ac:dyDescent="0.25">
      <c r="C182" s="66"/>
      <c r="D182" s="68"/>
    </row>
    <row r="183" spans="3:4" s="11" customFormat="1" ht="14.25" x14ac:dyDescent="0.25">
      <c r="C183" s="66"/>
      <c r="D183" s="68"/>
    </row>
    <row r="184" spans="3:4" s="11" customFormat="1" ht="14.25" x14ac:dyDescent="0.25">
      <c r="C184" s="66"/>
      <c r="D184" s="68"/>
    </row>
    <row r="185" spans="3:4" s="11" customFormat="1" ht="14.25" x14ac:dyDescent="0.25">
      <c r="C185" s="66"/>
      <c r="D185" s="68"/>
    </row>
    <row r="186" spans="3:4" s="11" customFormat="1" ht="14.25" x14ac:dyDescent="0.25">
      <c r="C186" s="66"/>
      <c r="D186" s="68"/>
    </row>
    <row r="187" spans="3:4" s="11" customFormat="1" ht="14.25" x14ac:dyDescent="0.25">
      <c r="C187" s="66"/>
      <c r="D187" s="68"/>
    </row>
    <row r="188" spans="3:4" s="11" customFormat="1" ht="14.25" x14ac:dyDescent="0.25">
      <c r="C188" s="66"/>
      <c r="D188" s="68"/>
    </row>
    <row r="189" spans="3:4" s="11" customFormat="1" ht="14.25" x14ac:dyDescent="0.25">
      <c r="C189" s="66"/>
      <c r="D189" s="68"/>
    </row>
    <row r="190" spans="3:4" s="11" customFormat="1" ht="14.25" x14ac:dyDescent="0.25">
      <c r="C190" s="66"/>
      <c r="D190" s="68"/>
    </row>
    <row r="191" spans="3:4" s="11" customFormat="1" ht="14.25" x14ac:dyDescent="0.25">
      <c r="C191" s="66"/>
      <c r="D191" s="68"/>
    </row>
    <row r="192" spans="3:4" s="11" customFormat="1" ht="14.25" x14ac:dyDescent="0.25">
      <c r="C192" s="66"/>
      <c r="D192" s="68"/>
    </row>
    <row r="193" spans="3:4" s="11" customFormat="1" ht="14.25" x14ac:dyDescent="0.25">
      <c r="C193" s="66"/>
      <c r="D193" s="68"/>
    </row>
    <row r="194" spans="3:4" s="11" customFormat="1" ht="14.25" x14ac:dyDescent="0.25">
      <c r="C194" s="66"/>
      <c r="D194" s="68"/>
    </row>
    <row r="195" spans="3:4" s="11" customFormat="1" ht="14.25" x14ac:dyDescent="0.25">
      <c r="C195" s="66"/>
      <c r="D195" s="68"/>
    </row>
    <row r="196" spans="3:4" s="11" customFormat="1" ht="14.25" x14ac:dyDescent="0.25">
      <c r="C196" s="66"/>
      <c r="D196" s="68"/>
    </row>
    <row r="197" spans="3:4" s="11" customFormat="1" ht="14.25" x14ac:dyDescent="0.25">
      <c r="C197" s="66"/>
      <c r="D197" s="68"/>
    </row>
    <row r="198" spans="3:4" s="11" customFormat="1" ht="14.25" x14ac:dyDescent="0.25">
      <c r="C198" s="66"/>
      <c r="D198" s="68"/>
    </row>
    <row r="199" spans="3:4" s="11" customFormat="1" ht="14.25" x14ac:dyDescent="0.25">
      <c r="C199" s="66"/>
      <c r="D199" s="68"/>
    </row>
    <row r="200" spans="3:4" s="11" customFormat="1" ht="14.25" x14ac:dyDescent="0.25">
      <c r="C200" s="66"/>
      <c r="D200" s="68"/>
    </row>
    <row r="201" spans="3:4" s="11" customFormat="1" ht="14.25" x14ac:dyDescent="0.25">
      <c r="C201" s="66"/>
      <c r="D201" s="68"/>
    </row>
    <row r="202" spans="3:4" s="11" customFormat="1" ht="14.25" x14ac:dyDescent="0.25">
      <c r="C202" s="66"/>
      <c r="D202" s="68"/>
    </row>
    <row r="203" spans="3:4" s="11" customFormat="1" ht="14.25" x14ac:dyDescent="0.25">
      <c r="C203" s="66"/>
      <c r="D203" s="68"/>
    </row>
    <row r="204" spans="3:4" s="11" customFormat="1" ht="14.25" x14ac:dyDescent="0.25">
      <c r="C204" s="66"/>
      <c r="D204" s="68"/>
    </row>
    <row r="205" spans="3:4" s="11" customFormat="1" ht="14.25" x14ac:dyDescent="0.25">
      <c r="C205" s="66"/>
      <c r="D205" s="68"/>
    </row>
    <row r="206" spans="3:4" s="11" customFormat="1" ht="14.25" x14ac:dyDescent="0.25">
      <c r="C206" s="66"/>
      <c r="D206" s="68"/>
    </row>
    <row r="207" spans="3:4" s="11" customFormat="1" ht="14.25" x14ac:dyDescent="0.25">
      <c r="C207" s="66"/>
      <c r="D207" s="68"/>
    </row>
    <row r="208" spans="3:4" s="11" customFormat="1" ht="14.25" x14ac:dyDescent="0.25">
      <c r="C208" s="66"/>
      <c r="D208" s="68"/>
    </row>
    <row r="209" spans="3:4" s="11" customFormat="1" ht="14.25" x14ac:dyDescent="0.25">
      <c r="C209" s="66"/>
      <c r="D209" s="68"/>
    </row>
    <row r="210" spans="3:4" s="11" customFormat="1" ht="14.25" x14ac:dyDescent="0.25">
      <c r="C210" s="66"/>
      <c r="D210" s="68"/>
    </row>
    <row r="211" spans="3:4" s="11" customFormat="1" ht="14.25" x14ac:dyDescent="0.25">
      <c r="C211" s="66"/>
      <c r="D211" s="68"/>
    </row>
    <row r="212" spans="3:4" s="11" customFormat="1" ht="14.25" x14ac:dyDescent="0.25">
      <c r="C212" s="66"/>
      <c r="D212" s="68"/>
    </row>
    <row r="213" spans="3:4" s="11" customFormat="1" ht="14.25" x14ac:dyDescent="0.25">
      <c r="C213" s="66"/>
      <c r="D213" s="68"/>
    </row>
    <row r="214" spans="3:4" s="11" customFormat="1" ht="14.25" x14ac:dyDescent="0.25">
      <c r="C214" s="66"/>
      <c r="D214" s="68"/>
    </row>
    <row r="215" spans="3:4" s="11" customFormat="1" ht="14.25" x14ac:dyDescent="0.25">
      <c r="C215" s="66"/>
      <c r="D215" s="68"/>
    </row>
    <row r="216" spans="3:4" s="11" customFormat="1" ht="14.25" x14ac:dyDescent="0.25">
      <c r="C216" s="66"/>
      <c r="D216" s="68"/>
    </row>
    <row r="217" spans="3:4" s="11" customFormat="1" ht="14.25" x14ac:dyDescent="0.25">
      <c r="C217" s="66"/>
      <c r="D217" s="68"/>
    </row>
    <row r="218" spans="3:4" s="11" customFormat="1" ht="14.25" x14ac:dyDescent="0.25">
      <c r="C218" s="66"/>
      <c r="D218" s="68"/>
    </row>
    <row r="219" spans="3:4" s="11" customFormat="1" ht="14.25" x14ac:dyDescent="0.25">
      <c r="C219" s="66"/>
      <c r="D219" s="68"/>
    </row>
    <row r="220" spans="3:4" s="11" customFormat="1" ht="14.25" x14ac:dyDescent="0.25">
      <c r="C220" s="66"/>
      <c r="D220" s="68"/>
    </row>
    <row r="221" spans="3:4" s="11" customFormat="1" ht="14.25" x14ac:dyDescent="0.25">
      <c r="C221" s="66"/>
      <c r="D221" s="68"/>
    </row>
    <row r="222" spans="3:4" s="11" customFormat="1" ht="14.25" x14ac:dyDescent="0.25">
      <c r="C222" s="66"/>
      <c r="D222" s="68"/>
    </row>
    <row r="223" spans="3:4" s="11" customFormat="1" ht="14.25" x14ac:dyDescent="0.25">
      <c r="C223" s="66"/>
      <c r="D223" s="68"/>
    </row>
    <row r="224" spans="3:4" s="11" customFormat="1" ht="14.25" x14ac:dyDescent="0.25">
      <c r="C224" s="66"/>
      <c r="D224" s="68"/>
    </row>
    <row r="225" spans="3:4" s="11" customFormat="1" ht="14.25" x14ac:dyDescent="0.25">
      <c r="C225" s="66"/>
      <c r="D225" s="68"/>
    </row>
    <row r="226" spans="3:4" s="11" customFormat="1" ht="14.25" x14ac:dyDescent="0.25">
      <c r="C226" s="66"/>
      <c r="D226" s="68"/>
    </row>
    <row r="227" spans="3:4" s="11" customFormat="1" ht="14.25" x14ac:dyDescent="0.25">
      <c r="C227" s="66"/>
      <c r="D227" s="68"/>
    </row>
    <row r="228" spans="3:4" s="11" customFormat="1" ht="14.25" x14ac:dyDescent="0.25">
      <c r="C228" s="66"/>
      <c r="D228" s="68"/>
    </row>
    <row r="229" spans="3:4" s="11" customFormat="1" ht="14.25" x14ac:dyDescent="0.25">
      <c r="C229" s="66"/>
      <c r="D229" s="68"/>
    </row>
    <row r="230" spans="3:4" s="11" customFormat="1" ht="14.25" x14ac:dyDescent="0.25">
      <c r="C230" s="66"/>
      <c r="D230" s="68"/>
    </row>
    <row r="231" spans="3:4" s="11" customFormat="1" ht="14.25" x14ac:dyDescent="0.25">
      <c r="C231" s="66"/>
      <c r="D231" s="68"/>
    </row>
    <row r="232" spans="3:4" s="11" customFormat="1" ht="14.25" x14ac:dyDescent="0.25">
      <c r="C232" s="66"/>
      <c r="D232" s="68"/>
    </row>
    <row r="233" spans="3:4" s="11" customFormat="1" ht="14.25" x14ac:dyDescent="0.25">
      <c r="C233" s="66"/>
      <c r="D233" s="68"/>
    </row>
    <row r="234" spans="3:4" s="11" customFormat="1" ht="14.25" x14ac:dyDescent="0.25">
      <c r="C234" s="66"/>
      <c r="D234" s="68"/>
    </row>
    <row r="235" spans="3:4" s="11" customFormat="1" ht="14.25" x14ac:dyDescent="0.25">
      <c r="C235" s="66"/>
      <c r="D235" s="68"/>
    </row>
    <row r="236" spans="3:4" s="11" customFormat="1" ht="14.25" x14ac:dyDescent="0.25">
      <c r="C236" s="66"/>
      <c r="D236" s="68"/>
    </row>
    <row r="237" spans="3:4" s="11" customFormat="1" ht="14.25" x14ac:dyDescent="0.25">
      <c r="C237" s="66"/>
      <c r="D237" s="68"/>
    </row>
    <row r="238" spans="3:4" s="11" customFormat="1" ht="14.25" x14ac:dyDescent="0.25">
      <c r="C238" s="66"/>
      <c r="D238" s="68"/>
    </row>
    <row r="239" spans="3:4" s="11" customFormat="1" ht="14.25" x14ac:dyDescent="0.25">
      <c r="C239" s="66"/>
      <c r="D239" s="68"/>
    </row>
    <row r="240" spans="3:4" s="11" customFormat="1" ht="14.25" x14ac:dyDescent="0.25">
      <c r="C240" s="66"/>
      <c r="D240" s="68"/>
    </row>
    <row r="241" spans="3:4" s="11" customFormat="1" ht="14.25" x14ac:dyDescent="0.25">
      <c r="C241" s="66"/>
      <c r="D241" s="68"/>
    </row>
    <row r="242" spans="3:4" s="11" customFormat="1" ht="14.25" x14ac:dyDescent="0.25">
      <c r="C242" s="66"/>
      <c r="D242" s="68"/>
    </row>
    <row r="243" spans="3:4" s="11" customFormat="1" ht="14.25" x14ac:dyDescent="0.25">
      <c r="C243" s="66"/>
      <c r="D243" s="68"/>
    </row>
    <row r="244" spans="3:4" s="11" customFormat="1" ht="14.25" x14ac:dyDescent="0.25">
      <c r="C244" s="66"/>
      <c r="D244" s="68"/>
    </row>
    <row r="245" spans="3:4" s="11" customFormat="1" ht="14.25" x14ac:dyDescent="0.25">
      <c r="C245" s="66"/>
      <c r="D245" s="68"/>
    </row>
    <row r="246" spans="3:4" s="11" customFormat="1" ht="14.25" x14ac:dyDescent="0.25">
      <c r="C246" s="66"/>
      <c r="D246" s="68"/>
    </row>
    <row r="247" spans="3:4" s="11" customFormat="1" ht="14.25" x14ac:dyDescent="0.25">
      <c r="C247" s="66"/>
      <c r="D247" s="68"/>
    </row>
    <row r="248" spans="3:4" s="11" customFormat="1" ht="14.25" x14ac:dyDescent="0.25">
      <c r="C248" s="66"/>
      <c r="D248" s="68"/>
    </row>
    <row r="249" spans="3:4" s="11" customFormat="1" ht="14.25" x14ac:dyDescent="0.25">
      <c r="C249" s="66"/>
      <c r="D249" s="68"/>
    </row>
    <row r="250" spans="3:4" s="11" customFormat="1" ht="14.25" x14ac:dyDescent="0.25">
      <c r="C250" s="66"/>
      <c r="D250" s="68"/>
    </row>
    <row r="251" spans="3:4" s="11" customFormat="1" ht="14.25" x14ac:dyDescent="0.25">
      <c r="C251" s="66"/>
      <c r="D251" s="68"/>
    </row>
    <row r="252" spans="3:4" s="11" customFormat="1" ht="14.25" x14ac:dyDescent="0.25">
      <c r="C252" s="66"/>
      <c r="D252" s="68"/>
    </row>
    <row r="253" spans="3:4" s="11" customFormat="1" ht="14.25" x14ac:dyDescent="0.25">
      <c r="C253" s="66"/>
      <c r="D253" s="68"/>
    </row>
    <row r="254" spans="3:4" s="11" customFormat="1" ht="14.25" x14ac:dyDescent="0.25">
      <c r="C254" s="66"/>
      <c r="D254" s="68"/>
    </row>
    <row r="255" spans="3:4" s="11" customFormat="1" ht="14.25" x14ac:dyDescent="0.25">
      <c r="C255" s="66"/>
      <c r="D255" s="68"/>
    </row>
    <row r="256" spans="3:4" s="11" customFormat="1" ht="14.25" x14ac:dyDescent="0.25">
      <c r="C256" s="66"/>
      <c r="D256" s="68"/>
    </row>
    <row r="257" spans="3:4" s="11" customFormat="1" ht="14.25" x14ac:dyDescent="0.25">
      <c r="C257" s="66"/>
      <c r="D257" s="68"/>
    </row>
    <row r="258" spans="3:4" s="11" customFormat="1" ht="14.25" x14ac:dyDescent="0.25">
      <c r="C258" s="66"/>
      <c r="D258" s="68"/>
    </row>
    <row r="259" spans="3:4" s="11" customFormat="1" ht="14.25" x14ac:dyDescent="0.25">
      <c r="C259" s="66"/>
      <c r="D259" s="68"/>
    </row>
    <row r="260" spans="3:4" s="11" customFormat="1" ht="14.25" x14ac:dyDescent="0.25">
      <c r="C260" s="66"/>
      <c r="D260" s="68"/>
    </row>
    <row r="261" spans="3:4" s="11" customFormat="1" ht="14.25" x14ac:dyDescent="0.25">
      <c r="C261" s="66"/>
      <c r="D261" s="68"/>
    </row>
    <row r="262" spans="3:4" s="11" customFormat="1" ht="14.25" x14ac:dyDescent="0.25">
      <c r="C262" s="66"/>
      <c r="D262" s="68"/>
    </row>
    <row r="263" spans="3:4" s="11" customFormat="1" ht="14.25" x14ac:dyDescent="0.25">
      <c r="C263" s="66"/>
      <c r="D263" s="68"/>
    </row>
    <row r="264" spans="3:4" s="11" customFormat="1" ht="14.25" x14ac:dyDescent="0.25">
      <c r="C264" s="66"/>
      <c r="D264" s="68"/>
    </row>
    <row r="265" spans="3:4" s="11" customFormat="1" ht="14.25" x14ac:dyDescent="0.25">
      <c r="C265" s="66"/>
      <c r="D265" s="68"/>
    </row>
    <row r="266" spans="3:4" s="11" customFormat="1" ht="14.25" x14ac:dyDescent="0.25">
      <c r="C266" s="66"/>
      <c r="D266" s="68"/>
    </row>
    <row r="267" spans="3:4" s="11" customFormat="1" ht="14.25" x14ac:dyDescent="0.25">
      <c r="C267" s="66"/>
      <c r="D267" s="68"/>
    </row>
    <row r="268" spans="3:4" s="11" customFormat="1" ht="14.25" x14ac:dyDescent="0.25">
      <c r="C268" s="66"/>
      <c r="D268" s="68"/>
    </row>
    <row r="269" spans="3:4" s="11" customFormat="1" ht="14.25" x14ac:dyDescent="0.25">
      <c r="C269" s="66"/>
      <c r="D269" s="68"/>
    </row>
    <row r="270" spans="3:4" s="11" customFormat="1" ht="14.25" x14ac:dyDescent="0.25">
      <c r="C270" s="66"/>
      <c r="D270" s="68"/>
    </row>
    <row r="271" spans="3:4" s="11" customFormat="1" ht="14.25" x14ac:dyDescent="0.25">
      <c r="C271" s="66"/>
      <c r="D271" s="68"/>
    </row>
    <row r="272" spans="3:4" s="11" customFormat="1" ht="14.25" x14ac:dyDescent="0.25">
      <c r="C272" s="66"/>
      <c r="D272" s="68"/>
    </row>
    <row r="273" spans="3:4" s="11" customFormat="1" ht="14.25" x14ac:dyDescent="0.25">
      <c r="C273" s="66"/>
      <c r="D273" s="68"/>
    </row>
    <row r="274" spans="3:4" s="11" customFormat="1" ht="14.25" x14ac:dyDescent="0.25">
      <c r="C274" s="66"/>
      <c r="D274" s="68"/>
    </row>
    <row r="275" spans="3:4" s="11" customFormat="1" ht="14.25" x14ac:dyDescent="0.25">
      <c r="C275" s="66"/>
      <c r="D275" s="68"/>
    </row>
    <row r="276" spans="3:4" s="11" customFormat="1" ht="14.25" x14ac:dyDescent="0.25">
      <c r="C276" s="66"/>
      <c r="D276" s="68"/>
    </row>
    <row r="277" spans="3:4" s="11" customFormat="1" ht="14.25" x14ac:dyDescent="0.25">
      <c r="C277" s="66"/>
      <c r="D277" s="68"/>
    </row>
    <row r="278" spans="3:4" s="11" customFormat="1" ht="14.25" x14ac:dyDescent="0.25">
      <c r="C278" s="66"/>
      <c r="D278" s="68"/>
    </row>
    <row r="279" spans="3:4" s="11" customFormat="1" ht="14.25" x14ac:dyDescent="0.25">
      <c r="C279" s="66"/>
      <c r="D279" s="68"/>
    </row>
    <row r="280" spans="3:4" s="11" customFormat="1" ht="14.25" x14ac:dyDescent="0.25">
      <c r="C280" s="66"/>
      <c r="D280" s="68"/>
    </row>
    <row r="281" spans="3:4" s="11" customFormat="1" ht="14.25" x14ac:dyDescent="0.25">
      <c r="C281" s="66"/>
      <c r="D281" s="68"/>
    </row>
    <row r="282" spans="3:4" s="11" customFormat="1" ht="14.25" x14ac:dyDescent="0.25">
      <c r="C282" s="66"/>
      <c r="D282" s="68"/>
    </row>
    <row r="283" spans="3:4" s="11" customFormat="1" ht="14.25" x14ac:dyDescent="0.25">
      <c r="C283" s="66"/>
      <c r="D283" s="68"/>
    </row>
    <row r="284" spans="3:4" s="11" customFormat="1" ht="14.25" x14ac:dyDescent="0.25">
      <c r="C284" s="66"/>
      <c r="D284" s="68"/>
    </row>
    <row r="285" spans="3:4" s="11" customFormat="1" ht="14.25" x14ac:dyDescent="0.25">
      <c r="C285" s="66"/>
      <c r="D285" s="68"/>
    </row>
    <row r="286" spans="3:4" s="11" customFormat="1" ht="14.25" x14ac:dyDescent="0.25">
      <c r="C286" s="66"/>
      <c r="D286" s="68"/>
    </row>
    <row r="287" spans="3:4" s="11" customFormat="1" ht="14.25" x14ac:dyDescent="0.25">
      <c r="C287" s="66"/>
      <c r="D287" s="68"/>
    </row>
    <row r="288" spans="3:4" s="11" customFormat="1" ht="14.25" x14ac:dyDescent="0.25">
      <c r="C288" s="66"/>
      <c r="D288" s="68"/>
    </row>
    <row r="289" spans="3:4" s="11" customFormat="1" ht="14.25" x14ac:dyDescent="0.25">
      <c r="C289" s="66"/>
      <c r="D289" s="68"/>
    </row>
    <row r="290" spans="3:4" s="11" customFormat="1" ht="14.25" x14ac:dyDescent="0.25">
      <c r="C290" s="66"/>
      <c r="D290" s="68"/>
    </row>
    <row r="291" spans="3:4" s="11" customFormat="1" ht="14.25" x14ac:dyDescent="0.25">
      <c r="C291" s="66"/>
      <c r="D291" s="68"/>
    </row>
    <row r="292" spans="3:4" s="11" customFormat="1" ht="14.25" x14ac:dyDescent="0.25">
      <c r="C292" s="66"/>
      <c r="D292" s="68"/>
    </row>
    <row r="293" spans="3:4" s="11" customFormat="1" ht="14.25" x14ac:dyDescent="0.25">
      <c r="C293" s="66"/>
      <c r="D293" s="68"/>
    </row>
    <row r="294" spans="3:4" s="11" customFormat="1" ht="14.25" x14ac:dyDescent="0.25">
      <c r="C294" s="66"/>
      <c r="D294" s="68"/>
    </row>
    <row r="295" spans="3:4" s="11" customFormat="1" ht="14.25" x14ac:dyDescent="0.25">
      <c r="C295" s="66"/>
      <c r="D295" s="68"/>
    </row>
    <row r="296" spans="3:4" s="11" customFormat="1" ht="14.25" x14ac:dyDescent="0.25">
      <c r="C296" s="66"/>
      <c r="D296" s="68"/>
    </row>
    <row r="297" spans="3:4" s="11" customFormat="1" ht="14.25" x14ac:dyDescent="0.25">
      <c r="C297" s="66"/>
      <c r="D297" s="68"/>
    </row>
    <row r="298" spans="3:4" s="11" customFormat="1" ht="14.25" x14ac:dyDescent="0.25">
      <c r="C298" s="66"/>
      <c r="D298" s="68"/>
    </row>
    <row r="299" spans="3:4" s="11" customFormat="1" ht="14.25" x14ac:dyDescent="0.25">
      <c r="C299" s="66"/>
      <c r="D299" s="68"/>
    </row>
    <row r="300" spans="3:4" s="11" customFormat="1" ht="14.25" x14ac:dyDescent="0.25">
      <c r="C300" s="66"/>
      <c r="D300" s="68"/>
    </row>
    <row r="301" spans="3:4" s="11" customFormat="1" ht="14.25" x14ac:dyDescent="0.25">
      <c r="C301" s="66"/>
      <c r="D301" s="68"/>
    </row>
    <row r="302" spans="3:4" s="11" customFormat="1" ht="14.25" x14ac:dyDescent="0.25">
      <c r="C302" s="66"/>
      <c r="D302" s="68"/>
    </row>
    <row r="303" spans="3:4" s="11" customFormat="1" ht="14.25" x14ac:dyDescent="0.25">
      <c r="C303" s="66"/>
      <c r="D303" s="68"/>
    </row>
    <row r="304" spans="3:4" s="11" customFormat="1" ht="14.25" x14ac:dyDescent="0.25">
      <c r="C304" s="66"/>
      <c r="D304" s="68"/>
    </row>
    <row r="305" spans="3:4" s="11" customFormat="1" ht="14.25" x14ac:dyDescent="0.25">
      <c r="C305" s="66"/>
      <c r="D305" s="68"/>
    </row>
    <row r="306" spans="3:4" s="11" customFormat="1" ht="14.25" x14ac:dyDescent="0.25">
      <c r="C306" s="66"/>
      <c r="D306" s="68"/>
    </row>
    <row r="307" spans="3:4" s="11" customFormat="1" ht="14.25" x14ac:dyDescent="0.25">
      <c r="C307" s="66"/>
      <c r="D307" s="68"/>
    </row>
    <row r="308" spans="3:4" s="11" customFormat="1" ht="14.25" x14ac:dyDescent="0.25">
      <c r="C308" s="66"/>
      <c r="D308" s="68"/>
    </row>
    <row r="309" spans="3:4" s="11" customFormat="1" ht="14.25" x14ac:dyDescent="0.25">
      <c r="C309" s="66"/>
      <c r="D309" s="68"/>
    </row>
    <row r="310" spans="3:4" s="11" customFormat="1" ht="14.25" x14ac:dyDescent="0.25">
      <c r="C310" s="66"/>
      <c r="D310" s="68"/>
    </row>
    <row r="311" spans="3:4" s="11" customFormat="1" ht="14.25" x14ac:dyDescent="0.25">
      <c r="C311" s="66"/>
      <c r="D311" s="68"/>
    </row>
    <row r="312" spans="3:4" s="11" customFormat="1" ht="14.25" x14ac:dyDescent="0.25">
      <c r="C312" s="66"/>
      <c r="D312" s="68"/>
    </row>
    <row r="313" spans="3:4" s="11" customFormat="1" ht="14.25" x14ac:dyDescent="0.25">
      <c r="C313" s="66"/>
      <c r="D313" s="68"/>
    </row>
    <row r="314" spans="3:4" s="11" customFormat="1" ht="14.25" x14ac:dyDescent="0.25">
      <c r="C314" s="66"/>
      <c r="D314" s="68"/>
    </row>
    <row r="315" spans="3:4" s="11" customFormat="1" ht="14.25" x14ac:dyDescent="0.25">
      <c r="C315" s="66"/>
      <c r="D315" s="68"/>
    </row>
    <row r="316" spans="3:4" s="11" customFormat="1" ht="14.25" x14ac:dyDescent="0.25">
      <c r="C316" s="66"/>
      <c r="D316" s="68"/>
    </row>
    <row r="317" spans="3:4" s="11" customFormat="1" ht="14.25" x14ac:dyDescent="0.25">
      <c r="C317" s="66"/>
      <c r="D317" s="68"/>
    </row>
    <row r="318" spans="3:4" s="11" customFormat="1" ht="14.25" x14ac:dyDescent="0.25">
      <c r="C318" s="66"/>
      <c r="D318" s="68"/>
    </row>
    <row r="319" spans="3:4" s="11" customFormat="1" ht="14.25" x14ac:dyDescent="0.25">
      <c r="C319" s="66"/>
      <c r="D319" s="68"/>
    </row>
    <row r="320" spans="3:4" s="11" customFormat="1" ht="14.25" x14ac:dyDescent="0.25">
      <c r="C320" s="66"/>
      <c r="D320" s="68"/>
    </row>
    <row r="321" spans="3:4" s="11" customFormat="1" ht="14.25" x14ac:dyDescent="0.25">
      <c r="C321" s="66"/>
      <c r="D321" s="68"/>
    </row>
    <row r="322" spans="3:4" s="11" customFormat="1" ht="14.25" x14ac:dyDescent="0.25">
      <c r="C322" s="66"/>
      <c r="D322" s="68"/>
    </row>
    <row r="323" spans="3:4" s="11" customFormat="1" ht="14.25" x14ac:dyDescent="0.25">
      <c r="C323" s="66"/>
      <c r="D323" s="68"/>
    </row>
    <row r="324" spans="3:4" s="11" customFormat="1" ht="14.25" x14ac:dyDescent="0.25">
      <c r="C324" s="66"/>
      <c r="D324" s="68"/>
    </row>
    <row r="325" spans="3:4" s="11" customFormat="1" ht="14.25" x14ac:dyDescent="0.25">
      <c r="C325" s="66"/>
      <c r="D325" s="68"/>
    </row>
    <row r="326" spans="3:4" s="11" customFormat="1" ht="14.25" x14ac:dyDescent="0.25">
      <c r="C326" s="66"/>
      <c r="D326" s="68"/>
    </row>
    <row r="327" spans="3:4" s="11" customFormat="1" ht="14.25" x14ac:dyDescent="0.25">
      <c r="C327" s="66"/>
      <c r="D327" s="68"/>
    </row>
    <row r="328" spans="3:4" s="11" customFormat="1" ht="14.25" x14ac:dyDescent="0.25">
      <c r="C328" s="66"/>
      <c r="D328" s="68"/>
    </row>
    <row r="329" spans="3:4" s="11" customFormat="1" ht="14.25" x14ac:dyDescent="0.25">
      <c r="C329" s="66"/>
      <c r="D329" s="68"/>
    </row>
    <row r="330" spans="3:4" s="11" customFormat="1" ht="14.25" x14ac:dyDescent="0.25">
      <c r="C330" s="66"/>
      <c r="D330" s="68"/>
    </row>
    <row r="331" spans="3:4" s="11" customFormat="1" ht="14.25" x14ac:dyDescent="0.25">
      <c r="C331" s="66"/>
      <c r="D331" s="68"/>
    </row>
    <row r="332" spans="3:4" s="11" customFormat="1" ht="14.25" x14ac:dyDescent="0.25">
      <c r="C332" s="66"/>
      <c r="D332" s="68"/>
    </row>
    <row r="333" spans="3:4" s="11" customFormat="1" ht="14.25" x14ac:dyDescent="0.25">
      <c r="C333" s="66"/>
      <c r="D333" s="68"/>
    </row>
    <row r="334" spans="3:4" s="11" customFormat="1" ht="14.25" x14ac:dyDescent="0.25">
      <c r="C334" s="66"/>
      <c r="D334" s="68"/>
    </row>
    <row r="335" spans="3:4" s="11" customFormat="1" ht="14.25" x14ac:dyDescent="0.25">
      <c r="C335" s="66"/>
      <c r="D335" s="68"/>
    </row>
    <row r="336" spans="3:4" s="11" customFormat="1" ht="14.25" x14ac:dyDescent="0.25">
      <c r="C336" s="66"/>
      <c r="D336" s="68"/>
    </row>
    <row r="337" spans="3:4" s="11" customFormat="1" ht="14.25" x14ac:dyDescent="0.25">
      <c r="C337" s="66"/>
      <c r="D337" s="68"/>
    </row>
    <row r="338" spans="3:4" s="11" customFormat="1" ht="14.25" x14ac:dyDescent="0.25">
      <c r="C338" s="66"/>
      <c r="D338" s="68"/>
    </row>
    <row r="339" spans="3:4" s="11" customFormat="1" ht="14.25" x14ac:dyDescent="0.25">
      <c r="C339" s="66"/>
      <c r="D339" s="68"/>
    </row>
    <row r="340" spans="3:4" s="11" customFormat="1" ht="14.25" x14ac:dyDescent="0.25">
      <c r="C340" s="66"/>
      <c r="D340" s="68"/>
    </row>
    <row r="341" spans="3:4" s="11" customFormat="1" ht="14.25" x14ac:dyDescent="0.25">
      <c r="C341" s="66"/>
      <c r="D341" s="68"/>
    </row>
    <row r="342" spans="3:4" s="11" customFormat="1" ht="14.25" x14ac:dyDescent="0.25">
      <c r="C342" s="66"/>
      <c r="D342" s="68"/>
    </row>
    <row r="343" spans="3:4" s="11" customFormat="1" ht="14.25" x14ac:dyDescent="0.25">
      <c r="C343" s="66"/>
      <c r="D343" s="68"/>
    </row>
    <row r="344" spans="3:4" s="11" customFormat="1" ht="14.25" x14ac:dyDescent="0.25">
      <c r="C344" s="66"/>
      <c r="D344" s="68"/>
    </row>
    <row r="345" spans="3:4" s="11" customFormat="1" ht="14.25" x14ac:dyDescent="0.25">
      <c r="C345" s="66"/>
      <c r="D345" s="68"/>
    </row>
    <row r="346" spans="3:4" s="11" customFormat="1" ht="14.25" x14ac:dyDescent="0.25">
      <c r="C346" s="66"/>
      <c r="D346" s="68"/>
    </row>
    <row r="347" spans="3:4" s="11" customFormat="1" ht="14.25" x14ac:dyDescent="0.25">
      <c r="C347" s="66"/>
      <c r="D347" s="68"/>
    </row>
    <row r="348" spans="3:4" s="11" customFormat="1" ht="14.25" x14ac:dyDescent="0.25">
      <c r="C348" s="66"/>
      <c r="D348" s="68"/>
    </row>
    <row r="349" spans="3:4" s="11" customFormat="1" ht="14.25" x14ac:dyDescent="0.25">
      <c r="C349" s="66"/>
      <c r="D349" s="68"/>
    </row>
    <row r="350" spans="3:4" s="11" customFormat="1" ht="14.25" x14ac:dyDescent="0.25">
      <c r="C350" s="66"/>
      <c r="D350" s="68"/>
    </row>
    <row r="351" spans="3:4" s="11" customFormat="1" ht="14.25" x14ac:dyDescent="0.25">
      <c r="C351" s="66"/>
      <c r="D351" s="68"/>
    </row>
    <row r="352" spans="3:4" s="11" customFormat="1" ht="14.25" x14ac:dyDescent="0.25">
      <c r="C352" s="66"/>
      <c r="D352" s="68"/>
    </row>
    <row r="353" spans="3:4" s="11" customFormat="1" ht="14.25" x14ac:dyDescent="0.25">
      <c r="C353" s="66"/>
      <c r="D353" s="68"/>
    </row>
    <row r="354" spans="3:4" s="11" customFormat="1" ht="14.25" x14ac:dyDescent="0.25">
      <c r="C354" s="66"/>
      <c r="D354" s="68"/>
    </row>
    <row r="355" spans="3:4" s="11" customFormat="1" ht="14.25" x14ac:dyDescent="0.25">
      <c r="C355" s="66"/>
      <c r="D355" s="68"/>
    </row>
    <row r="356" spans="3:4" s="11" customFormat="1" ht="14.25" x14ac:dyDescent="0.25">
      <c r="C356" s="66"/>
      <c r="D356" s="68"/>
    </row>
    <row r="357" spans="3:4" s="11" customFormat="1" ht="14.25" x14ac:dyDescent="0.25">
      <c r="C357" s="66"/>
      <c r="D357" s="68"/>
    </row>
    <row r="358" spans="3:4" s="11" customFormat="1" ht="14.25" x14ac:dyDescent="0.25">
      <c r="C358" s="66"/>
      <c r="D358" s="68"/>
    </row>
    <row r="359" spans="3:4" s="11" customFormat="1" ht="14.25" x14ac:dyDescent="0.25">
      <c r="C359" s="66"/>
      <c r="D359" s="68"/>
    </row>
    <row r="360" spans="3:4" s="11" customFormat="1" ht="14.25" x14ac:dyDescent="0.25">
      <c r="C360" s="66"/>
      <c r="D360" s="68"/>
    </row>
    <row r="361" spans="3:4" s="11" customFormat="1" ht="14.25" x14ac:dyDescent="0.25">
      <c r="C361" s="66"/>
      <c r="D361" s="68"/>
    </row>
    <row r="362" spans="3:4" s="11" customFormat="1" ht="14.25" x14ac:dyDescent="0.25">
      <c r="C362" s="66"/>
      <c r="D362" s="68"/>
    </row>
    <row r="363" spans="3:4" s="11" customFormat="1" ht="14.25" x14ac:dyDescent="0.25">
      <c r="C363" s="66"/>
      <c r="D363" s="68"/>
    </row>
    <row r="364" spans="3:4" s="11" customFormat="1" ht="14.25" x14ac:dyDescent="0.25">
      <c r="C364" s="66"/>
      <c r="D364" s="68"/>
    </row>
    <row r="365" spans="3:4" s="11" customFormat="1" ht="14.25" x14ac:dyDescent="0.25">
      <c r="C365" s="66"/>
      <c r="D365" s="68"/>
    </row>
    <row r="366" spans="3:4" s="11" customFormat="1" ht="14.25" x14ac:dyDescent="0.25">
      <c r="C366" s="66"/>
      <c r="D366" s="68"/>
    </row>
    <row r="367" spans="3:4" s="11" customFormat="1" ht="14.25" x14ac:dyDescent="0.25">
      <c r="C367" s="66"/>
      <c r="D367" s="68"/>
    </row>
    <row r="368" spans="3:4" s="11" customFormat="1" ht="14.25" x14ac:dyDescent="0.25">
      <c r="C368" s="66"/>
      <c r="D368" s="68"/>
    </row>
    <row r="369" spans="3:4" s="11" customFormat="1" ht="14.25" x14ac:dyDescent="0.25">
      <c r="C369" s="66"/>
      <c r="D369" s="68"/>
    </row>
    <row r="370" spans="3:4" s="11" customFormat="1" ht="14.25" x14ac:dyDescent="0.25">
      <c r="C370" s="66"/>
      <c r="D370" s="68"/>
    </row>
    <row r="371" spans="3:4" s="11" customFormat="1" ht="14.25" x14ac:dyDescent="0.25">
      <c r="C371" s="66"/>
      <c r="D371" s="68"/>
    </row>
    <row r="372" spans="3:4" s="11" customFormat="1" ht="14.25" x14ac:dyDescent="0.25">
      <c r="C372" s="66"/>
      <c r="D372" s="68"/>
    </row>
    <row r="373" spans="3:4" s="11" customFormat="1" ht="14.25" x14ac:dyDescent="0.25">
      <c r="C373" s="66"/>
      <c r="D373" s="68"/>
    </row>
    <row r="374" spans="3:4" s="11" customFormat="1" ht="14.25" x14ac:dyDescent="0.25">
      <c r="C374" s="66"/>
      <c r="D374" s="68"/>
    </row>
    <row r="375" spans="3:4" s="11" customFormat="1" ht="14.25" x14ac:dyDescent="0.25">
      <c r="C375" s="66"/>
      <c r="D375" s="68"/>
    </row>
    <row r="376" spans="3:4" s="11" customFormat="1" ht="14.25" x14ac:dyDescent="0.25">
      <c r="C376" s="66"/>
      <c r="D376" s="68"/>
    </row>
    <row r="377" spans="3:4" s="11" customFormat="1" ht="14.25" x14ac:dyDescent="0.25">
      <c r="C377" s="66"/>
      <c r="D377" s="68"/>
    </row>
    <row r="378" spans="3:4" s="11" customFormat="1" ht="14.25" x14ac:dyDescent="0.25">
      <c r="C378" s="66"/>
      <c r="D378" s="68"/>
    </row>
    <row r="379" spans="3:4" s="11" customFormat="1" ht="14.25" x14ac:dyDescent="0.25">
      <c r="C379" s="66"/>
      <c r="D379" s="68"/>
    </row>
    <row r="380" spans="3:4" s="11" customFormat="1" ht="14.25" x14ac:dyDescent="0.25">
      <c r="C380" s="66"/>
      <c r="D380" s="68"/>
    </row>
    <row r="381" spans="3:4" s="11" customFormat="1" ht="14.25" x14ac:dyDescent="0.25">
      <c r="C381" s="66"/>
      <c r="D381" s="68"/>
    </row>
    <row r="382" spans="3:4" s="11" customFormat="1" ht="14.25" x14ac:dyDescent="0.25">
      <c r="C382" s="66"/>
      <c r="D382" s="68"/>
    </row>
    <row r="383" spans="3:4" s="11" customFormat="1" ht="14.25" x14ac:dyDescent="0.25">
      <c r="C383" s="66"/>
      <c r="D383" s="68"/>
    </row>
    <row r="384" spans="3:4" s="11" customFormat="1" ht="14.25" x14ac:dyDescent="0.25">
      <c r="C384" s="66"/>
      <c r="D384" s="68"/>
    </row>
    <row r="385" spans="3:4" s="11" customFormat="1" ht="14.25" x14ac:dyDescent="0.25">
      <c r="C385" s="66"/>
      <c r="D385" s="68"/>
    </row>
    <row r="386" spans="3:4" s="11" customFormat="1" ht="14.25" x14ac:dyDescent="0.25">
      <c r="C386" s="66"/>
      <c r="D386" s="68"/>
    </row>
    <row r="387" spans="3:4" s="11" customFormat="1" ht="14.25" x14ac:dyDescent="0.25">
      <c r="C387" s="66"/>
      <c r="D387" s="68"/>
    </row>
    <row r="388" spans="3:4" s="11" customFormat="1" ht="14.25" x14ac:dyDescent="0.25">
      <c r="C388" s="66"/>
      <c r="D388" s="68"/>
    </row>
    <row r="389" spans="3:4" s="11" customFormat="1" ht="14.25" x14ac:dyDescent="0.25">
      <c r="C389" s="66"/>
      <c r="D389" s="68"/>
    </row>
    <row r="390" spans="3:4" s="11" customFormat="1" ht="14.25" x14ac:dyDescent="0.25">
      <c r="C390" s="66"/>
      <c r="D390" s="68"/>
    </row>
    <row r="391" spans="3:4" s="11" customFormat="1" ht="14.25" x14ac:dyDescent="0.25">
      <c r="C391" s="66"/>
      <c r="D391" s="68"/>
    </row>
    <row r="392" spans="3:4" s="11" customFormat="1" ht="14.25" x14ac:dyDescent="0.25">
      <c r="C392" s="66"/>
      <c r="D392" s="68"/>
    </row>
    <row r="393" spans="3:4" s="11" customFormat="1" ht="14.25" x14ac:dyDescent="0.25">
      <c r="C393" s="66"/>
      <c r="D393" s="68"/>
    </row>
    <row r="394" spans="3:4" s="11" customFormat="1" ht="14.25" x14ac:dyDescent="0.25">
      <c r="C394" s="66"/>
      <c r="D394" s="68"/>
    </row>
    <row r="395" spans="3:4" s="11" customFormat="1" ht="14.25" x14ac:dyDescent="0.25">
      <c r="C395" s="66"/>
      <c r="D395" s="68"/>
    </row>
    <row r="396" spans="3:4" s="11" customFormat="1" ht="14.25" x14ac:dyDescent="0.25">
      <c r="C396" s="66"/>
      <c r="D396" s="68"/>
    </row>
    <row r="397" spans="3:4" s="11" customFormat="1" ht="14.25" x14ac:dyDescent="0.25">
      <c r="C397" s="66"/>
      <c r="D397" s="68"/>
    </row>
    <row r="398" spans="3:4" s="11" customFormat="1" ht="14.25" x14ac:dyDescent="0.25">
      <c r="C398" s="66"/>
      <c r="D398" s="68"/>
    </row>
    <row r="399" spans="3:4" s="11" customFormat="1" ht="14.25" x14ac:dyDescent="0.25">
      <c r="C399" s="66"/>
      <c r="D399" s="68"/>
    </row>
    <row r="400" spans="3:4" s="11" customFormat="1" ht="14.25" x14ac:dyDescent="0.25">
      <c r="C400" s="66"/>
      <c r="D400" s="68"/>
    </row>
    <row r="401" spans="3:4" s="11" customFormat="1" ht="14.25" x14ac:dyDescent="0.25">
      <c r="C401" s="66"/>
      <c r="D401" s="68"/>
    </row>
    <row r="402" spans="3:4" s="11" customFormat="1" ht="14.25" x14ac:dyDescent="0.25">
      <c r="C402" s="66"/>
      <c r="D402" s="68"/>
    </row>
    <row r="403" spans="3:4" s="11" customFormat="1" ht="14.25" x14ac:dyDescent="0.25">
      <c r="C403" s="66"/>
      <c r="D403" s="68"/>
    </row>
    <row r="404" spans="3:4" s="11" customFormat="1" ht="14.25" x14ac:dyDescent="0.25">
      <c r="C404" s="66"/>
      <c r="D404" s="68"/>
    </row>
    <row r="405" spans="3:4" s="11" customFormat="1" ht="14.25" x14ac:dyDescent="0.25">
      <c r="C405" s="66"/>
      <c r="D405" s="68"/>
    </row>
    <row r="406" spans="3:4" s="11" customFormat="1" ht="14.25" x14ac:dyDescent="0.25">
      <c r="C406" s="66"/>
      <c r="D406" s="68"/>
    </row>
    <row r="407" spans="3:4" s="11" customFormat="1" ht="14.25" x14ac:dyDescent="0.25">
      <c r="C407" s="66"/>
      <c r="D407" s="68"/>
    </row>
    <row r="408" spans="3:4" s="11" customFormat="1" ht="14.25" x14ac:dyDescent="0.25">
      <c r="C408" s="66"/>
      <c r="D408" s="68"/>
    </row>
    <row r="409" spans="3:4" s="11" customFormat="1" ht="14.25" x14ac:dyDescent="0.25">
      <c r="C409" s="66"/>
      <c r="D409" s="68"/>
    </row>
    <row r="410" spans="3:4" s="11" customFormat="1" ht="14.25" x14ac:dyDescent="0.25">
      <c r="C410" s="66"/>
      <c r="D410" s="68"/>
    </row>
    <row r="411" spans="3:4" s="11" customFormat="1" ht="14.25" x14ac:dyDescent="0.25">
      <c r="C411" s="66"/>
      <c r="D411" s="68"/>
    </row>
    <row r="412" spans="3:4" s="11" customFormat="1" ht="14.25" x14ac:dyDescent="0.25">
      <c r="C412" s="66"/>
      <c r="D412" s="68"/>
    </row>
    <row r="413" spans="3:4" s="11" customFormat="1" ht="14.25" x14ac:dyDescent="0.25">
      <c r="C413" s="66"/>
      <c r="D413" s="68"/>
    </row>
    <row r="414" spans="3:4" s="11" customFormat="1" ht="14.25" x14ac:dyDescent="0.25">
      <c r="C414" s="66"/>
      <c r="D414" s="68"/>
    </row>
    <row r="415" spans="3:4" s="11" customFormat="1" ht="14.25" x14ac:dyDescent="0.25">
      <c r="C415" s="66"/>
      <c r="D415" s="68"/>
    </row>
    <row r="416" spans="3:4" s="11" customFormat="1" ht="14.25" x14ac:dyDescent="0.25">
      <c r="C416" s="66"/>
      <c r="D416" s="68"/>
    </row>
    <row r="417" spans="3:4" s="11" customFormat="1" ht="14.25" x14ac:dyDescent="0.25">
      <c r="C417" s="66"/>
      <c r="D417" s="68"/>
    </row>
    <row r="418" spans="3:4" s="11" customFormat="1" ht="14.25" x14ac:dyDescent="0.25">
      <c r="C418" s="66"/>
      <c r="D418" s="68"/>
    </row>
    <row r="419" spans="3:4" s="11" customFormat="1" ht="14.25" x14ac:dyDescent="0.25">
      <c r="C419" s="66"/>
      <c r="D419" s="68"/>
    </row>
    <row r="420" spans="3:4" s="11" customFormat="1" ht="14.25" x14ac:dyDescent="0.25">
      <c r="C420" s="66"/>
      <c r="D420" s="68"/>
    </row>
    <row r="421" spans="3:4" s="11" customFormat="1" ht="14.25" x14ac:dyDescent="0.25">
      <c r="C421" s="66"/>
      <c r="D421" s="68"/>
    </row>
    <row r="422" spans="3:4" s="11" customFormat="1" ht="14.25" x14ac:dyDescent="0.25">
      <c r="C422" s="66"/>
      <c r="D422" s="68"/>
    </row>
    <row r="423" spans="3:4" s="11" customFormat="1" ht="14.25" x14ac:dyDescent="0.25">
      <c r="C423" s="66"/>
      <c r="D423" s="68"/>
    </row>
    <row r="424" spans="3:4" s="11" customFormat="1" ht="14.25" x14ac:dyDescent="0.25">
      <c r="C424" s="66"/>
      <c r="D424" s="68"/>
    </row>
    <row r="425" spans="3:4" s="11" customFormat="1" ht="14.25" x14ac:dyDescent="0.25">
      <c r="C425" s="66"/>
      <c r="D425" s="68"/>
    </row>
    <row r="426" spans="3:4" s="11" customFormat="1" ht="14.25" x14ac:dyDescent="0.25">
      <c r="C426" s="66"/>
      <c r="D426" s="68"/>
    </row>
    <row r="427" spans="3:4" s="11" customFormat="1" ht="14.25" x14ac:dyDescent="0.25">
      <c r="C427" s="66"/>
      <c r="D427" s="68"/>
    </row>
    <row r="428" spans="3:4" s="11" customFormat="1" ht="14.25" x14ac:dyDescent="0.25">
      <c r="C428" s="66"/>
      <c r="D428" s="68"/>
    </row>
    <row r="429" spans="3:4" s="11" customFormat="1" ht="14.25" x14ac:dyDescent="0.25">
      <c r="C429" s="66"/>
      <c r="D429" s="68"/>
    </row>
    <row r="430" spans="3:4" s="11" customFormat="1" ht="14.25" x14ac:dyDescent="0.25">
      <c r="C430" s="66"/>
      <c r="D430" s="68"/>
    </row>
    <row r="431" spans="3:4" s="11" customFormat="1" ht="14.25" x14ac:dyDescent="0.25">
      <c r="C431" s="66"/>
      <c r="D431" s="68"/>
    </row>
    <row r="432" spans="3:4" s="11" customFormat="1" ht="14.25" x14ac:dyDescent="0.25">
      <c r="C432" s="66"/>
      <c r="D432" s="68"/>
    </row>
    <row r="433" spans="3:4" s="11" customFormat="1" ht="14.25" x14ac:dyDescent="0.25">
      <c r="C433" s="66"/>
      <c r="D433" s="68"/>
    </row>
    <row r="434" spans="3:4" s="11" customFormat="1" ht="14.25" x14ac:dyDescent="0.25">
      <c r="C434" s="66"/>
      <c r="D434" s="68"/>
    </row>
    <row r="435" spans="3:4" s="11" customFormat="1" ht="14.25" x14ac:dyDescent="0.25">
      <c r="C435" s="66"/>
      <c r="D435" s="68"/>
    </row>
    <row r="436" spans="3:4" s="11" customFormat="1" ht="14.25" x14ac:dyDescent="0.25">
      <c r="C436" s="66"/>
      <c r="D436" s="68"/>
    </row>
    <row r="437" spans="3:4" s="11" customFormat="1" ht="14.25" x14ac:dyDescent="0.25">
      <c r="C437" s="66"/>
      <c r="D437" s="68"/>
    </row>
    <row r="438" spans="3:4" s="11" customFormat="1" ht="14.25" x14ac:dyDescent="0.25">
      <c r="C438" s="66"/>
      <c r="D438" s="68"/>
    </row>
    <row r="439" spans="3:4" s="11" customFormat="1" ht="14.25" x14ac:dyDescent="0.25">
      <c r="C439" s="66"/>
      <c r="D439" s="68"/>
    </row>
    <row r="440" spans="3:4" s="11" customFormat="1" ht="14.25" x14ac:dyDescent="0.25">
      <c r="C440" s="66"/>
      <c r="D440" s="68"/>
    </row>
    <row r="441" spans="3:4" s="11" customFormat="1" ht="14.25" x14ac:dyDescent="0.25">
      <c r="C441" s="66"/>
      <c r="D441" s="68"/>
    </row>
    <row r="442" spans="3:4" s="11" customFormat="1" ht="14.25" x14ac:dyDescent="0.25">
      <c r="C442" s="66"/>
      <c r="D442" s="68"/>
    </row>
    <row r="443" spans="3:4" s="11" customFormat="1" ht="14.25" x14ac:dyDescent="0.25">
      <c r="C443" s="66"/>
      <c r="D443" s="68"/>
    </row>
    <row r="444" spans="3:4" s="11" customFormat="1" ht="14.25" x14ac:dyDescent="0.25">
      <c r="C444" s="66"/>
      <c r="D444" s="68"/>
    </row>
    <row r="445" spans="3:4" s="11" customFormat="1" ht="14.25" x14ac:dyDescent="0.25">
      <c r="C445" s="66"/>
      <c r="D445" s="68"/>
    </row>
    <row r="446" spans="3:4" s="11" customFormat="1" ht="14.25" x14ac:dyDescent="0.25">
      <c r="C446" s="66"/>
      <c r="D446" s="68"/>
    </row>
    <row r="447" spans="3:4" s="11" customFormat="1" ht="14.25" x14ac:dyDescent="0.25">
      <c r="C447" s="66"/>
      <c r="D447" s="68"/>
    </row>
    <row r="448" spans="3:4" s="11" customFormat="1" ht="14.25" x14ac:dyDescent="0.25">
      <c r="C448" s="66"/>
      <c r="D448" s="68"/>
    </row>
    <row r="449" spans="3:4" s="11" customFormat="1" ht="14.25" x14ac:dyDescent="0.25">
      <c r="C449" s="66"/>
      <c r="D449" s="68"/>
    </row>
    <row r="450" spans="3:4" s="11" customFormat="1" ht="14.25" x14ac:dyDescent="0.25">
      <c r="C450" s="66"/>
      <c r="D450" s="68"/>
    </row>
    <row r="451" spans="3:4" s="11" customFormat="1" ht="14.25" x14ac:dyDescent="0.25">
      <c r="C451" s="66"/>
      <c r="D451" s="68"/>
    </row>
    <row r="452" spans="3:4" s="11" customFormat="1" ht="14.25" x14ac:dyDescent="0.25">
      <c r="C452" s="66"/>
      <c r="D452" s="68"/>
    </row>
    <row r="453" spans="3:4" s="11" customFormat="1" ht="14.25" x14ac:dyDescent="0.25">
      <c r="C453" s="66"/>
      <c r="D453" s="68"/>
    </row>
    <row r="454" spans="3:4" s="11" customFormat="1" ht="14.25" x14ac:dyDescent="0.25">
      <c r="C454" s="66"/>
      <c r="D454" s="68"/>
    </row>
    <row r="455" spans="3:4" s="11" customFormat="1" ht="14.25" x14ac:dyDescent="0.25">
      <c r="C455" s="66"/>
      <c r="D455" s="68"/>
    </row>
    <row r="456" spans="3:4" s="11" customFormat="1" ht="14.25" x14ac:dyDescent="0.25">
      <c r="C456" s="66"/>
      <c r="D456" s="68"/>
    </row>
    <row r="457" spans="3:4" s="11" customFormat="1" ht="14.25" x14ac:dyDescent="0.25">
      <c r="C457" s="66"/>
      <c r="D457" s="68"/>
    </row>
    <row r="458" spans="3:4" s="11" customFormat="1" ht="14.25" x14ac:dyDescent="0.25">
      <c r="C458" s="66"/>
      <c r="D458" s="68"/>
    </row>
    <row r="459" spans="3:4" s="11" customFormat="1" ht="14.25" x14ac:dyDescent="0.25">
      <c r="C459" s="66"/>
      <c r="D459" s="68"/>
    </row>
    <row r="460" spans="3:4" s="11" customFormat="1" ht="14.25" x14ac:dyDescent="0.25">
      <c r="C460" s="66"/>
      <c r="D460" s="68"/>
    </row>
    <row r="461" spans="3:4" s="11" customFormat="1" ht="14.25" x14ac:dyDescent="0.25">
      <c r="C461" s="66"/>
      <c r="D461" s="68"/>
    </row>
    <row r="462" spans="3:4" s="11" customFormat="1" ht="14.25" x14ac:dyDescent="0.25">
      <c r="C462" s="66"/>
      <c r="D462" s="68"/>
    </row>
    <row r="463" spans="3:4" s="11" customFormat="1" ht="14.25" x14ac:dyDescent="0.25">
      <c r="C463" s="66"/>
      <c r="D463" s="68"/>
    </row>
    <row r="464" spans="3:4" s="11" customFormat="1" ht="14.25" x14ac:dyDescent="0.25">
      <c r="C464" s="66"/>
      <c r="D464" s="68"/>
    </row>
    <row r="465" spans="3:4" s="11" customFormat="1" ht="14.25" x14ac:dyDescent="0.25">
      <c r="C465" s="66"/>
      <c r="D465" s="68"/>
    </row>
    <row r="466" spans="3:4" s="11" customFormat="1" ht="14.25" x14ac:dyDescent="0.25">
      <c r="C466" s="66"/>
      <c r="D466" s="68"/>
    </row>
    <row r="467" spans="3:4" s="11" customFormat="1" ht="14.25" x14ac:dyDescent="0.25">
      <c r="C467" s="66"/>
      <c r="D467" s="68"/>
    </row>
    <row r="468" spans="3:4" s="11" customFormat="1" ht="14.25" x14ac:dyDescent="0.25">
      <c r="C468" s="66"/>
      <c r="D468" s="68"/>
    </row>
    <row r="469" spans="3:4" s="11" customFormat="1" ht="14.25" x14ac:dyDescent="0.25">
      <c r="C469" s="66"/>
      <c r="D469" s="68"/>
    </row>
    <row r="470" spans="3:4" s="11" customFormat="1" ht="14.25" x14ac:dyDescent="0.25">
      <c r="C470" s="66"/>
      <c r="D470" s="68"/>
    </row>
    <row r="471" spans="3:4" s="11" customFormat="1" ht="14.25" x14ac:dyDescent="0.25">
      <c r="C471" s="66"/>
      <c r="D471" s="68"/>
    </row>
    <row r="472" spans="3:4" s="11" customFormat="1" ht="14.25" x14ac:dyDescent="0.25">
      <c r="C472" s="66"/>
      <c r="D472" s="68"/>
    </row>
    <row r="473" spans="3:4" s="11" customFormat="1" ht="14.25" x14ac:dyDescent="0.25">
      <c r="C473" s="66"/>
      <c r="D473" s="68"/>
    </row>
    <row r="474" spans="3:4" s="11" customFormat="1" ht="14.25" x14ac:dyDescent="0.25">
      <c r="C474" s="66"/>
      <c r="D474" s="68"/>
    </row>
    <row r="475" spans="3:4" s="11" customFormat="1" ht="14.25" x14ac:dyDescent="0.25">
      <c r="C475" s="66"/>
      <c r="D475" s="68"/>
    </row>
    <row r="476" spans="3:4" s="11" customFormat="1" ht="14.25" x14ac:dyDescent="0.25">
      <c r="C476" s="66"/>
      <c r="D476" s="68"/>
    </row>
    <row r="477" spans="3:4" s="11" customFormat="1" ht="14.25" x14ac:dyDescent="0.25">
      <c r="C477" s="66"/>
      <c r="D477" s="68"/>
    </row>
    <row r="478" spans="3:4" s="11" customFormat="1" ht="14.25" x14ac:dyDescent="0.25">
      <c r="C478" s="66"/>
      <c r="D478" s="68"/>
    </row>
    <row r="479" spans="3:4" s="11" customFormat="1" ht="14.25" x14ac:dyDescent="0.25">
      <c r="C479" s="66"/>
      <c r="D479" s="68"/>
    </row>
    <row r="480" spans="3:4" s="11" customFormat="1" ht="14.25" x14ac:dyDescent="0.25">
      <c r="C480" s="66"/>
      <c r="D480" s="68"/>
    </row>
    <row r="481" spans="3:4" s="11" customFormat="1" ht="14.25" x14ac:dyDescent="0.25">
      <c r="C481" s="66"/>
      <c r="D481" s="68"/>
    </row>
    <row r="482" spans="3:4" s="11" customFormat="1" ht="14.25" x14ac:dyDescent="0.25">
      <c r="C482" s="66"/>
      <c r="D482" s="68"/>
    </row>
    <row r="483" spans="3:4" s="11" customFormat="1" ht="14.25" x14ac:dyDescent="0.25">
      <c r="C483" s="66"/>
      <c r="D483" s="68"/>
    </row>
    <row r="484" spans="3:4" s="11" customFormat="1" ht="14.25" x14ac:dyDescent="0.25">
      <c r="C484" s="66"/>
      <c r="D484" s="68"/>
    </row>
    <row r="485" spans="3:4" s="11" customFormat="1" ht="14.25" x14ac:dyDescent="0.25">
      <c r="C485" s="66"/>
      <c r="D485" s="68"/>
    </row>
    <row r="486" spans="3:4" s="11" customFormat="1" ht="14.25" x14ac:dyDescent="0.25">
      <c r="C486" s="66"/>
      <c r="D486" s="68"/>
    </row>
    <row r="487" spans="3:4" s="11" customFormat="1" ht="14.25" x14ac:dyDescent="0.25">
      <c r="C487" s="66"/>
      <c r="D487" s="68"/>
    </row>
    <row r="488" spans="3:4" s="11" customFormat="1" ht="14.25" x14ac:dyDescent="0.25">
      <c r="C488" s="66"/>
      <c r="D488" s="68"/>
    </row>
    <row r="489" spans="3:4" s="11" customFormat="1" ht="14.25" x14ac:dyDescent="0.25">
      <c r="C489" s="66"/>
      <c r="D489" s="68"/>
    </row>
    <row r="490" spans="3:4" s="11" customFormat="1" ht="14.25" x14ac:dyDescent="0.25">
      <c r="C490" s="66"/>
      <c r="D490" s="68"/>
    </row>
    <row r="491" spans="3:4" s="11" customFormat="1" ht="14.25" x14ac:dyDescent="0.25">
      <c r="C491" s="66"/>
      <c r="D491" s="68"/>
    </row>
    <row r="492" spans="3:4" s="11" customFormat="1" ht="14.25" x14ac:dyDescent="0.25">
      <c r="C492" s="66"/>
      <c r="D492" s="68"/>
    </row>
    <row r="493" spans="3:4" s="11" customFormat="1" ht="14.25" x14ac:dyDescent="0.25">
      <c r="C493" s="66"/>
      <c r="D493" s="68"/>
    </row>
    <row r="494" spans="3:4" s="11" customFormat="1" ht="14.25" x14ac:dyDescent="0.25">
      <c r="C494" s="66"/>
      <c r="D494" s="68"/>
    </row>
    <row r="495" spans="3:4" s="11" customFormat="1" ht="14.25" x14ac:dyDescent="0.25">
      <c r="C495" s="66"/>
      <c r="D495" s="68"/>
    </row>
    <row r="496" spans="3:4" s="11" customFormat="1" ht="14.25" x14ac:dyDescent="0.25">
      <c r="C496" s="66"/>
      <c r="D496" s="68"/>
    </row>
    <row r="497" spans="3:4" s="11" customFormat="1" ht="14.25" x14ac:dyDescent="0.25">
      <c r="C497" s="66"/>
      <c r="D497" s="68"/>
    </row>
    <row r="498" spans="3:4" s="11" customFormat="1" ht="14.25" x14ac:dyDescent="0.25">
      <c r="C498" s="66"/>
      <c r="D498" s="68"/>
    </row>
    <row r="499" spans="3:4" s="11" customFormat="1" ht="14.25" x14ac:dyDescent="0.25">
      <c r="C499" s="66"/>
      <c r="D499" s="68"/>
    </row>
    <row r="500" spans="3:4" s="11" customFormat="1" ht="14.25" x14ac:dyDescent="0.25">
      <c r="C500" s="66"/>
      <c r="D500" s="68"/>
    </row>
    <row r="501" spans="3:4" s="11" customFormat="1" ht="14.25" x14ac:dyDescent="0.25">
      <c r="C501" s="66"/>
      <c r="D501" s="68"/>
    </row>
    <row r="502" spans="3:4" s="11" customFormat="1" ht="14.25" x14ac:dyDescent="0.25">
      <c r="C502" s="66"/>
      <c r="D502" s="68"/>
    </row>
    <row r="503" spans="3:4" s="11" customFormat="1" ht="14.25" x14ac:dyDescent="0.25">
      <c r="C503" s="66"/>
      <c r="D503" s="68"/>
    </row>
    <row r="504" spans="3:4" s="11" customFormat="1" ht="14.25" x14ac:dyDescent="0.25">
      <c r="C504" s="66"/>
      <c r="D504" s="68"/>
    </row>
    <row r="505" spans="3:4" s="11" customFormat="1" ht="14.25" x14ac:dyDescent="0.25">
      <c r="C505" s="66"/>
      <c r="D505" s="68"/>
    </row>
    <row r="506" spans="3:4" s="11" customFormat="1" ht="14.25" x14ac:dyDescent="0.25">
      <c r="C506" s="66"/>
      <c r="D506" s="68"/>
    </row>
    <row r="507" spans="3:4" s="11" customFormat="1" ht="14.25" x14ac:dyDescent="0.25">
      <c r="C507" s="66"/>
      <c r="D507" s="68"/>
    </row>
    <row r="508" spans="3:4" s="11" customFormat="1" ht="14.25" x14ac:dyDescent="0.25">
      <c r="C508" s="66"/>
      <c r="D508" s="68"/>
    </row>
    <row r="509" spans="3:4" s="11" customFormat="1" ht="14.25" x14ac:dyDescent="0.25">
      <c r="C509" s="66"/>
      <c r="D509" s="68"/>
    </row>
    <row r="510" spans="3:4" s="11" customFormat="1" ht="14.25" x14ac:dyDescent="0.25">
      <c r="C510" s="66"/>
      <c r="D510" s="68"/>
    </row>
    <row r="511" spans="3:4" s="11" customFormat="1" ht="14.25" x14ac:dyDescent="0.25">
      <c r="C511" s="66"/>
      <c r="D511" s="68"/>
    </row>
    <row r="512" spans="3:4" s="11" customFormat="1" ht="14.25" x14ac:dyDescent="0.25">
      <c r="C512" s="66"/>
      <c r="D512" s="68"/>
    </row>
    <row r="513" spans="3:4" s="11" customFormat="1" ht="14.25" x14ac:dyDescent="0.25">
      <c r="C513" s="66"/>
      <c r="D513" s="68"/>
    </row>
    <row r="514" spans="3:4" s="11" customFormat="1" ht="14.25" x14ac:dyDescent="0.25">
      <c r="C514" s="66"/>
      <c r="D514" s="68"/>
    </row>
    <row r="515" spans="3:4" s="11" customFormat="1" ht="14.25" x14ac:dyDescent="0.25">
      <c r="C515" s="66"/>
      <c r="D515" s="68"/>
    </row>
    <row r="516" spans="3:4" s="11" customFormat="1" ht="14.25" x14ac:dyDescent="0.25">
      <c r="C516" s="66"/>
      <c r="D516" s="68"/>
    </row>
    <row r="517" spans="3:4" s="11" customFormat="1" ht="14.25" x14ac:dyDescent="0.25">
      <c r="C517" s="66"/>
      <c r="D517" s="68"/>
    </row>
    <row r="518" spans="3:4" s="11" customFormat="1" ht="14.25" x14ac:dyDescent="0.25">
      <c r="C518" s="66"/>
      <c r="D518" s="68"/>
    </row>
    <row r="519" spans="3:4" s="11" customFormat="1" ht="14.25" x14ac:dyDescent="0.25">
      <c r="C519" s="66"/>
      <c r="D519" s="68"/>
    </row>
    <row r="520" spans="3:4" s="11" customFormat="1" ht="14.25" x14ac:dyDescent="0.25">
      <c r="C520" s="66"/>
      <c r="D520" s="68"/>
    </row>
    <row r="521" spans="3:4" s="11" customFormat="1" ht="14.25" x14ac:dyDescent="0.25">
      <c r="C521" s="66"/>
      <c r="D521" s="68"/>
    </row>
    <row r="522" spans="3:4" s="11" customFormat="1" ht="14.25" x14ac:dyDescent="0.25">
      <c r="C522" s="66"/>
      <c r="D522" s="68"/>
    </row>
    <row r="523" spans="3:4" s="11" customFormat="1" ht="14.25" x14ac:dyDescent="0.25">
      <c r="C523" s="66"/>
      <c r="D523" s="68"/>
    </row>
    <row r="524" spans="3:4" s="11" customFormat="1" ht="14.25" x14ac:dyDescent="0.25">
      <c r="C524" s="66"/>
      <c r="D524" s="68"/>
    </row>
    <row r="525" spans="3:4" s="11" customFormat="1" ht="14.25" x14ac:dyDescent="0.25">
      <c r="C525" s="66"/>
      <c r="D525" s="68"/>
    </row>
    <row r="526" spans="3:4" s="11" customFormat="1" ht="14.25" x14ac:dyDescent="0.25">
      <c r="C526" s="66"/>
      <c r="D526" s="68"/>
    </row>
    <row r="527" spans="3:4" s="11" customFormat="1" ht="14.25" x14ac:dyDescent="0.25">
      <c r="C527" s="66"/>
      <c r="D527" s="68"/>
    </row>
    <row r="528" spans="3:4" s="11" customFormat="1" ht="14.25" x14ac:dyDescent="0.25">
      <c r="C528" s="66"/>
      <c r="D528" s="68"/>
    </row>
    <row r="529" spans="3:4" s="11" customFormat="1" ht="14.25" x14ac:dyDescent="0.25">
      <c r="C529" s="66"/>
      <c r="D529" s="68"/>
    </row>
    <row r="530" spans="3:4" s="11" customFormat="1" ht="14.25" x14ac:dyDescent="0.25">
      <c r="C530" s="66"/>
      <c r="D530" s="68"/>
    </row>
    <row r="531" spans="3:4" s="11" customFormat="1" ht="14.25" x14ac:dyDescent="0.25">
      <c r="C531" s="66"/>
      <c r="D531" s="68"/>
    </row>
    <row r="532" spans="3:4" s="11" customFormat="1" ht="14.25" x14ac:dyDescent="0.25">
      <c r="C532" s="66"/>
      <c r="D532" s="68"/>
    </row>
    <row r="533" spans="3:4" s="11" customFormat="1" ht="14.25" x14ac:dyDescent="0.25">
      <c r="C533" s="66"/>
      <c r="D533" s="68"/>
    </row>
    <row r="534" spans="3:4" s="11" customFormat="1" ht="14.25" x14ac:dyDescent="0.25">
      <c r="C534" s="66"/>
      <c r="D534" s="68"/>
    </row>
    <row r="535" spans="3:4" s="11" customFormat="1" ht="14.25" x14ac:dyDescent="0.25">
      <c r="C535" s="66"/>
      <c r="D535" s="68"/>
    </row>
    <row r="536" spans="3:4" s="11" customFormat="1" ht="14.25" x14ac:dyDescent="0.25">
      <c r="C536" s="66"/>
      <c r="D536" s="68"/>
    </row>
    <row r="537" spans="3:4" s="11" customFormat="1" ht="14.25" x14ac:dyDescent="0.25">
      <c r="C537" s="66"/>
      <c r="D537" s="68"/>
    </row>
    <row r="538" spans="3:4" s="11" customFormat="1" ht="14.25" x14ac:dyDescent="0.25">
      <c r="C538" s="66"/>
      <c r="D538" s="68"/>
    </row>
    <row r="539" spans="3:4" s="11" customFormat="1" ht="14.25" x14ac:dyDescent="0.25">
      <c r="C539" s="66"/>
      <c r="D539" s="68"/>
    </row>
    <row r="540" spans="3:4" s="11" customFormat="1" ht="14.25" x14ac:dyDescent="0.25">
      <c r="C540" s="66"/>
      <c r="D540" s="68"/>
    </row>
    <row r="541" spans="3:4" s="11" customFormat="1" ht="14.25" x14ac:dyDescent="0.25">
      <c r="C541" s="66"/>
      <c r="D541" s="68"/>
    </row>
    <row r="542" spans="3:4" s="11" customFormat="1" ht="14.25" x14ac:dyDescent="0.25">
      <c r="C542" s="66"/>
      <c r="D542" s="68"/>
    </row>
    <row r="543" spans="3:4" s="11" customFormat="1" ht="14.25" x14ac:dyDescent="0.25">
      <c r="C543" s="66"/>
      <c r="D543" s="68"/>
    </row>
    <row r="544" spans="3:4" s="11" customFormat="1" ht="14.25" x14ac:dyDescent="0.25">
      <c r="C544" s="66"/>
      <c r="D544" s="68"/>
    </row>
    <row r="545" spans="3:4" s="11" customFormat="1" ht="14.25" x14ac:dyDescent="0.25">
      <c r="C545" s="66"/>
      <c r="D545" s="68"/>
    </row>
    <row r="546" spans="3:4" s="11" customFormat="1" ht="14.25" x14ac:dyDescent="0.25">
      <c r="C546" s="66"/>
      <c r="D546" s="68"/>
    </row>
    <row r="547" spans="3:4" s="11" customFormat="1" ht="14.25" x14ac:dyDescent="0.25">
      <c r="C547" s="66"/>
      <c r="D547" s="68"/>
    </row>
    <row r="548" spans="3:4" s="11" customFormat="1" ht="14.25" x14ac:dyDescent="0.25">
      <c r="C548" s="66"/>
      <c r="D548" s="68"/>
    </row>
    <row r="549" spans="3:4" s="11" customFormat="1" ht="14.25" x14ac:dyDescent="0.25">
      <c r="C549" s="66"/>
      <c r="D549" s="68"/>
    </row>
    <row r="550" spans="3:4" s="11" customFormat="1" ht="14.25" x14ac:dyDescent="0.25">
      <c r="C550" s="66"/>
      <c r="D550" s="68"/>
    </row>
    <row r="551" spans="3:4" s="11" customFormat="1" ht="14.25" x14ac:dyDescent="0.25">
      <c r="C551" s="66"/>
      <c r="D551" s="68"/>
    </row>
    <row r="552" spans="3:4" s="11" customFormat="1" ht="14.25" x14ac:dyDescent="0.25">
      <c r="C552" s="66"/>
      <c r="D552" s="68"/>
    </row>
    <row r="553" spans="3:4" s="11" customFormat="1" ht="14.25" x14ac:dyDescent="0.25">
      <c r="C553" s="66"/>
      <c r="D553" s="68"/>
    </row>
    <row r="554" spans="3:4" s="11" customFormat="1" ht="14.25" x14ac:dyDescent="0.25">
      <c r="C554" s="66"/>
      <c r="D554" s="68"/>
    </row>
    <row r="555" spans="3:4" s="11" customFormat="1" ht="14.25" x14ac:dyDescent="0.25">
      <c r="C555" s="66"/>
      <c r="D555" s="68"/>
    </row>
    <row r="556" spans="3:4" s="11" customFormat="1" ht="14.25" x14ac:dyDescent="0.25">
      <c r="C556" s="66"/>
      <c r="D556" s="68"/>
    </row>
    <row r="557" spans="3:4" s="11" customFormat="1" ht="14.25" x14ac:dyDescent="0.25">
      <c r="C557" s="66"/>
      <c r="D557" s="68"/>
    </row>
    <row r="558" spans="3:4" s="11" customFormat="1" ht="14.25" x14ac:dyDescent="0.25">
      <c r="C558" s="66"/>
      <c r="D558" s="68"/>
    </row>
    <row r="559" spans="3:4" s="11" customFormat="1" ht="14.25" x14ac:dyDescent="0.25">
      <c r="C559" s="66"/>
      <c r="D559" s="68"/>
    </row>
    <row r="560" spans="3:4" s="11" customFormat="1" ht="14.25" x14ac:dyDescent="0.25">
      <c r="C560" s="66"/>
      <c r="D560" s="68"/>
    </row>
    <row r="561" spans="3:4" s="11" customFormat="1" ht="14.25" x14ac:dyDescent="0.25">
      <c r="C561" s="66"/>
      <c r="D561" s="68"/>
    </row>
    <row r="562" spans="3:4" s="11" customFormat="1" ht="14.25" x14ac:dyDescent="0.25">
      <c r="C562" s="66"/>
      <c r="D562" s="68"/>
    </row>
    <row r="563" spans="3:4" s="11" customFormat="1" ht="14.25" x14ac:dyDescent="0.25">
      <c r="C563" s="66"/>
      <c r="D563" s="68"/>
    </row>
    <row r="564" spans="3:4" s="11" customFormat="1" ht="14.25" x14ac:dyDescent="0.25">
      <c r="C564" s="66"/>
      <c r="D564" s="68"/>
    </row>
    <row r="565" spans="3:4" s="11" customFormat="1" ht="14.25" x14ac:dyDescent="0.25">
      <c r="C565" s="66"/>
      <c r="D565" s="68"/>
    </row>
    <row r="566" spans="3:4" s="11" customFormat="1" ht="14.25" x14ac:dyDescent="0.25">
      <c r="C566" s="66"/>
      <c r="D566" s="68"/>
    </row>
    <row r="567" spans="3:4" s="11" customFormat="1" ht="14.25" x14ac:dyDescent="0.25">
      <c r="C567" s="66"/>
      <c r="D567" s="68"/>
    </row>
    <row r="568" spans="3:4" s="11" customFormat="1" ht="14.25" x14ac:dyDescent="0.25">
      <c r="C568" s="66"/>
      <c r="D568" s="68"/>
    </row>
    <row r="569" spans="3:4" s="11" customFormat="1" ht="14.25" x14ac:dyDescent="0.25">
      <c r="C569" s="66"/>
      <c r="D569" s="68"/>
    </row>
    <row r="570" spans="3:4" s="11" customFormat="1" ht="14.25" x14ac:dyDescent="0.25">
      <c r="C570" s="66"/>
      <c r="D570" s="68"/>
    </row>
    <row r="571" spans="3:4" s="11" customFormat="1" ht="14.25" x14ac:dyDescent="0.25">
      <c r="C571" s="66"/>
      <c r="D571" s="68"/>
    </row>
    <row r="572" spans="3:4" s="11" customFormat="1" ht="14.25" x14ac:dyDescent="0.25">
      <c r="C572" s="66"/>
      <c r="D572" s="68"/>
    </row>
    <row r="573" spans="3:4" s="11" customFormat="1" ht="14.25" x14ac:dyDescent="0.25">
      <c r="C573" s="66"/>
      <c r="D573" s="68"/>
    </row>
    <row r="574" spans="3:4" s="11" customFormat="1" ht="14.25" x14ac:dyDescent="0.25">
      <c r="C574" s="66"/>
      <c r="D574" s="68"/>
    </row>
    <row r="575" spans="3:4" s="11" customFormat="1" ht="14.25" x14ac:dyDescent="0.25">
      <c r="C575" s="66"/>
      <c r="D575" s="68"/>
    </row>
    <row r="576" spans="3:4" s="11" customFormat="1" ht="14.25" x14ac:dyDescent="0.25">
      <c r="C576" s="66"/>
      <c r="D576" s="68"/>
    </row>
    <row r="577" spans="3:4" s="11" customFormat="1" ht="14.25" x14ac:dyDescent="0.25">
      <c r="C577" s="66"/>
      <c r="D577" s="68"/>
    </row>
    <row r="578" spans="3:4" s="11" customFormat="1" ht="14.25" x14ac:dyDescent="0.25">
      <c r="C578" s="66"/>
      <c r="D578" s="68"/>
    </row>
    <row r="579" spans="3:4" s="11" customFormat="1" ht="14.25" x14ac:dyDescent="0.25">
      <c r="C579" s="66"/>
      <c r="D579" s="68"/>
    </row>
    <row r="580" spans="3:4" s="11" customFormat="1" ht="14.25" x14ac:dyDescent="0.25">
      <c r="C580" s="66"/>
      <c r="D580" s="68"/>
    </row>
    <row r="581" spans="3:4" s="11" customFormat="1" ht="14.25" x14ac:dyDescent="0.25">
      <c r="C581" s="66"/>
      <c r="D581" s="68"/>
    </row>
    <row r="582" spans="3:4" s="11" customFormat="1" ht="14.25" x14ac:dyDescent="0.25">
      <c r="C582" s="66"/>
      <c r="D582" s="68"/>
    </row>
    <row r="583" spans="3:4" s="11" customFormat="1" ht="14.25" x14ac:dyDescent="0.25">
      <c r="C583" s="66"/>
      <c r="D583" s="68"/>
    </row>
    <row r="584" spans="3:4" s="11" customFormat="1" ht="14.25" x14ac:dyDescent="0.25">
      <c r="C584" s="66"/>
      <c r="D584" s="68"/>
    </row>
    <row r="585" spans="3:4" s="11" customFormat="1" ht="14.25" x14ac:dyDescent="0.25">
      <c r="C585" s="66"/>
      <c r="D585" s="68"/>
    </row>
    <row r="586" spans="3:4" s="11" customFormat="1" ht="14.25" x14ac:dyDescent="0.25">
      <c r="C586" s="66"/>
      <c r="D586" s="68"/>
    </row>
    <row r="587" spans="3:4" s="11" customFormat="1" ht="14.25" x14ac:dyDescent="0.25">
      <c r="C587" s="66"/>
      <c r="D587" s="68"/>
    </row>
    <row r="588" spans="3:4" s="11" customFormat="1" ht="14.25" x14ac:dyDescent="0.25">
      <c r="C588" s="66"/>
      <c r="D588" s="68"/>
    </row>
    <row r="589" spans="3:4" s="11" customFormat="1" ht="14.25" x14ac:dyDescent="0.25">
      <c r="C589" s="66"/>
      <c r="D589" s="68"/>
    </row>
    <row r="590" spans="3:4" s="11" customFormat="1" ht="14.25" x14ac:dyDescent="0.25">
      <c r="C590" s="66"/>
      <c r="D590" s="68"/>
    </row>
    <row r="591" spans="3:4" s="11" customFormat="1" ht="14.25" x14ac:dyDescent="0.25">
      <c r="C591" s="66"/>
      <c r="D591" s="68"/>
    </row>
    <row r="592" spans="3:4" s="11" customFormat="1" ht="14.25" x14ac:dyDescent="0.25">
      <c r="C592" s="66"/>
      <c r="D592" s="68"/>
    </row>
    <row r="593" spans="3:4" s="11" customFormat="1" ht="14.25" x14ac:dyDescent="0.25">
      <c r="C593" s="66"/>
      <c r="D593" s="68"/>
    </row>
    <row r="594" spans="3:4" s="11" customFormat="1" ht="14.25" x14ac:dyDescent="0.25">
      <c r="C594" s="66"/>
      <c r="D594" s="68"/>
    </row>
    <row r="595" spans="3:4" s="11" customFormat="1" ht="14.25" x14ac:dyDescent="0.25">
      <c r="C595" s="66"/>
      <c r="D595" s="68"/>
    </row>
    <row r="596" spans="3:4" s="11" customFormat="1" ht="14.25" x14ac:dyDescent="0.25">
      <c r="C596" s="66"/>
      <c r="D596" s="68"/>
    </row>
    <row r="597" spans="3:4" s="11" customFormat="1" ht="14.25" x14ac:dyDescent="0.25">
      <c r="C597" s="66"/>
      <c r="D597" s="68"/>
    </row>
    <row r="598" spans="3:4" s="11" customFormat="1" ht="14.25" x14ac:dyDescent="0.25">
      <c r="C598" s="66"/>
      <c r="D598" s="68"/>
    </row>
    <row r="599" spans="3:4" s="11" customFormat="1" ht="14.25" x14ac:dyDescent="0.25">
      <c r="C599" s="66"/>
      <c r="D599" s="68"/>
    </row>
    <row r="600" spans="3:4" s="11" customFormat="1" ht="14.25" x14ac:dyDescent="0.25">
      <c r="C600" s="66"/>
      <c r="D600" s="68"/>
    </row>
    <row r="601" spans="3:4" s="11" customFormat="1" ht="14.25" x14ac:dyDescent="0.25">
      <c r="C601" s="66"/>
      <c r="D601" s="68"/>
    </row>
    <row r="602" spans="3:4" s="11" customFormat="1" ht="14.25" x14ac:dyDescent="0.25">
      <c r="C602" s="66"/>
      <c r="D602" s="68"/>
    </row>
    <row r="603" spans="3:4" s="11" customFormat="1" ht="14.25" x14ac:dyDescent="0.25">
      <c r="C603" s="66"/>
      <c r="D603" s="68"/>
    </row>
    <row r="604" spans="3:4" s="11" customFormat="1" ht="14.25" x14ac:dyDescent="0.25">
      <c r="C604" s="66"/>
      <c r="D604" s="68"/>
    </row>
    <row r="605" spans="3:4" s="11" customFormat="1" ht="14.25" x14ac:dyDescent="0.25">
      <c r="C605" s="66"/>
      <c r="D605" s="68"/>
    </row>
    <row r="606" spans="3:4" s="11" customFormat="1" ht="14.25" x14ac:dyDescent="0.25">
      <c r="C606" s="66"/>
      <c r="D606" s="68"/>
    </row>
    <row r="607" spans="3:4" s="11" customFormat="1" ht="14.25" x14ac:dyDescent="0.25">
      <c r="C607" s="66"/>
      <c r="D607" s="68"/>
    </row>
    <row r="608" spans="3:4" s="11" customFormat="1" ht="14.25" x14ac:dyDescent="0.25">
      <c r="C608" s="66"/>
      <c r="D608" s="68"/>
    </row>
    <row r="609" spans="3:4" s="11" customFormat="1" ht="14.25" x14ac:dyDescent="0.25">
      <c r="C609" s="66"/>
      <c r="D609" s="68"/>
    </row>
    <row r="610" spans="3:4" s="11" customFormat="1" ht="14.25" x14ac:dyDescent="0.25">
      <c r="C610" s="66"/>
      <c r="D610" s="68"/>
    </row>
    <row r="611" spans="3:4" s="11" customFormat="1" ht="14.25" x14ac:dyDescent="0.25">
      <c r="C611" s="66"/>
      <c r="D611" s="68"/>
    </row>
    <row r="612" spans="3:4" s="11" customFormat="1" ht="14.25" x14ac:dyDescent="0.25">
      <c r="C612" s="66"/>
      <c r="D612" s="68"/>
    </row>
    <row r="613" spans="3:4" s="11" customFormat="1" ht="14.25" x14ac:dyDescent="0.25">
      <c r="C613" s="66"/>
      <c r="D613" s="68"/>
    </row>
    <row r="614" spans="3:4" s="11" customFormat="1" ht="14.25" x14ac:dyDescent="0.25">
      <c r="C614" s="66"/>
      <c r="D614" s="68"/>
    </row>
    <row r="615" spans="3:4" s="11" customFormat="1" ht="14.25" x14ac:dyDescent="0.25">
      <c r="C615" s="66"/>
      <c r="D615" s="68"/>
    </row>
    <row r="616" spans="3:4" s="11" customFormat="1" ht="14.25" x14ac:dyDescent="0.25">
      <c r="C616" s="66"/>
      <c r="D616" s="68"/>
    </row>
    <row r="617" spans="3:4" s="11" customFormat="1" ht="14.25" x14ac:dyDescent="0.25">
      <c r="C617" s="66"/>
      <c r="D617" s="68"/>
    </row>
    <row r="618" spans="3:4" s="11" customFormat="1" ht="14.25" x14ac:dyDescent="0.25">
      <c r="C618" s="66"/>
      <c r="D618" s="68"/>
    </row>
    <row r="619" spans="3:4" s="11" customFormat="1" ht="14.25" x14ac:dyDescent="0.25">
      <c r="C619" s="66"/>
      <c r="D619" s="68"/>
    </row>
    <row r="620" spans="3:4" s="11" customFormat="1" ht="14.25" x14ac:dyDescent="0.25">
      <c r="C620" s="66"/>
      <c r="D620" s="68"/>
    </row>
    <row r="621" spans="3:4" s="11" customFormat="1" ht="14.25" x14ac:dyDescent="0.25">
      <c r="C621" s="66"/>
      <c r="D621" s="68"/>
    </row>
    <row r="622" spans="3:4" s="11" customFormat="1" ht="14.25" x14ac:dyDescent="0.25">
      <c r="C622" s="66"/>
      <c r="D622" s="68"/>
    </row>
    <row r="623" spans="3:4" s="11" customFormat="1" ht="14.25" x14ac:dyDescent="0.25">
      <c r="C623" s="66"/>
      <c r="D623" s="68"/>
    </row>
    <row r="624" spans="3:4" s="11" customFormat="1" ht="14.25" x14ac:dyDescent="0.25">
      <c r="C624" s="66"/>
      <c r="D624" s="68"/>
    </row>
    <row r="625" spans="3:4" s="11" customFormat="1" ht="14.25" x14ac:dyDescent="0.25">
      <c r="C625" s="66"/>
      <c r="D625" s="68"/>
    </row>
    <row r="626" spans="3:4" s="11" customFormat="1" ht="14.25" x14ac:dyDescent="0.25">
      <c r="C626" s="66"/>
      <c r="D626" s="68"/>
    </row>
    <row r="627" spans="3:4" s="11" customFormat="1" ht="14.25" x14ac:dyDescent="0.25">
      <c r="C627" s="66"/>
      <c r="D627" s="68"/>
    </row>
    <row r="628" spans="3:4" s="11" customFormat="1" ht="14.25" x14ac:dyDescent="0.25">
      <c r="C628" s="66"/>
      <c r="D628" s="68"/>
    </row>
    <row r="629" spans="3:4" s="11" customFormat="1" ht="14.25" x14ac:dyDescent="0.25">
      <c r="C629" s="66"/>
      <c r="D629" s="68"/>
    </row>
    <row r="630" spans="3:4" s="11" customFormat="1" ht="14.25" x14ac:dyDescent="0.25">
      <c r="C630" s="66"/>
      <c r="D630" s="68"/>
    </row>
    <row r="631" spans="3:4" s="11" customFormat="1" ht="14.25" x14ac:dyDescent="0.25">
      <c r="C631" s="66"/>
      <c r="D631" s="68"/>
    </row>
    <row r="632" spans="3:4" s="11" customFormat="1" ht="14.25" x14ac:dyDescent="0.25">
      <c r="C632" s="66"/>
      <c r="D632" s="68"/>
    </row>
    <row r="633" spans="3:4" s="11" customFormat="1" ht="14.25" x14ac:dyDescent="0.25">
      <c r="C633" s="66"/>
      <c r="D633" s="68"/>
    </row>
    <row r="634" spans="3:4" s="11" customFormat="1" ht="14.25" x14ac:dyDescent="0.25">
      <c r="C634" s="66"/>
      <c r="D634" s="68"/>
    </row>
    <row r="635" spans="3:4" s="11" customFormat="1" ht="14.25" x14ac:dyDescent="0.25">
      <c r="C635" s="66"/>
      <c r="D635" s="68"/>
    </row>
    <row r="636" spans="3:4" s="11" customFormat="1" ht="14.25" x14ac:dyDescent="0.25">
      <c r="C636" s="66"/>
      <c r="D636" s="68"/>
    </row>
    <row r="637" spans="3:4" s="11" customFormat="1" ht="14.25" x14ac:dyDescent="0.25">
      <c r="C637" s="66"/>
      <c r="D637" s="68"/>
    </row>
    <row r="638" spans="3:4" s="11" customFormat="1" ht="14.25" x14ac:dyDescent="0.25">
      <c r="C638" s="66"/>
      <c r="D638" s="68"/>
    </row>
    <row r="639" spans="3:4" s="11" customFormat="1" ht="14.25" x14ac:dyDescent="0.25">
      <c r="C639" s="66"/>
      <c r="D639" s="68"/>
    </row>
    <row r="640" spans="3:4" s="11" customFormat="1" ht="14.25" x14ac:dyDescent="0.25">
      <c r="C640" s="66"/>
      <c r="D640" s="68"/>
    </row>
    <row r="641" spans="3:4" s="11" customFormat="1" ht="14.25" x14ac:dyDescent="0.25">
      <c r="C641" s="66"/>
      <c r="D641" s="68"/>
    </row>
    <row r="642" spans="3:4" s="11" customFormat="1" ht="14.25" x14ac:dyDescent="0.25">
      <c r="C642" s="66"/>
      <c r="D642" s="68"/>
    </row>
    <row r="643" spans="3:4" s="11" customFormat="1" ht="14.25" x14ac:dyDescent="0.25">
      <c r="C643" s="66"/>
      <c r="D643" s="68"/>
    </row>
    <row r="644" spans="3:4" s="11" customFormat="1" ht="14.25" x14ac:dyDescent="0.25">
      <c r="C644" s="66"/>
      <c r="D644" s="68"/>
    </row>
    <row r="645" spans="3:4" s="11" customFormat="1" ht="14.25" x14ac:dyDescent="0.25">
      <c r="C645" s="66"/>
      <c r="D645" s="68"/>
    </row>
    <row r="646" spans="3:4" s="11" customFormat="1" ht="14.25" x14ac:dyDescent="0.25">
      <c r="C646" s="66"/>
      <c r="D646" s="68"/>
    </row>
    <row r="647" spans="3:4" s="11" customFormat="1" ht="14.25" x14ac:dyDescent="0.25">
      <c r="C647" s="66"/>
      <c r="D647" s="68"/>
    </row>
    <row r="648" spans="3:4" s="11" customFormat="1" ht="14.25" x14ac:dyDescent="0.25">
      <c r="C648" s="66"/>
      <c r="D648" s="68"/>
    </row>
    <row r="649" spans="3:4" s="11" customFormat="1" ht="14.25" x14ac:dyDescent="0.25">
      <c r="C649" s="66"/>
      <c r="D649" s="68"/>
    </row>
    <row r="650" spans="3:4" s="11" customFormat="1" ht="14.25" x14ac:dyDescent="0.25">
      <c r="C650" s="66"/>
      <c r="D650" s="68"/>
    </row>
    <row r="651" spans="3:4" s="11" customFormat="1" ht="14.25" x14ac:dyDescent="0.25">
      <c r="C651" s="66"/>
      <c r="D651" s="68"/>
    </row>
    <row r="652" spans="3:4" s="11" customFormat="1" ht="14.25" x14ac:dyDescent="0.25">
      <c r="C652" s="66"/>
      <c r="D652" s="68"/>
    </row>
    <row r="653" spans="3:4" s="11" customFormat="1" ht="14.25" x14ac:dyDescent="0.25">
      <c r="C653" s="66"/>
      <c r="D653" s="68"/>
    </row>
    <row r="654" spans="3:4" s="11" customFormat="1" ht="14.25" x14ac:dyDescent="0.25">
      <c r="C654" s="66"/>
      <c r="D654" s="68"/>
    </row>
    <row r="655" spans="3:4" s="11" customFormat="1" ht="14.25" x14ac:dyDescent="0.25">
      <c r="C655" s="66"/>
      <c r="D655" s="68"/>
    </row>
    <row r="656" spans="3:4" s="11" customFormat="1" ht="14.25" x14ac:dyDescent="0.25">
      <c r="C656" s="66"/>
      <c r="D656" s="68"/>
    </row>
    <row r="657" spans="3:4" s="11" customFormat="1" ht="14.25" x14ac:dyDescent="0.25">
      <c r="C657" s="66"/>
      <c r="D657" s="68"/>
    </row>
    <row r="658" spans="3:4" s="11" customFormat="1" ht="14.25" x14ac:dyDescent="0.25">
      <c r="C658" s="66"/>
      <c r="D658" s="68"/>
    </row>
    <row r="659" spans="3:4" s="11" customFormat="1" ht="14.25" x14ac:dyDescent="0.25">
      <c r="C659" s="66"/>
      <c r="D659" s="68"/>
    </row>
    <row r="660" spans="3:4" s="11" customFormat="1" ht="14.25" x14ac:dyDescent="0.25">
      <c r="C660" s="66"/>
      <c r="D660" s="68"/>
    </row>
    <row r="661" spans="3:4" s="11" customFormat="1" ht="14.25" x14ac:dyDescent="0.25">
      <c r="C661" s="66"/>
      <c r="D661" s="68"/>
    </row>
    <row r="662" spans="3:4" s="11" customFormat="1" ht="14.25" x14ac:dyDescent="0.25">
      <c r="C662" s="66"/>
      <c r="D662" s="68"/>
    </row>
    <row r="663" spans="3:4" s="11" customFormat="1" ht="14.25" x14ac:dyDescent="0.25">
      <c r="C663" s="66"/>
      <c r="D663" s="68"/>
    </row>
    <row r="664" spans="3:4" s="11" customFormat="1" ht="14.25" x14ac:dyDescent="0.25">
      <c r="C664" s="66"/>
      <c r="D664" s="68"/>
    </row>
    <row r="665" spans="3:4" s="11" customFormat="1" ht="14.25" x14ac:dyDescent="0.25">
      <c r="C665" s="66"/>
      <c r="D665" s="68"/>
    </row>
    <row r="666" spans="3:4" s="11" customFormat="1" ht="14.25" x14ac:dyDescent="0.25">
      <c r="C666" s="66"/>
      <c r="D666" s="68"/>
    </row>
    <row r="667" spans="3:4" s="11" customFormat="1" ht="14.25" x14ac:dyDescent="0.25">
      <c r="C667" s="66"/>
      <c r="D667" s="68"/>
    </row>
    <row r="668" spans="3:4" s="11" customFormat="1" ht="14.25" x14ac:dyDescent="0.25">
      <c r="C668" s="66"/>
      <c r="D668" s="68"/>
    </row>
    <row r="669" spans="3:4" s="11" customFormat="1" ht="14.25" x14ac:dyDescent="0.25">
      <c r="C669" s="66"/>
      <c r="D669" s="68"/>
    </row>
    <row r="670" spans="3:4" s="11" customFormat="1" ht="14.25" x14ac:dyDescent="0.25">
      <c r="C670" s="66"/>
      <c r="D670" s="68"/>
    </row>
    <row r="671" spans="3:4" s="11" customFormat="1" ht="14.25" x14ac:dyDescent="0.25">
      <c r="C671" s="66"/>
      <c r="D671" s="68"/>
    </row>
    <row r="672" spans="3:4" s="11" customFormat="1" ht="14.25" x14ac:dyDescent="0.25">
      <c r="C672" s="66"/>
      <c r="D672" s="68"/>
    </row>
    <row r="673" spans="3:4" s="11" customFormat="1" ht="14.25" x14ac:dyDescent="0.25">
      <c r="C673" s="66"/>
      <c r="D673" s="68"/>
    </row>
    <row r="674" spans="3:4" s="11" customFormat="1" ht="14.25" x14ac:dyDescent="0.25">
      <c r="C674" s="66"/>
      <c r="D674" s="68"/>
    </row>
    <row r="675" spans="3:4" s="11" customFormat="1" ht="14.25" x14ac:dyDescent="0.25">
      <c r="C675" s="66"/>
      <c r="D675" s="68"/>
    </row>
    <row r="676" spans="3:4" s="11" customFormat="1" ht="14.25" x14ac:dyDescent="0.25">
      <c r="C676" s="66"/>
      <c r="D676" s="68"/>
    </row>
    <row r="677" spans="3:4" s="11" customFormat="1" ht="14.25" x14ac:dyDescent="0.25">
      <c r="C677" s="66"/>
      <c r="D677" s="68"/>
    </row>
    <row r="678" spans="3:4" s="11" customFormat="1" ht="14.25" x14ac:dyDescent="0.25">
      <c r="C678" s="66"/>
      <c r="D678" s="68"/>
    </row>
    <row r="679" spans="3:4" s="11" customFormat="1" ht="14.25" x14ac:dyDescent="0.25">
      <c r="C679" s="66"/>
      <c r="D679" s="68"/>
    </row>
    <row r="680" spans="3:4" s="11" customFormat="1" ht="14.25" x14ac:dyDescent="0.25">
      <c r="C680" s="66"/>
      <c r="D680" s="68"/>
    </row>
    <row r="681" spans="3:4" s="11" customFormat="1" ht="14.25" x14ac:dyDescent="0.25">
      <c r="C681" s="66"/>
      <c r="D681" s="68"/>
    </row>
    <row r="682" spans="3:4" s="11" customFormat="1" ht="14.25" x14ac:dyDescent="0.25">
      <c r="C682" s="66"/>
      <c r="D682" s="68"/>
    </row>
    <row r="683" spans="3:4" s="11" customFormat="1" ht="14.25" x14ac:dyDescent="0.25">
      <c r="C683" s="66"/>
      <c r="D683" s="68"/>
    </row>
    <row r="684" spans="3:4" s="11" customFormat="1" ht="14.25" x14ac:dyDescent="0.25">
      <c r="C684" s="66"/>
      <c r="D684" s="68"/>
    </row>
    <row r="685" spans="3:4" s="11" customFormat="1" ht="14.25" x14ac:dyDescent="0.25">
      <c r="C685" s="66"/>
      <c r="D685" s="68"/>
    </row>
    <row r="686" spans="3:4" s="11" customFormat="1" ht="14.25" x14ac:dyDescent="0.25">
      <c r="C686" s="66"/>
      <c r="D686" s="68"/>
    </row>
    <row r="687" spans="3:4" s="11" customFormat="1" ht="14.25" x14ac:dyDescent="0.25">
      <c r="C687" s="66"/>
      <c r="D687" s="68"/>
    </row>
    <row r="688" spans="3:4" s="11" customFormat="1" ht="14.25" x14ac:dyDescent="0.25">
      <c r="C688" s="66"/>
      <c r="D688" s="68"/>
    </row>
    <row r="689" spans="3:4" s="11" customFormat="1" ht="14.25" x14ac:dyDescent="0.25">
      <c r="C689" s="66"/>
      <c r="D689" s="68"/>
    </row>
    <row r="690" spans="3:4" s="11" customFormat="1" ht="14.25" x14ac:dyDescent="0.25">
      <c r="C690" s="66"/>
      <c r="D690" s="68"/>
    </row>
    <row r="691" spans="3:4" s="11" customFormat="1" ht="14.25" x14ac:dyDescent="0.25">
      <c r="C691" s="66"/>
      <c r="D691" s="68"/>
    </row>
    <row r="692" spans="3:4" s="11" customFormat="1" ht="14.25" x14ac:dyDescent="0.25">
      <c r="C692" s="66"/>
      <c r="D692" s="68"/>
    </row>
    <row r="693" spans="3:4" s="11" customFormat="1" ht="14.25" x14ac:dyDescent="0.25">
      <c r="C693" s="66"/>
      <c r="D693" s="68"/>
    </row>
    <row r="694" spans="3:4" s="11" customFormat="1" ht="14.25" x14ac:dyDescent="0.25">
      <c r="C694" s="66"/>
      <c r="D694" s="68"/>
    </row>
    <row r="695" spans="3:4" s="11" customFormat="1" ht="14.25" x14ac:dyDescent="0.25">
      <c r="C695" s="66"/>
      <c r="D695" s="68"/>
    </row>
    <row r="696" spans="3:4" s="11" customFormat="1" ht="14.25" x14ac:dyDescent="0.25">
      <c r="C696" s="66"/>
      <c r="D696" s="68"/>
    </row>
    <row r="697" spans="3:4" s="11" customFormat="1" ht="14.25" x14ac:dyDescent="0.25">
      <c r="C697" s="66"/>
      <c r="D697" s="68"/>
    </row>
    <row r="698" spans="3:4" s="11" customFormat="1" ht="14.25" x14ac:dyDescent="0.25">
      <c r="C698" s="66"/>
      <c r="D698" s="68"/>
    </row>
    <row r="699" spans="3:4" s="11" customFormat="1" ht="14.25" x14ac:dyDescent="0.25">
      <c r="C699" s="66"/>
      <c r="D699" s="68"/>
    </row>
    <row r="700" spans="3:4" s="11" customFormat="1" ht="14.25" x14ac:dyDescent="0.25">
      <c r="C700" s="66"/>
      <c r="D700" s="68"/>
    </row>
    <row r="701" spans="3:4" s="11" customFormat="1" ht="14.25" x14ac:dyDescent="0.25">
      <c r="C701" s="66"/>
      <c r="D701" s="68"/>
    </row>
    <row r="702" spans="3:4" s="11" customFormat="1" ht="14.25" x14ac:dyDescent="0.25">
      <c r="C702" s="66"/>
      <c r="D702" s="68"/>
    </row>
    <row r="703" spans="3:4" s="11" customFormat="1" ht="14.25" x14ac:dyDescent="0.25">
      <c r="C703" s="66"/>
      <c r="D703" s="68"/>
    </row>
    <row r="704" spans="3:4" s="11" customFormat="1" ht="14.25" x14ac:dyDescent="0.25">
      <c r="C704" s="66"/>
      <c r="D704" s="68"/>
    </row>
    <row r="705" spans="3:4" s="11" customFormat="1" ht="14.25" x14ac:dyDescent="0.25">
      <c r="C705" s="66"/>
      <c r="D705" s="68"/>
    </row>
    <row r="706" spans="3:4" s="11" customFormat="1" ht="14.25" x14ac:dyDescent="0.25">
      <c r="C706" s="66"/>
      <c r="D706" s="68"/>
    </row>
    <row r="707" spans="3:4" s="11" customFormat="1" ht="14.25" x14ac:dyDescent="0.25">
      <c r="C707" s="66"/>
      <c r="D707" s="68"/>
    </row>
    <row r="708" spans="3:4" s="11" customFormat="1" ht="14.25" x14ac:dyDescent="0.25">
      <c r="C708" s="66"/>
      <c r="D708" s="68"/>
    </row>
    <row r="709" spans="3:4" s="11" customFormat="1" ht="14.25" x14ac:dyDescent="0.25">
      <c r="C709" s="66"/>
      <c r="D709" s="68"/>
    </row>
    <row r="710" spans="3:4" s="11" customFormat="1" ht="14.25" x14ac:dyDescent="0.25">
      <c r="C710" s="66"/>
      <c r="D710" s="68"/>
    </row>
    <row r="711" spans="3:4" s="11" customFormat="1" ht="14.25" x14ac:dyDescent="0.25">
      <c r="C711" s="66"/>
      <c r="D711" s="68"/>
    </row>
    <row r="712" spans="3:4" s="11" customFormat="1" ht="14.25" x14ac:dyDescent="0.25">
      <c r="C712" s="66"/>
      <c r="D712" s="68"/>
    </row>
    <row r="713" spans="3:4" s="11" customFormat="1" ht="14.25" x14ac:dyDescent="0.25">
      <c r="C713" s="66"/>
      <c r="D713" s="68"/>
    </row>
    <row r="714" spans="3:4" s="11" customFormat="1" ht="14.25" x14ac:dyDescent="0.25">
      <c r="C714" s="66"/>
      <c r="D714" s="68"/>
    </row>
    <row r="715" spans="3:4" s="11" customFormat="1" ht="14.25" x14ac:dyDescent="0.25">
      <c r="C715" s="66"/>
      <c r="D715" s="68"/>
    </row>
    <row r="716" spans="3:4" s="11" customFormat="1" ht="14.25" x14ac:dyDescent="0.25">
      <c r="C716" s="66"/>
      <c r="D716" s="68"/>
    </row>
    <row r="717" spans="3:4" s="11" customFormat="1" ht="14.25" x14ac:dyDescent="0.25">
      <c r="C717" s="66"/>
      <c r="D717" s="68"/>
    </row>
    <row r="718" spans="3:4" s="11" customFormat="1" ht="14.25" x14ac:dyDescent="0.25">
      <c r="C718" s="66"/>
      <c r="D718" s="68"/>
    </row>
    <row r="719" spans="3:4" s="11" customFormat="1" ht="14.25" x14ac:dyDescent="0.25">
      <c r="C719" s="66"/>
      <c r="D719" s="68"/>
    </row>
    <row r="720" spans="3:4" s="11" customFormat="1" ht="14.25" x14ac:dyDescent="0.25">
      <c r="C720" s="66"/>
      <c r="D720" s="68"/>
    </row>
    <row r="721" spans="3:4" s="11" customFormat="1" ht="14.25" x14ac:dyDescent="0.25">
      <c r="C721" s="66"/>
      <c r="D721" s="68"/>
    </row>
    <row r="722" spans="3:4" s="11" customFormat="1" ht="14.25" x14ac:dyDescent="0.25">
      <c r="C722" s="66"/>
      <c r="D722" s="68"/>
    </row>
    <row r="723" spans="3:4" s="11" customFormat="1" ht="14.25" x14ac:dyDescent="0.25">
      <c r="C723" s="66"/>
      <c r="D723" s="68"/>
    </row>
    <row r="724" spans="3:4" s="11" customFormat="1" ht="14.25" x14ac:dyDescent="0.25">
      <c r="C724" s="66"/>
      <c r="D724" s="68"/>
    </row>
    <row r="725" spans="3:4" s="11" customFormat="1" ht="14.25" x14ac:dyDescent="0.25">
      <c r="C725" s="66"/>
      <c r="D725" s="68"/>
    </row>
    <row r="726" spans="3:4" s="11" customFormat="1" ht="14.25" x14ac:dyDescent="0.25">
      <c r="C726" s="66"/>
      <c r="D726" s="68"/>
    </row>
    <row r="727" spans="3:4" s="11" customFormat="1" ht="14.25" x14ac:dyDescent="0.25">
      <c r="C727" s="66"/>
      <c r="D727" s="68"/>
    </row>
    <row r="728" spans="3:4" s="11" customFormat="1" ht="14.25" x14ac:dyDescent="0.25">
      <c r="C728" s="66"/>
      <c r="D728" s="68"/>
    </row>
    <row r="729" spans="3:4" s="11" customFormat="1" ht="14.25" x14ac:dyDescent="0.25">
      <c r="C729" s="66"/>
      <c r="D729" s="68"/>
    </row>
    <row r="730" spans="3:4" s="11" customFormat="1" ht="14.25" x14ac:dyDescent="0.25">
      <c r="C730" s="66"/>
      <c r="D730" s="68"/>
    </row>
    <row r="731" spans="3:4" s="11" customFormat="1" ht="14.25" x14ac:dyDescent="0.25">
      <c r="C731" s="66"/>
      <c r="D731" s="68"/>
    </row>
    <row r="732" spans="3:4" s="11" customFormat="1" ht="14.25" x14ac:dyDescent="0.25">
      <c r="C732" s="66"/>
      <c r="D732" s="68"/>
    </row>
    <row r="733" spans="3:4" s="11" customFormat="1" ht="14.25" x14ac:dyDescent="0.25">
      <c r="C733" s="66"/>
      <c r="D733" s="68"/>
    </row>
    <row r="734" spans="3:4" s="11" customFormat="1" ht="14.25" x14ac:dyDescent="0.25">
      <c r="C734" s="66"/>
      <c r="D734" s="68"/>
    </row>
    <row r="735" spans="3:4" s="11" customFormat="1" ht="14.25" x14ac:dyDescent="0.25">
      <c r="C735" s="66"/>
      <c r="D735" s="68"/>
    </row>
    <row r="736" spans="3:4" s="11" customFormat="1" ht="14.25" x14ac:dyDescent="0.25">
      <c r="C736" s="66"/>
      <c r="D736" s="68"/>
    </row>
    <row r="737" spans="3:4" s="11" customFormat="1" ht="14.25" x14ac:dyDescent="0.25">
      <c r="C737" s="66"/>
      <c r="D737" s="68"/>
    </row>
    <row r="738" spans="3:4" s="11" customFormat="1" ht="14.25" x14ac:dyDescent="0.25">
      <c r="C738" s="66"/>
      <c r="D738" s="68"/>
    </row>
    <row r="739" spans="3:4" s="11" customFormat="1" ht="14.25" x14ac:dyDescent="0.25">
      <c r="C739" s="66"/>
      <c r="D739" s="68"/>
    </row>
    <row r="740" spans="3:4" s="11" customFormat="1" ht="14.25" x14ac:dyDescent="0.25">
      <c r="C740" s="66"/>
      <c r="D740" s="68"/>
    </row>
    <row r="741" spans="3:4" s="11" customFormat="1" ht="14.25" x14ac:dyDescent="0.25">
      <c r="C741" s="66"/>
      <c r="D741" s="68"/>
    </row>
    <row r="742" spans="3:4" s="11" customFormat="1" ht="14.25" x14ac:dyDescent="0.25">
      <c r="C742" s="66"/>
      <c r="D742" s="68"/>
    </row>
    <row r="743" spans="3:4" s="11" customFormat="1" ht="14.25" x14ac:dyDescent="0.25">
      <c r="C743" s="66"/>
      <c r="D743" s="68"/>
    </row>
    <row r="744" spans="3:4" s="11" customFormat="1" ht="14.25" x14ac:dyDescent="0.25">
      <c r="C744" s="66"/>
      <c r="D744" s="68"/>
    </row>
    <row r="745" spans="3:4" s="11" customFormat="1" ht="14.25" x14ac:dyDescent="0.25">
      <c r="C745" s="66"/>
      <c r="D745" s="68"/>
    </row>
    <row r="746" spans="3:4" s="11" customFormat="1" ht="14.25" x14ac:dyDescent="0.25">
      <c r="C746" s="66"/>
      <c r="D746" s="68"/>
    </row>
    <row r="747" spans="3:4" s="11" customFormat="1" ht="14.25" x14ac:dyDescent="0.25">
      <c r="C747" s="66"/>
      <c r="D747" s="68"/>
    </row>
    <row r="748" spans="3:4" s="11" customFormat="1" ht="14.25" x14ac:dyDescent="0.25">
      <c r="C748" s="66"/>
      <c r="D748" s="68"/>
    </row>
    <row r="749" spans="3:4" s="11" customFormat="1" ht="14.25" x14ac:dyDescent="0.25">
      <c r="C749" s="66"/>
      <c r="D749" s="68"/>
    </row>
    <row r="750" spans="3:4" s="11" customFormat="1" ht="14.25" x14ac:dyDescent="0.25">
      <c r="C750" s="66"/>
      <c r="D750" s="68"/>
    </row>
    <row r="751" spans="3:4" s="11" customFormat="1" ht="14.25" x14ac:dyDescent="0.25">
      <c r="C751" s="66"/>
      <c r="D751" s="68"/>
    </row>
    <row r="752" spans="3:4" s="11" customFormat="1" ht="14.25" x14ac:dyDescent="0.25">
      <c r="C752" s="66"/>
      <c r="D752" s="68"/>
    </row>
    <row r="753" spans="3:4" s="11" customFormat="1" ht="14.25" x14ac:dyDescent="0.25">
      <c r="C753" s="66"/>
      <c r="D753" s="68"/>
    </row>
    <row r="754" spans="3:4" s="11" customFormat="1" ht="14.25" x14ac:dyDescent="0.25">
      <c r="C754" s="66"/>
      <c r="D754" s="68"/>
    </row>
    <row r="755" spans="3:4" s="11" customFormat="1" ht="14.25" x14ac:dyDescent="0.25">
      <c r="C755" s="66"/>
      <c r="D755" s="68"/>
    </row>
    <row r="756" spans="3:4" s="11" customFormat="1" ht="14.25" x14ac:dyDescent="0.25">
      <c r="C756" s="66"/>
      <c r="D756" s="68"/>
    </row>
    <row r="757" spans="3:4" s="11" customFormat="1" ht="14.25" x14ac:dyDescent="0.25">
      <c r="C757" s="66"/>
      <c r="D757" s="68"/>
    </row>
    <row r="758" spans="3:4" s="11" customFormat="1" ht="14.25" x14ac:dyDescent="0.25">
      <c r="C758" s="66"/>
      <c r="D758" s="68"/>
    </row>
    <row r="759" spans="3:4" s="11" customFormat="1" ht="14.25" x14ac:dyDescent="0.25">
      <c r="C759" s="66"/>
      <c r="D759" s="68"/>
    </row>
    <row r="760" spans="3:4" s="11" customFormat="1" ht="14.25" x14ac:dyDescent="0.25">
      <c r="C760" s="66"/>
      <c r="D760" s="68"/>
    </row>
    <row r="761" spans="3:4" s="11" customFormat="1" ht="14.25" x14ac:dyDescent="0.25">
      <c r="C761" s="66"/>
      <c r="D761" s="68"/>
    </row>
    <row r="762" spans="3:4" s="11" customFormat="1" ht="14.25" x14ac:dyDescent="0.25">
      <c r="C762" s="66"/>
      <c r="D762" s="68"/>
    </row>
    <row r="763" spans="3:4" s="11" customFormat="1" ht="14.25" x14ac:dyDescent="0.25">
      <c r="C763" s="66"/>
      <c r="D763" s="68"/>
    </row>
    <row r="764" spans="3:4" s="11" customFormat="1" ht="14.25" x14ac:dyDescent="0.25">
      <c r="C764" s="66"/>
      <c r="D764" s="68"/>
    </row>
    <row r="765" spans="3:4" s="11" customFormat="1" ht="14.25" x14ac:dyDescent="0.25">
      <c r="C765" s="66"/>
      <c r="D765" s="68"/>
    </row>
    <row r="766" spans="3:4" s="11" customFormat="1" ht="14.25" x14ac:dyDescent="0.25">
      <c r="C766" s="66"/>
      <c r="D766" s="68"/>
    </row>
    <row r="767" spans="3:4" s="11" customFormat="1" ht="14.25" x14ac:dyDescent="0.25">
      <c r="C767" s="66"/>
      <c r="D767" s="68"/>
    </row>
    <row r="768" spans="3:4" s="11" customFormat="1" ht="14.25" x14ac:dyDescent="0.25">
      <c r="C768" s="66"/>
      <c r="D768" s="68"/>
    </row>
    <row r="769" spans="3:4" s="11" customFormat="1" ht="14.25" x14ac:dyDescent="0.25">
      <c r="C769" s="66"/>
      <c r="D769" s="68"/>
    </row>
    <row r="770" spans="3:4" s="11" customFormat="1" ht="14.25" x14ac:dyDescent="0.25">
      <c r="C770" s="66"/>
      <c r="D770" s="68"/>
    </row>
    <row r="771" spans="3:4" s="11" customFormat="1" ht="14.25" x14ac:dyDescent="0.25">
      <c r="C771" s="66"/>
      <c r="D771" s="68"/>
    </row>
    <row r="772" spans="3:4" s="11" customFormat="1" ht="14.25" x14ac:dyDescent="0.25">
      <c r="C772" s="66"/>
      <c r="D772" s="68"/>
    </row>
    <row r="773" spans="3:4" s="11" customFormat="1" ht="14.25" x14ac:dyDescent="0.25">
      <c r="C773" s="66"/>
      <c r="D773" s="68"/>
    </row>
    <row r="774" spans="3:4" s="11" customFormat="1" ht="14.25" x14ac:dyDescent="0.25">
      <c r="C774" s="66"/>
      <c r="D774" s="68"/>
    </row>
    <row r="775" spans="3:4" s="11" customFormat="1" ht="14.25" x14ac:dyDescent="0.25">
      <c r="C775" s="66"/>
      <c r="D775" s="68"/>
    </row>
    <row r="776" spans="3:4" s="11" customFormat="1" ht="14.25" x14ac:dyDescent="0.25">
      <c r="C776" s="66"/>
      <c r="D776" s="68"/>
    </row>
    <row r="777" spans="3:4" s="11" customFormat="1" ht="14.25" x14ac:dyDescent="0.25">
      <c r="C777" s="66"/>
      <c r="D777" s="68"/>
    </row>
    <row r="778" spans="3:4" s="11" customFormat="1" ht="14.25" x14ac:dyDescent="0.25">
      <c r="C778" s="66"/>
      <c r="D778" s="68"/>
    </row>
    <row r="779" spans="3:4" s="11" customFormat="1" ht="14.25" x14ac:dyDescent="0.25">
      <c r="C779" s="66"/>
      <c r="D779" s="68"/>
    </row>
    <row r="780" spans="3:4" s="11" customFormat="1" ht="14.25" x14ac:dyDescent="0.25">
      <c r="C780" s="66"/>
      <c r="D780" s="68"/>
    </row>
    <row r="781" spans="3:4" s="11" customFormat="1" ht="14.25" x14ac:dyDescent="0.25">
      <c r="C781" s="66"/>
      <c r="D781" s="68"/>
    </row>
    <row r="782" spans="3:4" s="11" customFormat="1" ht="14.25" x14ac:dyDescent="0.25">
      <c r="C782" s="66"/>
      <c r="D782" s="68"/>
    </row>
    <row r="783" spans="3:4" s="11" customFormat="1" ht="14.25" x14ac:dyDescent="0.25">
      <c r="C783" s="66"/>
      <c r="D783" s="68"/>
    </row>
    <row r="784" spans="3:4" s="11" customFormat="1" ht="14.25" x14ac:dyDescent="0.25">
      <c r="C784" s="66"/>
      <c r="D784" s="68"/>
    </row>
    <row r="785" spans="3:4" s="11" customFormat="1" ht="14.25" x14ac:dyDescent="0.25">
      <c r="C785" s="66"/>
      <c r="D785" s="68"/>
    </row>
    <row r="786" spans="3:4" s="11" customFormat="1" ht="14.25" x14ac:dyDescent="0.25">
      <c r="C786" s="66"/>
      <c r="D786" s="68"/>
    </row>
    <row r="787" spans="3:4" s="11" customFormat="1" ht="14.25" x14ac:dyDescent="0.25">
      <c r="C787" s="66"/>
      <c r="D787" s="68"/>
    </row>
    <row r="788" spans="3:4" s="11" customFormat="1" ht="14.25" x14ac:dyDescent="0.25">
      <c r="C788" s="66"/>
      <c r="D788" s="68"/>
    </row>
    <row r="789" spans="3:4" s="11" customFormat="1" ht="14.25" x14ac:dyDescent="0.25">
      <c r="C789" s="66"/>
      <c r="D789" s="68"/>
    </row>
    <row r="790" spans="3:4" s="11" customFormat="1" ht="14.25" x14ac:dyDescent="0.25">
      <c r="C790" s="66"/>
      <c r="D790" s="68"/>
    </row>
    <row r="791" spans="3:4" s="11" customFormat="1" ht="14.25" x14ac:dyDescent="0.25">
      <c r="C791" s="66"/>
      <c r="D791" s="68"/>
    </row>
    <row r="792" spans="3:4" s="11" customFormat="1" ht="14.25" x14ac:dyDescent="0.25">
      <c r="C792" s="66"/>
      <c r="D792" s="68"/>
    </row>
    <row r="793" spans="3:4" s="11" customFormat="1" ht="14.25" x14ac:dyDescent="0.25">
      <c r="C793" s="66"/>
      <c r="D793" s="68"/>
    </row>
    <row r="794" spans="3:4" s="11" customFormat="1" ht="14.25" x14ac:dyDescent="0.25">
      <c r="C794" s="66"/>
      <c r="D794" s="68"/>
    </row>
    <row r="795" spans="3:4" s="11" customFormat="1" ht="14.25" x14ac:dyDescent="0.25">
      <c r="C795" s="66"/>
      <c r="D795" s="68"/>
    </row>
    <row r="796" spans="3:4" s="11" customFormat="1" ht="14.25" x14ac:dyDescent="0.25">
      <c r="C796" s="66"/>
      <c r="D796" s="68"/>
    </row>
    <row r="797" spans="3:4" s="11" customFormat="1" ht="14.25" x14ac:dyDescent="0.25">
      <c r="C797" s="66"/>
      <c r="D797" s="68"/>
    </row>
    <row r="798" spans="3:4" s="11" customFormat="1" ht="14.25" x14ac:dyDescent="0.25">
      <c r="C798" s="66"/>
      <c r="D798" s="68"/>
    </row>
    <row r="799" spans="3:4" s="11" customFormat="1" ht="14.25" x14ac:dyDescent="0.25">
      <c r="C799" s="66"/>
      <c r="D799" s="68"/>
    </row>
    <row r="800" spans="3:4" s="11" customFormat="1" ht="14.25" x14ac:dyDescent="0.25">
      <c r="C800" s="66"/>
      <c r="D800" s="68"/>
    </row>
    <row r="801" spans="3:4" s="11" customFormat="1" ht="14.25" x14ac:dyDescent="0.25">
      <c r="C801" s="66"/>
      <c r="D801" s="68"/>
    </row>
    <row r="802" spans="3:4" s="11" customFormat="1" ht="14.25" x14ac:dyDescent="0.25">
      <c r="C802" s="66"/>
      <c r="D802" s="68"/>
    </row>
    <row r="803" spans="3:4" s="11" customFormat="1" ht="14.25" x14ac:dyDescent="0.25">
      <c r="C803" s="66"/>
      <c r="D803" s="68"/>
    </row>
    <row r="804" spans="3:4" s="11" customFormat="1" ht="14.25" x14ac:dyDescent="0.25">
      <c r="C804" s="66"/>
      <c r="D804" s="68"/>
    </row>
    <row r="805" spans="3:4" s="11" customFormat="1" ht="14.25" x14ac:dyDescent="0.25">
      <c r="C805" s="66"/>
      <c r="D805" s="68"/>
    </row>
    <row r="806" spans="3:4" s="11" customFormat="1" ht="14.25" x14ac:dyDescent="0.25">
      <c r="C806" s="66"/>
      <c r="D806" s="68"/>
    </row>
    <row r="807" spans="3:4" s="11" customFormat="1" ht="14.25" x14ac:dyDescent="0.25">
      <c r="C807" s="66"/>
      <c r="D807" s="68"/>
    </row>
    <row r="808" spans="3:4" s="11" customFormat="1" ht="14.25" x14ac:dyDescent="0.25">
      <c r="C808" s="66"/>
      <c r="D808" s="68"/>
    </row>
    <row r="809" spans="3:4" s="11" customFormat="1" ht="14.25" x14ac:dyDescent="0.25">
      <c r="C809" s="66"/>
      <c r="D809" s="68"/>
    </row>
    <row r="810" spans="3:4" s="11" customFormat="1" ht="14.25" x14ac:dyDescent="0.25">
      <c r="C810" s="66"/>
      <c r="D810" s="68"/>
    </row>
    <row r="811" spans="3:4" s="11" customFormat="1" ht="14.25" x14ac:dyDescent="0.25">
      <c r="C811" s="66"/>
      <c r="D811" s="68"/>
    </row>
    <row r="812" spans="3:4" s="11" customFormat="1" ht="14.25" x14ac:dyDescent="0.25">
      <c r="C812" s="66"/>
      <c r="D812" s="68"/>
    </row>
    <row r="813" spans="3:4" s="11" customFormat="1" ht="14.25" x14ac:dyDescent="0.25">
      <c r="C813" s="66"/>
      <c r="D813" s="68"/>
    </row>
    <row r="814" spans="3:4" s="11" customFormat="1" ht="14.25" x14ac:dyDescent="0.25">
      <c r="C814" s="66"/>
      <c r="D814" s="68"/>
    </row>
    <row r="815" spans="3:4" s="11" customFormat="1" ht="14.25" x14ac:dyDescent="0.25">
      <c r="C815" s="66"/>
      <c r="D815" s="68"/>
    </row>
    <row r="816" spans="3:4" s="11" customFormat="1" ht="14.25" x14ac:dyDescent="0.25">
      <c r="C816" s="66"/>
      <c r="D816" s="68"/>
    </row>
    <row r="817" spans="3:4" s="11" customFormat="1" ht="14.25" x14ac:dyDescent="0.25">
      <c r="C817" s="66"/>
      <c r="D817" s="68"/>
    </row>
    <row r="818" spans="3:4" s="11" customFormat="1" ht="14.25" x14ac:dyDescent="0.25">
      <c r="C818" s="66"/>
      <c r="D818" s="68"/>
    </row>
    <row r="819" spans="3:4" s="11" customFormat="1" ht="14.25" x14ac:dyDescent="0.25">
      <c r="C819" s="66"/>
      <c r="D819" s="68"/>
    </row>
    <row r="820" spans="3:4" s="11" customFormat="1" ht="14.25" x14ac:dyDescent="0.25">
      <c r="C820" s="66"/>
      <c r="D820" s="68"/>
    </row>
    <row r="821" spans="3:4" s="11" customFormat="1" ht="14.25" x14ac:dyDescent="0.25">
      <c r="C821" s="66"/>
      <c r="D821" s="68"/>
    </row>
    <row r="822" spans="3:4" s="11" customFormat="1" ht="14.25" x14ac:dyDescent="0.25">
      <c r="C822" s="66"/>
      <c r="D822" s="68"/>
    </row>
    <row r="823" spans="3:4" s="11" customFormat="1" ht="14.25" x14ac:dyDescent="0.25">
      <c r="C823" s="66"/>
      <c r="D823" s="68"/>
    </row>
    <row r="824" spans="3:4" s="11" customFormat="1" ht="14.25" x14ac:dyDescent="0.25">
      <c r="C824" s="66"/>
      <c r="D824" s="68"/>
    </row>
    <row r="825" spans="3:4" s="11" customFormat="1" ht="14.25" x14ac:dyDescent="0.25">
      <c r="C825" s="66"/>
      <c r="D825" s="68"/>
    </row>
    <row r="826" spans="3:4" s="11" customFormat="1" ht="14.25" x14ac:dyDescent="0.25">
      <c r="C826" s="66"/>
      <c r="D826" s="68"/>
    </row>
    <row r="827" spans="3:4" s="11" customFormat="1" ht="14.25" x14ac:dyDescent="0.25">
      <c r="C827" s="66"/>
      <c r="D827" s="68"/>
    </row>
    <row r="828" spans="3:4" s="11" customFormat="1" ht="14.25" x14ac:dyDescent="0.25">
      <c r="C828" s="66"/>
      <c r="D828" s="68"/>
    </row>
    <row r="829" spans="3:4" s="11" customFormat="1" ht="14.25" x14ac:dyDescent="0.25">
      <c r="C829" s="66"/>
      <c r="D829" s="68"/>
    </row>
    <row r="830" spans="3:4" s="11" customFormat="1" ht="14.25" x14ac:dyDescent="0.25">
      <c r="C830" s="66"/>
      <c r="D830" s="68"/>
    </row>
    <row r="831" spans="3:4" s="11" customFormat="1" ht="14.25" x14ac:dyDescent="0.25">
      <c r="C831" s="66"/>
      <c r="D831" s="68"/>
    </row>
    <row r="832" spans="3:4" s="11" customFormat="1" ht="14.25" x14ac:dyDescent="0.25">
      <c r="C832" s="66"/>
      <c r="D832" s="68"/>
    </row>
    <row r="833" spans="3:4" s="11" customFormat="1" ht="14.25" x14ac:dyDescent="0.25">
      <c r="C833" s="66"/>
      <c r="D833" s="68"/>
    </row>
    <row r="834" spans="3:4" s="11" customFormat="1" ht="14.25" x14ac:dyDescent="0.25">
      <c r="C834" s="66"/>
      <c r="D834" s="68"/>
    </row>
    <row r="835" spans="3:4" s="11" customFormat="1" ht="14.25" x14ac:dyDescent="0.25">
      <c r="C835" s="66"/>
      <c r="D835" s="68"/>
    </row>
    <row r="836" spans="3:4" s="11" customFormat="1" ht="14.25" x14ac:dyDescent="0.25">
      <c r="C836" s="66"/>
      <c r="D836" s="68"/>
    </row>
    <row r="837" spans="3:4" s="11" customFormat="1" ht="14.25" x14ac:dyDescent="0.25">
      <c r="C837" s="66"/>
      <c r="D837" s="68"/>
    </row>
    <row r="838" spans="3:4" s="11" customFormat="1" ht="14.25" x14ac:dyDescent="0.25">
      <c r="C838" s="66"/>
      <c r="D838" s="68"/>
    </row>
    <row r="839" spans="3:4" s="11" customFormat="1" ht="14.25" x14ac:dyDescent="0.25">
      <c r="C839" s="66"/>
      <c r="D839" s="68"/>
    </row>
    <row r="840" spans="3:4" s="11" customFormat="1" ht="14.25" x14ac:dyDescent="0.25">
      <c r="C840" s="66"/>
      <c r="D840" s="68"/>
    </row>
    <row r="841" spans="3:4" s="11" customFormat="1" ht="14.25" x14ac:dyDescent="0.25">
      <c r="C841" s="66"/>
      <c r="D841" s="68"/>
    </row>
    <row r="842" spans="3:4" s="11" customFormat="1" ht="14.25" x14ac:dyDescent="0.25">
      <c r="C842" s="66"/>
      <c r="D842" s="68"/>
    </row>
    <row r="843" spans="3:4" s="11" customFormat="1" ht="14.25" x14ac:dyDescent="0.25">
      <c r="C843" s="66"/>
      <c r="D843" s="68"/>
    </row>
    <row r="844" spans="3:4" s="11" customFormat="1" ht="14.25" x14ac:dyDescent="0.25">
      <c r="C844" s="66"/>
      <c r="D844" s="68"/>
    </row>
    <row r="845" spans="3:4" s="11" customFormat="1" ht="14.25" x14ac:dyDescent="0.25">
      <c r="C845" s="66"/>
      <c r="D845" s="68"/>
    </row>
    <row r="846" spans="3:4" s="11" customFormat="1" ht="14.25" x14ac:dyDescent="0.25">
      <c r="C846" s="66"/>
      <c r="D846" s="68"/>
    </row>
    <row r="847" spans="3:4" s="11" customFormat="1" ht="14.25" x14ac:dyDescent="0.25">
      <c r="C847" s="66"/>
      <c r="D847" s="68"/>
    </row>
    <row r="848" spans="3:4" s="11" customFormat="1" ht="14.25" x14ac:dyDescent="0.25">
      <c r="C848" s="66"/>
      <c r="D848" s="68"/>
    </row>
    <row r="849" spans="3:4" s="11" customFormat="1" ht="14.25" x14ac:dyDescent="0.25">
      <c r="C849" s="66"/>
      <c r="D849" s="68"/>
    </row>
    <row r="850" spans="3:4" s="11" customFormat="1" ht="14.25" x14ac:dyDescent="0.25">
      <c r="C850" s="66"/>
      <c r="D850" s="68"/>
    </row>
    <row r="851" spans="3:4" s="11" customFormat="1" ht="14.25" x14ac:dyDescent="0.25">
      <c r="C851" s="66"/>
      <c r="D851" s="68"/>
    </row>
    <row r="852" spans="3:4" s="11" customFormat="1" ht="14.25" x14ac:dyDescent="0.25">
      <c r="C852" s="66"/>
      <c r="D852" s="68"/>
    </row>
    <row r="853" spans="3:4" s="11" customFormat="1" ht="14.25" x14ac:dyDescent="0.25">
      <c r="C853" s="66"/>
      <c r="D853" s="68"/>
    </row>
    <row r="854" spans="3:4" s="11" customFormat="1" ht="14.25" x14ac:dyDescent="0.25">
      <c r="C854" s="66"/>
      <c r="D854" s="68"/>
    </row>
    <row r="855" spans="3:4" s="11" customFormat="1" ht="14.25" x14ac:dyDescent="0.25">
      <c r="C855" s="66"/>
      <c r="D855" s="68"/>
    </row>
    <row r="856" spans="3:4" s="11" customFormat="1" ht="14.25" x14ac:dyDescent="0.25">
      <c r="C856" s="66"/>
      <c r="D856" s="68"/>
    </row>
    <row r="857" spans="3:4" s="11" customFormat="1" ht="14.25" x14ac:dyDescent="0.25">
      <c r="C857" s="66"/>
      <c r="D857" s="68"/>
    </row>
    <row r="858" spans="3:4" s="11" customFormat="1" ht="14.25" x14ac:dyDescent="0.25">
      <c r="C858" s="66"/>
      <c r="D858" s="68"/>
    </row>
    <row r="859" spans="3:4" s="11" customFormat="1" ht="14.25" x14ac:dyDescent="0.25">
      <c r="C859" s="66"/>
      <c r="D859" s="68"/>
    </row>
    <row r="860" spans="3:4" s="11" customFormat="1" ht="14.25" x14ac:dyDescent="0.25">
      <c r="C860" s="66"/>
      <c r="D860" s="68"/>
    </row>
    <row r="861" spans="3:4" s="11" customFormat="1" ht="14.25" x14ac:dyDescent="0.25">
      <c r="C861" s="66"/>
      <c r="D861" s="68"/>
    </row>
    <row r="862" spans="3:4" s="11" customFormat="1" ht="14.25" x14ac:dyDescent="0.25">
      <c r="C862" s="66"/>
      <c r="D862" s="68"/>
    </row>
    <row r="863" spans="3:4" s="11" customFormat="1" ht="14.25" x14ac:dyDescent="0.25">
      <c r="C863" s="66"/>
      <c r="D863" s="68"/>
    </row>
    <row r="864" spans="3:4" s="11" customFormat="1" ht="14.25" x14ac:dyDescent="0.25">
      <c r="C864" s="66"/>
      <c r="D864" s="68"/>
    </row>
    <row r="865" spans="3:4" s="11" customFormat="1" ht="14.25" x14ac:dyDescent="0.25">
      <c r="C865" s="66"/>
      <c r="D865" s="68"/>
    </row>
    <row r="866" spans="3:4" s="11" customFormat="1" ht="14.25" x14ac:dyDescent="0.25">
      <c r="C866" s="66"/>
      <c r="D866" s="68"/>
    </row>
    <row r="867" spans="3:4" s="11" customFormat="1" ht="14.25" x14ac:dyDescent="0.25">
      <c r="C867" s="66"/>
      <c r="D867" s="68"/>
    </row>
    <row r="868" spans="3:4" s="11" customFormat="1" ht="14.25" x14ac:dyDescent="0.25">
      <c r="C868" s="66"/>
      <c r="D868" s="68"/>
    </row>
    <row r="869" spans="3:4" s="11" customFormat="1" ht="14.25" x14ac:dyDescent="0.25">
      <c r="C869" s="66"/>
      <c r="D869" s="68"/>
    </row>
    <row r="870" spans="3:4" s="11" customFormat="1" ht="14.25" x14ac:dyDescent="0.25">
      <c r="C870" s="66"/>
      <c r="D870" s="68"/>
    </row>
    <row r="871" spans="3:4" s="11" customFormat="1" ht="14.25" x14ac:dyDescent="0.25">
      <c r="C871" s="66"/>
      <c r="D871" s="68"/>
    </row>
    <row r="872" spans="3:4" s="11" customFormat="1" ht="14.25" x14ac:dyDescent="0.25">
      <c r="C872" s="66"/>
      <c r="D872" s="68"/>
    </row>
    <row r="873" spans="3:4" s="11" customFormat="1" ht="14.25" x14ac:dyDescent="0.25">
      <c r="C873" s="66"/>
      <c r="D873" s="68"/>
    </row>
    <row r="874" spans="3:4" s="11" customFormat="1" ht="14.25" x14ac:dyDescent="0.25">
      <c r="C874" s="66"/>
      <c r="D874" s="68"/>
    </row>
    <row r="875" spans="3:4" s="11" customFormat="1" ht="14.25" x14ac:dyDescent="0.25">
      <c r="C875" s="66"/>
      <c r="D875" s="68"/>
    </row>
    <row r="876" spans="3:4" s="11" customFormat="1" ht="14.25" x14ac:dyDescent="0.25">
      <c r="C876" s="66"/>
      <c r="D876" s="68"/>
    </row>
    <row r="877" spans="3:4" s="11" customFormat="1" ht="14.25" x14ac:dyDescent="0.25">
      <c r="C877" s="66"/>
      <c r="D877" s="68"/>
    </row>
    <row r="878" spans="3:4" s="11" customFormat="1" ht="14.25" x14ac:dyDescent="0.25">
      <c r="C878" s="66"/>
      <c r="D878" s="68"/>
    </row>
    <row r="879" spans="3:4" s="11" customFormat="1" ht="14.25" x14ac:dyDescent="0.25">
      <c r="C879" s="66"/>
      <c r="D879" s="68"/>
    </row>
    <row r="880" spans="3:4" s="11" customFormat="1" ht="14.25" x14ac:dyDescent="0.25">
      <c r="C880" s="66"/>
      <c r="D880" s="68"/>
    </row>
    <row r="881" spans="3:4" s="11" customFormat="1" ht="14.25" x14ac:dyDescent="0.25">
      <c r="C881" s="66"/>
      <c r="D881" s="68"/>
    </row>
    <row r="882" spans="3:4" s="11" customFormat="1" ht="14.25" x14ac:dyDescent="0.25">
      <c r="C882" s="66"/>
      <c r="D882" s="68"/>
    </row>
    <row r="883" spans="3:4" s="11" customFormat="1" ht="14.25" x14ac:dyDescent="0.25">
      <c r="C883" s="66"/>
      <c r="D883" s="68"/>
    </row>
    <row r="884" spans="3:4" s="11" customFormat="1" ht="14.25" x14ac:dyDescent="0.25">
      <c r="C884" s="66"/>
      <c r="D884" s="68"/>
    </row>
    <row r="885" spans="3:4" s="11" customFormat="1" ht="14.25" x14ac:dyDescent="0.25">
      <c r="C885" s="66"/>
      <c r="D885" s="68"/>
    </row>
    <row r="886" spans="3:4" s="11" customFormat="1" ht="14.25" x14ac:dyDescent="0.25">
      <c r="C886" s="66"/>
      <c r="D886" s="68"/>
    </row>
    <row r="887" spans="3:4" s="11" customFormat="1" ht="14.25" x14ac:dyDescent="0.25">
      <c r="C887" s="66"/>
      <c r="D887" s="68"/>
    </row>
    <row r="888" spans="3:4" s="11" customFormat="1" ht="14.25" x14ac:dyDescent="0.25">
      <c r="C888" s="66"/>
      <c r="D888" s="68"/>
    </row>
    <row r="889" spans="3:4" s="11" customFormat="1" ht="14.25" x14ac:dyDescent="0.25">
      <c r="C889" s="66"/>
      <c r="D889" s="68"/>
    </row>
    <row r="890" spans="3:4" s="11" customFormat="1" ht="14.25" x14ac:dyDescent="0.25">
      <c r="C890" s="66"/>
      <c r="D890" s="68"/>
    </row>
    <row r="891" spans="3:4" s="11" customFormat="1" ht="14.25" x14ac:dyDescent="0.25">
      <c r="C891" s="66"/>
      <c r="D891" s="68"/>
    </row>
    <row r="892" spans="3:4" s="11" customFormat="1" ht="14.25" x14ac:dyDescent="0.25">
      <c r="C892" s="66"/>
      <c r="D892" s="68"/>
    </row>
    <row r="893" spans="3:4" s="11" customFormat="1" ht="14.25" x14ac:dyDescent="0.25">
      <c r="C893" s="66"/>
      <c r="D893" s="68"/>
    </row>
    <row r="894" spans="3:4" s="11" customFormat="1" ht="14.25" x14ac:dyDescent="0.25">
      <c r="C894" s="66"/>
      <c r="D894" s="68"/>
    </row>
    <row r="895" spans="3:4" s="11" customFormat="1" ht="14.25" x14ac:dyDescent="0.25">
      <c r="C895" s="66"/>
      <c r="D895" s="68"/>
    </row>
    <row r="896" spans="3:4" s="11" customFormat="1" ht="14.25" x14ac:dyDescent="0.25">
      <c r="C896" s="66"/>
      <c r="D896" s="68"/>
    </row>
    <row r="897" spans="3:4" s="11" customFormat="1" ht="14.25" x14ac:dyDescent="0.25">
      <c r="C897" s="66"/>
      <c r="D897" s="68"/>
    </row>
    <row r="898" spans="3:4" s="11" customFormat="1" ht="14.25" x14ac:dyDescent="0.25">
      <c r="C898" s="66"/>
      <c r="D898" s="68"/>
    </row>
    <row r="899" spans="3:4" s="11" customFormat="1" ht="14.25" x14ac:dyDescent="0.25">
      <c r="C899" s="66"/>
      <c r="D899" s="68"/>
    </row>
    <row r="900" spans="3:4" s="11" customFormat="1" ht="14.25" x14ac:dyDescent="0.25">
      <c r="C900" s="66"/>
      <c r="D900" s="68"/>
    </row>
    <row r="901" spans="3:4" s="11" customFormat="1" ht="14.25" x14ac:dyDescent="0.25">
      <c r="C901" s="66"/>
      <c r="D901" s="68"/>
    </row>
    <row r="902" spans="3:4" s="11" customFormat="1" ht="14.25" x14ac:dyDescent="0.25">
      <c r="C902" s="66"/>
      <c r="D902" s="68"/>
    </row>
    <row r="903" spans="3:4" s="11" customFormat="1" ht="14.25" x14ac:dyDescent="0.25">
      <c r="C903" s="66"/>
      <c r="D903" s="68"/>
    </row>
    <row r="904" spans="3:4" s="11" customFormat="1" ht="14.25" x14ac:dyDescent="0.25">
      <c r="C904" s="66"/>
      <c r="D904" s="68"/>
    </row>
    <row r="905" spans="3:4" s="11" customFormat="1" ht="14.25" x14ac:dyDescent="0.25">
      <c r="C905" s="66"/>
      <c r="D905" s="68"/>
    </row>
    <row r="906" spans="3:4" s="11" customFormat="1" ht="14.25" x14ac:dyDescent="0.25">
      <c r="C906" s="66"/>
      <c r="D906" s="68"/>
    </row>
    <row r="907" spans="3:4" s="11" customFormat="1" ht="14.25" x14ac:dyDescent="0.25">
      <c r="C907" s="66"/>
      <c r="D907" s="68"/>
    </row>
    <row r="908" spans="3:4" s="11" customFormat="1" ht="14.25" x14ac:dyDescent="0.25">
      <c r="C908" s="66"/>
      <c r="D908" s="68"/>
    </row>
    <row r="909" spans="3:4" s="11" customFormat="1" ht="14.25" x14ac:dyDescent="0.25">
      <c r="C909" s="66"/>
      <c r="D909" s="68"/>
    </row>
    <row r="910" spans="3:4" s="11" customFormat="1" ht="14.25" x14ac:dyDescent="0.25">
      <c r="C910" s="66"/>
      <c r="D910" s="68"/>
    </row>
    <row r="911" spans="3:4" s="11" customFormat="1" ht="14.25" x14ac:dyDescent="0.25">
      <c r="C911" s="66"/>
      <c r="D911" s="68"/>
    </row>
    <row r="912" spans="3:4" s="11" customFormat="1" ht="14.25" x14ac:dyDescent="0.25">
      <c r="C912" s="66"/>
      <c r="D912" s="68"/>
    </row>
    <row r="913" spans="3:4" s="11" customFormat="1" ht="14.25" x14ac:dyDescent="0.25">
      <c r="C913" s="66"/>
      <c r="D913" s="68"/>
    </row>
    <row r="914" spans="3:4" s="11" customFormat="1" ht="14.25" x14ac:dyDescent="0.25">
      <c r="C914" s="66"/>
      <c r="D914" s="68"/>
    </row>
    <row r="915" spans="3:4" s="11" customFormat="1" ht="14.25" x14ac:dyDescent="0.25">
      <c r="C915" s="66"/>
      <c r="D915" s="68"/>
    </row>
    <row r="916" spans="3:4" s="11" customFormat="1" ht="14.25" x14ac:dyDescent="0.25">
      <c r="C916" s="66"/>
      <c r="D916" s="68"/>
    </row>
    <row r="917" spans="3:4" s="11" customFormat="1" ht="14.25" x14ac:dyDescent="0.25">
      <c r="C917" s="66"/>
      <c r="D917" s="68"/>
    </row>
    <row r="918" spans="3:4" s="11" customFormat="1" ht="14.25" x14ac:dyDescent="0.25">
      <c r="C918" s="66"/>
      <c r="D918" s="68"/>
    </row>
    <row r="919" spans="3:4" s="11" customFormat="1" ht="14.25" x14ac:dyDescent="0.25">
      <c r="C919" s="66"/>
      <c r="D919" s="68"/>
    </row>
    <row r="920" spans="3:4" s="11" customFormat="1" ht="14.25" x14ac:dyDescent="0.25">
      <c r="C920" s="66"/>
      <c r="D920" s="68"/>
    </row>
    <row r="921" spans="3:4" s="11" customFormat="1" ht="14.25" x14ac:dyDescent="0.25">
      <c r="C921" s="66"/>
      <c r="D921" s="68"/>
    </row>
    <row r="922" spans="3:4" s="11" customFormat="1" ht="14.25" x14ac:dyDescent="0.25">
      <c r="C922" s="66"/>
      <c r="D922" s="68"/>
    </row>
    <row r="923" spans="3:4" s="11" customFormat="1" ht="14.25" x14ac:dyDescent="0.25">
      <c r="C923" s="66"/>
      <c r="D923" s="68"/>
    </row>
    <row r="924" spans="3:4" s="11" customFormat="1" ht="14.25" x14ac:dyDescent="0.25">
      <c r="C924" s="66"/>
      <c r="D924" s="68"/>
    </row>
    <row r="925" spans="3:4" s="11" customFormat="1" ht="14.25" x14ac:dyDescent="0.25">
      <c r="C925" s="66"/>
      <c r="D925" s="68"/>
    </row>
    <row r="926" spans="3:4" s="11" customFormat="1" ht="14.25" x14ac:dyDescent="0.25">
      <c r="C926" s="66"/>
      <c r="D926" s="68"/>
    </row>
    <row r="927" spans="3:4" s="11" customFormat="1" ht="14.25" x14ac:dyDescent="0.25">
      <c r="C927" s="66"/>
      <c r="D927" s="68"/>
    </row>
    <row r="928" spans="3:4" s="11" customFormat="1" ht="14.25" x14ac:dyDescent="0.25">
      <c r="C928" s="66"/>
      <c r="D928" s="68"/>
    </row>
    <row r="929" spans="3:4" s="11" customFormat="1" ht="14.25" x14ac:dyDescent="0.25">
      <c r="C929" s="66"/>
      <c r="D929" s="68"/>
    </row>
    <row r="930" spans="3:4" s="11" customFormat="1" ht="14.25" x14ac:dyDescent="0.25">
      <c r="C930" s="66"/>
      <c r="D930" s="68"/>
    </row>
    <row r="931" spans="3:4" s="11" customFormat="1" ht="14.25" x14ac:dyDescent="0.25">
      <c r="C931" s="66"/>
      <c r="D931" s="68"/>
    </row>
    <row r="932" spans="3:4" s="11" customFormat="1" ht="14.25" x14ac:dyDescent="0.25">
      <c r="C932" s="66"/>
      <c r="D932" s="68"/>
    </row>
    <row r="933" spans="3:4" s="11" customFormat="1" ht="14.25" x14ac:dyDescent="0.25">
      <c r="C933" s="66"/>
      <c r="D933" s="68"/>
    </row>
    <row r="934" spans="3:4" s="11" customFormat="1" ht="14.25" x14ac:dyDescent="0.25">
      <c r="C934" s="66"/>
      <c r="D934" s="68"/>
    </row>
    <row r="935" spans="3:4" s="11" customFormat="1" ht="14.25" x14ac:dyDescent="0.25">
      <c r="C935" s="66"/>
      <c r="D935" s="68"/>
    </row>
    <row r="936" spans="3:4" s="11" customFormat="1" ht="14.25" x14ac:dyDescent="0.25">
      <c r="C936" s="66"/>
      <c r="D936" s="68"/>
    </row>
    <row r="937" spans="3:4" s="11" customFormat="1" ht="14.25" x14ac:dyDescent="0.25">
      <c r="C937" s="66"/>
      <c r="D937" s="68"/>
    </row>
    <row r="938" spans="3:4" s="11" customFormat="1" ht="14.25" x14ac:dyDescent="0.25">
      <c r="C938" s="66"/>
      <c r="D938" s="68"/>
    </row>
    <row r="939" spans="3:4" s="11" customFormat="1" ht="14.25" x14ac:dyDescent="0.25">
      <c r="C939" s="66"/>
      <c r="D939" s="68"/>
    </row>
    <row r="940" spans="3:4" s="11" customFormat="1" ht="14.25" x14ac:dyDescent="0.25">
      <c r="C940" s="66"/>
      <c r="D940" s="68"/>
    </row>
    <row r="941" spans="3:4" s="11" customFormat="1" ht="14.25" x14ac:dyDescent="0.25">
      <c r="C941" s="66"/>
      <c r="D941" s="68"/>
    </row>
    <row r="942" spans="3:4" s="11" customFormat="1" ht="14.25" x14ac:dyDescent="0.25">
      <c r="C942" s="66"/>
      <c r="D942" s="68"/>
    </row>
    <row r="943" spans="3:4" s="11" customFormat="1" ht="14.25" x14ac:dyDescent="0.25">
      <c r="C943" s="66"/>
      <c r="D943" s="68"/>
    </row>
    <row r="944" spans="3:4" s="11" customFormat="1" ht="14.25" x14ac:dyDescent="0.25">
      <c r="C944" s="66"/>
      <c r="D944" s="68"/>
    </row>
    <row r="945" spans="3:4" s="11" customFormat="1" ht="14.25" x14ac:dyDescent="0.25">
      <c r="C945" s="66"/>
      <c r="D945" s="68"/>
    </row>
    <row r="946" spans="3:4" s="11" customFormat="1" ht="14.25" x14ac:dyDescent="0.25">
      <c r="C946" s="66"/>
      <c r="D946" s="68"/>
    </row>
    <row r="947" spans="3:4" s="11" customFormat="1" ht="14.25" x14ac:dyDescent="0.25">
      <c r="C947" s="66"/>
      <c r="D947" s="68"/>
    </row>
    <row r="948" spans="3:4" s="11" customFormat="1" ht="14.25" x14ac:dyDescent="0.25">
      <c r="C948" s="66"/>
      <c r="D948" s="68"/>
    </row>
    <row r="949" spans="3:4" s="11" customFormat="1" ht="14.25" x14ac:dyDescent="0.25">
      <c r="C949" s="66"/>
      <c r="D949" s="68"/>
    </row>
    <row r="950" spans="3:4" s="11" customFormat="1" ht="14.25" x14ac:dyDescent="0.25">
      <c r="C950" s="66"/>
      <c r="D950" s="68"/>
    </row>
    <row r="951" spans="3:4" s="11" customFormat="1" ht="14.25" x14ac:dyDescent="0.25">
      <c r="C951" s="66"/>
      <c r="D951" s="68"/>
    </row>
    <row r="952" spans="3:4" s="11" customFormat="1" ht="14.25" x14ac:dyDescent="0.25">
      <c r="C952" s="66"/>
      <c r="D952" s="68"/>
    </row>
    <row r="953" spans="3:4" s="11" customFormat="1" ht="14.25" x14ac:dyDescent="0.25">
      <c r="C953" s="66"/>
      <c r="D953" s="68"/>
    </row>
    <row r="954" spans="3:4" s="11" customFormat="1" ht="14.25" x14ac:dyDescent="0.25">
      <c r="C954" s="66"/>
      <c r="D954" s="68"/>
    </row>
    <row r="955" spans="3:4" s="11" customFormat="1" ht="14.25" x14ac:dyDescent="0.25">
      <c r="C955" s="66"/>
      <c r="D955" s="68"/>
    </row>
    <row r="956" spans="3:4" s="11" customFormat="1" ht="14.25" x14ac:dyDescent="0.25">
      <c r="C956" s="66"/>
      <c r="D956" s="68"/>
    </row>
    <row r="957" spans="3:4" s="11" customFormat="1" ht="14.25" x14ac:dyDescent="0.25">
      <c r="C957" s="66"/>
      <c r="D957" s="68"/>
    </row>
    <row r="958" spans="3:4" s="11" customFormat="1" ht="14.25" x14ac:dyDescent="0.25">
      <c r="C958" s="66"/>
      <c r="D958" s="68"/>
    </row>
    <row r="959" spans="3:4" s="11" customFormat="1" ht="14.25" x14ac:dyDescent="0.25">
      <c r="C959" s="66"/>
      <c r="D959" s="68"/>
    </row>
    <row r="960" spans="3:4" s="11" customFormat="1" ht="14.25" x14ac:dyDescent="0.25">
      <c r="C960" s="66"/>
      <c r="D960" s="68"/>
    </row>
    <row r="961" spans="3:4" s="11" customFormat="1" ht="14.25" x14ac:dyDescent="0.25">
      <c r="C961" s="66"/>
      <c r="D961" s="68"/>
    </row>
    <row r="962" spans="3:4" s="11" customFormat="1" ht="14.25" x14ac:dyDescent="0.25">
      <c r="C962" s="66"/>
      <c r="D962" s="68"/>
    </row>
    <row r="963" spans="3:4" s="11" customFormat="1" ht="14.25" x14ac:dyDescent="0.25">
      <c r="C963" s="66"/>
      <c r="D963" s="68"/>
    </row>
    <row r="964" spans="3:4" s="11" customFormat="1" ht="14.25" x14ac:dyDescent="0.25">
      <c r="C964" s="66"/>
      <c r="D964" s="68"/>
    </row>
    <row r="965" spans="3:4" s="11" customFormat="1" ht="14.25" x14ac:dyDescent="0.25">
      <c r="C965" s="66"/>
      <c r="D965" s="68"/>
    </row>
    <row r="966" spans="3:4" s="11" customFormat="1" ht="14.25" x14ac:dyDescent="0.25">
      <c r="C966" s="66"/>
      <c r="D966" s="68"/>
    </row>
    <row r="967" spans="3:4" s="11" customFormat="1" ht="14.25" x14ac:dyDescent="0.25">
      <c r="C967" s="66"/>
      <c r="D967" s="68"/>
    </row>
    <row r="968" spans="3:4" s="11" customFormat="1" ht="14.25" x14ac:dyDescent="0.25">
      <c r="C968" s="66"/>
      <c r="D968" s="68"/>
    </row>
    <row r="969" spans="3:4" s="11" customFormat="1" ht="14.25" x14ac:dyDescent="0.25">
      <c r="C969" s="66"/>
      <c r="D969" s="68"/>
    </row>
    <row r="970" spans="3:4" s="11" customFormat="1" ht="14.25" x14ac:dyDescent="0.25">
      <c r="C970" s="66"/>
      <c r="D970" s="68"/>
    </row>
    <row r="971" spans="3:4" s="11" customFormat="1" ht="14.25" x14ac:dyDescent="0.25">
      <c r="C971" s="66"/>
      <c r="D971" s="68"/>
    </row>
    <row r="972" spans="3:4" s="11" customFormat="1" ht="14.25" x14ac:dyDescent="0.25">
      <c r="C972" s="66"/>
      <c r="D972" s="68"/>
    </row>
    <row r="973" spans="3:4" s="11" customFormat="1" ht="14.25" x14ac:dyDescent="0.25">
      <c r="C973" s="66"/>
      <c r="D973" s="68"/>
    </row>
    <row r="974" spans="3:4" s="11" customFormat="1" ht="14.25" x14ac:dyDescent="0.25">
      <c r="C974" s="66"/>
      <c r="D974" s="68"/>
    </row>
    <row r="975" spans="3:4" s="11" customFormat="1" ht="14.25" x14ac:dyDescent="0.25">
      <c r="C975" s="66"/>
      <c r="D975" s="68"/>
    </row>
    <row r="976" spans="3:4" s="11" customFormat="1" ht="14.25" x14ac:dyDescent="0.25">
      <c r="C976" s="66"/>
      <c r="D976" s="68"/>
    </row>
    <row r="977" spans="3:4" s="11" customFormat="1" ht="14.25" x14ac:dyDescent="0.25">
      <c r="C977" s="66"/>
      <c r="D977" s="68"/>
    </row>
    <row r="978" spans="3:4" s="11" customFormat="1" ht="14.25" x14ac:dyDescent="0.25">
      <c r="C978" s="66"/>
      <c r="D978" s="68"/>
    </row>
    <row r="979" spans="3:4" s="11" customFormat="1" ht="14.25" x14ac:dyDescent="0.25">
      <c r="C979" s="66"/>
      <c r="D979" s="68"/>
    </row>
    <row r="980" spans="3:4" s="11" customFormat="1" ht="14.25" x14ac:dyDescent="0.25">
      <c r="C980" s="66"/>
      <c r="D980" s="68"/>
    </row>
    <row r="981" spans="3:4" s="11" customFormat="1" ht="14.25" x14ac:dyDescent="0.25">
      <c r="C981" s="66"/>
      <c r="D981" s="68"/>
    </row>
    <row r="982" spans="3:4" s="11" customFormat="1" ht="14.25" x14ac:dyDescent="0.25">
      <c r="C982" s="66"/>
      <c r="D982" s="68"/>
    </row>
    <row r="983" spans="3:4" s="11" customFormat="1" ht="14.25" x14ac:dyDescent="0.25">
      <c r="C983" s="66"/>
      <c r="D983" s="68"/>
    </row>
    <row r="984" spans="3:4" s="11" customFormat="1" ht="14.25" x14ac:dyDescent="0.25">
      <c r="C984" s="66"/>
      <c r="D984" s="68"/>
    </row>
    <row r="985" spans="3:4" s="11" customFormat="1" ht="14.25" x14ac:dyDescent="0.25">
      <c r="C985" s="66"/>
      <c r="D985" s="68"/>
    </row>
    <row r="986" spans="3:4" s="11" customFormat="1" ht="14.25" x14ac:dyDescent="0.25">
      <c r="C986" s="66"/>
      <c r="D986" s="68"/>
    </row>
    <row r="987" spans="3:4" s="11" customFormat="1" ht="14.25" x14ac:dyDescent="0.25">
      <c r="C987" s="66"/>
      <c r="D987" s="68"/>
    </row>
    <row r="988" spans="3:4" s="11" customFormat="1" ht="14.25" x14ac:dyDescent="0.25">
      <c r="C988" s="66"/>
      <c r="D988" s="68"/>
    </row>
    <row r="989" spans="3:4" s="11" customFormat="1" ht="14.25" x14ac:dyDescent="0.25">
      <c r="C989" s="66"/>
      <c r="D989" s="68"/>
    </row>
    <row r="990" spans="3:4" s="11" customFormat="1" ht="14.25" x14ac:dyDescent="0.25">
      <c r="C990" s="66"/>
      <c r="D990" s="68"/>
    </row>
    <row r="991" spans="3:4" s="11" customFormat="1" ht="14.25" x14ac:dyDescent="0.25">
      <c r="C991" s="66"/>
      <c r="D991" s="68"/>
    </row>
    <row r="992" spans="3:4" s="11" customFormat="1" ht="14.25" x14ac:dyDescent="0.25">
      <c r="C992" s="66"/>
      <c r="D992" s="68"/>
    </row>
    <row r="993" spans="3:4" s="11" customFormat="1" ht="14.25" x14ac:dyDescent="0.25">
      <c r="C993" s="66"/>
      <c r="D993" s="68"/>
    </row>
    <row r="994" spans="3:4" s="11" customFormat="1" ht="14.25" x14ac:dyDescent="0.25">
      <c r="C994" s="66"/>
      <c r="D994" s="68"/>
    </row>
    <row r="995" spans="3:4" s="11" customFormat="1" ht="14.25" x14ac:dyDescent="0.25">
      <c r="C995" s="66"/>
      <c r="D995" s="68"/>
    </row>
    <row r="996" spans="3:4" s="11" customFormat="1" ht="14.25" x14ac:dyDescent="0.25">
      <c r="C996" s="66"/>
      <c r="D996" s="68"/>
    </row>
    <row r="997" spans="3:4" s="11" customFormat="1" ht="14.25" x14ac:dyDescent="0.25">
      <c r="C997" s="66"/>
      <c r="D997" s="68"/>
    </row>
    <row r="998" spans="3:4" s="11" customFormat="1" ht="14.25" x14ac:dyDescent="0.25">
      <c r="C998" s="66"/>
      <c r="D998" s="68"/>
    </row>
    <row r="999" spans="3:4" s="11" customFormat="1" ht="14.25" x14ac:dyDescent="0.25">
      <c r="C999" s="66"/>
      <c r="D999" s="68"/>
    </row>
    <row r="1000" spans="3:4" s="11" customFormat="1" ht="14.25" x14ac:dyDescent="0.25">
      <c r="C1000" s="66"/>
      <c r="D1000" s="68"/>
    </row>
    <row r="1001" spans="3:4" s="11" customFormat="1" ht="14.25" x14ac:dyDescent="0.25">
      <c r="C1001" s="66"/>
      <c r="D1001" s="68"/>
    </row>
    <row r="1002" spans="3:4" s="11" customFormat="1" ht="14.25" x14ac:dyDescent="0.25">
      <c r="C1002" s="66"/>
      <c r="D1002" s="68"/>
    </row>
    <row r="1003" spans="3:4" s="11" customFormat="1" ht="14.25" x14ac:dyDescent="0.25">
      <c r="C1003" s="66"/>
      <c r="D1003" s="68"/>
    </row>
    <row r="1004" spans="3:4" s="11" customFormat="1" ht="14.25" x14ac:dyDescent="0.25">
      <c r="C1004" s="66"/>
      <c r="D1004" s="68"/>
    </row>
  </sheetData>
  <sheetProtection algorithmName="SHA-512" hashValue="txiEy8TFyUu08+BbjtSgnbRtusznIt474Ar+21ruNa/GGUKKtZhzl2oXDTFoC2gkhzeArflGTzhuCF6ma/sYyw==" saltValue="jR7/Xj/3k40TEmCwUV9iuQ==" spinCount="100000" sheet="1" objects="1" scenarios="1" selectLockedCells="1"/>
  <autoFilter ref="A8:D8" xr:uid="{00000000-0009-0000-0000-000005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G1004"/>
  <sheetViews>
    <sheetView showGridLines="0" zoomScaleNormal="100" workbookViewId="0">
      <selection activeCell="A9" sqref="A9"/>
    </sheetView>
  </sheetViews>
  <sheetFormatPr baseColWidth="10" defaultColWidth="11" defaultRowHeight="16.5" x14ac:dyDescent="0.3"/>
  <cols>
    <col min="1" max="1" width="10.125" style="3" customWidth="1"/>
    <col min="2" max="2" width="29.75" style="3" customWidth="1"/>
    <col min="3" max="3" width="27.875" style="69" customWidth="1"/>
    <col min="4" max="4" width="12.625" style="70" customWidth="1"/>
    <col min="5" max="16384" width="11" style="3"/>
  </cols>
  <sheetData>
    <row r="1" spans="1:7" x14ac:dyDescent="0.3">
      <c r="A1" s="20"/>
      <c r="B1" s="21"/>
      <c r="C1" s="22"/>
      <c r="D1" s="8" t="str">
        <f>'Page de garde'!B24</f>
        <v>Société</v>
      </c>
      <c r="E1" s="4"/>
      <c r="F1" s="4"/>
      <c r="G1" s="4"/>
    </row>
    <row r="2" spans="1:7" s="26" customFormat="1" ht="12" x14ac:dyDescent="0.2">
      <c r="A2" s="23"/>
      <c r="B2" s="24"/>
      <c r="C2" s="25"/>
      <c r="D2" s="9" t="str">
        <f>'Page de garde'!B26</f>
        <v>Rue / No.</v>
      </c>
      <c r="E2" s="27"/>
      <c r="F2" s="27"/>
      <c r="G2" s="27"/>
    </row>
    <row r="3" spans="1:7" s="26" customFormat="1" ht="12" x14ac:dyDescent="0.2">
      <c r="A3" s="23"/>
      <c r="B3" s="24"/>
      <c r="C3" s="25"/>
      <c r="D3" s="9" t="str">
        <f>'Page de garde'!B28</f>
        <v>NPA Lieu</v>
      </c>
      <c r="E3" s="27"/>
      <c r="F3" s="27"/>
      <c r="G3" s="27"/>
    </row>
    <row r="4" spans="1:7" x14ac:dyDescent="0.3">
      <c r="A4" s="20"/>
      <c r="B4" s="21"/>
      <c r="C4" s="22"/>
      <c r="D4" s="28"/>
      <c r="E4" s="4"/>
      <c r="F4" s="4"/>
      <c r="G4" s="4"/>
    </row>
    <row r="5" spans="1:7" s="11" customFormat="1" ht="14.25" x14ac:dyDescent="0.25">
      <c r="A5" s="29"/>
      <c r="B5" s="30"/>
      <c r="C5" s="31"/>
      <c r="D5" s="32"/>
      <c r="E5" s="30"/>
      <c r="F5" s="30"/>
      <c r="G5" s="30"/>
    </row>
    <row r="6" spans="1:7" s="38" customFormat="1" ht="17.25" x14ac:dyDescent="0.3">
      <c r="A6" s="10" t="str">
        <f>"Autres avoirs"&amp;" au "&amp;TEXT('Page de garde'!E13,"TT.MM.JJJJ")</f>
        <v>Autres avoirs au 30.06.2025</v>
      </c>
      <c r="B6" s="33"/>
      <c r="C6" s="34"/>
      <c r="D6" s="36"/>
      <c r="E6" s="37"/>
      <c r="F6" s="37"/>
      <c r="G6" s="37"/>
    </row>
    <row r="7" spans="1:7" s="11" customFormat="1" ht="15" thickBot="1" x14ac:dyDescent="0.3">
      <c r="A7" s="39"/>
      <c r="B7" s="40"/>
      <c r="C7" s="41"/>
      <c r="D7" s="43"/>
      <c r="E7" s="30"/>
      <c r="F7" s="30"/>
      <c r="G7" s="30"/>
    </row>
    <row r="8" spans="1:7" s="136" customFormat="1" ht="39" customHeight="1" thickBot="1" x14ac:dyDescent="0.3">
      <c r="A8" s="44" t="s">
        <v>17</v>
      </c>
      <c r="B8" s="45" t="s">
        <v>18</v>
      </c>
      <c r="C8" s="45" t="s">
        <v>40</v>
      </c>
      <c r="D8" s="46" t="s">
        <v>7</v>
      </c>
      <c r="E8" s="135"/>
      <c r="F8" s="135"/>
      <c r="G8" s="135"/>
    </row>
    <row r="9" spans="1:7" s="11" customFormat="1" ht="14.25" x14ac:dyDescent="0.25">
      <c r="A9" s="53"/>
      <c r="B9" s="54"/>
      <c r="C9" s="55"/>
      <c r="D9" s="52"/>
      <c r="E9" s="47"/>
      <c r="F9" s="47"/>
      <c r="G9" s="47"/>
    </row>
    <row r="10" spans="1:7" s="11" customFormat="1" ht="14.25" x14ac:dyDescent="0.25">
      <c r="A10" s="53"/>
      <c r="B10" s="54"/>
      <c r="C10" s="55"/>
      <c r="D10" s="57"/>
      <c r="E10" s="47"/>
      <c r="F10" s="47"/>
      <c r="G10" s="47"/>
    </row>
    <row r="11" spans="1:7" s="11" customFormat="1" ht="14.25" x14ac:dyDescent="0.25">
      <c r="A11" s="53"/>
      <c r="B11" s="54"/>
      <c r="C11" s="55"/>
      <c r="D11" s="57"/>
      <c r="E11" s="47"/>
      <c r="F11" s="47"/>
      <c r="G11" s="47"/>
    </row>
    <row r="12" spans="1:7" s="11" customFormat="1" ht="14.25" x14ac:dyDescent="0.25">
      <c r="A12" s="53"/>
      <c r="B12" s="54"/>
      <c r="C12" s="55"/>
      <c r="D12" s="57"/>
      <c r="E12" s="47"/>
      <c r="F12" s="47"/>
      <c r="G12" s="47"/>
    </row>
    <row r="13" spans="1:7" s="11" customFormat="1" ht="14.25" x14ac:dyDescent="0.25">
      <c r="A13" s="53"/>
      <c r="B13" s="54"/>
      <c r="C13" s="55"/>
      <c r="D13" s="57"/>
      <c r="E13" s="47"/>
      <c r="F13" s="47"/>
      <c r="G13" s="47"/>
    </row>
    <row r="14" spans="1:7" s="11" customFormat="1" ht="14.25" x14ac:dyDescent="0.25">
      <c r="A14" s="53"/>
      <c r="B14" s="54"/>
      <c r="C14" s="55"/>
      <c r="D14" s="57"/>
      <c r="E14" s="47"/>
      <c r="F14" s="47"/>
      <c r="G14" s="47"/>
    </row>
    <row r="15" spans="1:7" s="11" customFormat="1" ht="14.25" x14ac:dyDescent="0.25">
      <c r="A15" s="53"/>
      <c r="B15" s="54"/>
      <c r="C15" s="55"/>
      <c r="D15" s="57"/>
      <c r="E15" s="47"/>
      <c r="F15" s="47"/>
      <c r="G15" s="47"/>
    </row>
    <row r="16" spans="1:7" s="11" customFormat="1" ht="14.25" x14ac:dyDescent="0.25">
      <c r="A16" s="53"/>
      <c r="B16" s="54"/>
      <c r="C16" s="55"/>
      <c r="D16" s="57"/>
      <c r="E16" s="47"/>
      <c r="F16" s="47"/>
      <c r="G16" s="47"/>
    </row>
    <row r="17" spans="1:7" s="11" customFormat="1" ht="14.25" x14ac:dyDescent="0.25">
      <c r="A17" s="53"/>
      <c r="B17" s="54"/>
      <c r="C17" s="55"/>
      <c r="D17" s="57"/>
      <c r="E17" s="47"/>
      <c r="F17" s="47"/>
      <c r="G17" s="47"/>
    </row>
    <row r="18" spans="1:7" s="11" customFormat="1" ht="14.25" x14ac:dyDescent="0.25">
      <c r="A18" s="53"/>
      <c r="B18" s="54"/>
      <c r="C18" s="55"/>
      <c r="D18" s="57"/>
      <c r="E18" s="47"/>
      <c r="F18" s="47"/>
      <c r="G18" s="47"/>
    </row>
    <row r="19" spans="1:7" s="11" customFormat="1" ht="14.25" x14ac:dyDescent="0.25">
      <c r="A19" s="53"/>
      <c r="B19" s="54"/>
      <c r="C19" s="55"/>
      <c r="D19" s="57"/>
      <c r="E19" s="47"/>
      <c r="F19" s="47"/>
      <c r="G19" s="47"/>
    </row>
    <row r="20" spans="1:7" s="11" customFormat="1" ht="14.25" x14ac:dyDescent="0.25">
      <c r="A20" s="53"/>
      <c r="B20" s="54"/>
      <c r="C20" s="55"/>
      <c r="D20" s="57"/>
      <c r="E20" s="47"/>
      <c r="F20" s="47"/>
      <c r="G20" s="47"/>
    </row>
    <row r="21" spans="1:7" s="11" customFormat="1" ht="14.25" x14ac:dyDescent="0.25">
      <c r="A21" s="53"/>
      <c r="B21" s="54"/>
      <c r="C21" s="55"/>
      <c r="D21" s="57"/>
      <c r="E21" s="47"/>
      <c r="F21" s="47"/>
      <c r="G21" s="47"/>
    </row>
    <row r="22" spans="1:7" s="11" customFormat="1" ht="14.25" x14ac:dyDescent="0.25">
      <c r="A22" s="53"/>
      <c r="B22" s="54"/>
      <c r="C22" s="55"/>
      <c r="D22" s="57"/>
      <c r="E22" s="47"/>
      <c r="F22" s="47"/>
      <c r="G22" s="47"/>
    </row>
    <row r="23" spans="1:7" s="11" customFormat="1" ht="14.25" x14ac:dyDescent="0.25">
      <c r="A23" s="53"/>
      <c r="B23" s="54"/>
      <c r="C23" s="55"/>
      <c r="D23" s="57"/>
      <c r="E23" s="47"/>
      <c r="F23" s="47"/>
      <c r="G23" s="47"/>
    </row>
    <row r="24" spans="1:7" s="11" customFormat="1" ht="14.25" x14ac:dyDescent="0.25">
      <c r="A24" s="53"/>
      <c r="B24" s="54"/>
      <c r="C24" s="55"/>
      <c r="D24" s="57"/>
      <c r="E24" s="47"/>
      <c r="F24" s="47"/>
      <c r="G24" s="47"/>
    </row>
    <row r="25" spans="1:7" s="11" customFormat="1" ht="14.25" x14ac:dyDescent="0.25">
      <c r="A25" s="53"/>
      <c r="B25" s="54"/>
      <c r="C25" s="55"/>
      <c r="D25" s="57"/>
      <c r="E25" s="47"/>
      <c r="F25" s="47"/>
      <c r="G25" s="47"/>
    </row>
    <row r="26" spans="1:7" s="11" customFormat="1" ht="14.25" x14ac:dyDescent="0.25">
      <c r="A26" s="53"/>
      <c r="B26" s="54"/>
      <c r="C26" s="55"/>
      <c r="D26" s="57"/>
      <c r="E26" s="47"/>
      <c r="F26" s="47"/>
      <c r="G26" s="47"/>
    </row>
    <row r="27" spans="1:7" s="11" customFormat="1" ht="14.25" x14ac:dyDescent="0.25">
      <c r="A27" s="53"/>
      <c r="B27" s="54"/>
      <c r="C27" s="55"/>
      <c r="D27" s="57"/>
      <c r="E27" s="47"/>
      <c r="F27" s="47"/>
      <c r="G27" s="47"/>
    </row>
    <row r="28" spans="1:7" s="11" customFormat="1" ht="14.25" x14ac:dyDescent="0.25">
      <c r="A28" s="53"/>
      <c r="B28" s="54"/>
      <c r="C28" s="55"/>
      <c r="D28" s="57"/>
      <c r="E28" s="47"/>
      <c r="F28" s="47"/>
      <c r="G28" s="47"/>
    </row>
    <row r="29" spans="1:7" s="11" customFormat="1" ht="14.25" x14ac:dyDescent="0.25">
      <c r="A29" s="53"/>
      <c r="B29" s="54"/>
      <c r="C29" s="55"/>
      <c r="D29" s="57"/>
      <c r="E29" s="47"/>
      <c r="F29" s="47"/>
      <c r="G29" s="47"/>
    </row>
    <row r="30" spans="1:7" s="11" customFormat="1" ht="14.25" x14ac:dyDescent="0.25">
      <c r="A30" s="53"/>
      <c r="B30" s="54"/>
      <c r="C30" s="55"/>
      <c r="D30" s="57"/>
      <c r="E30" s="47"/>
      <c r="F30" s="47"/>
      <c r="G30" s="47"/>
    </row>
    <row r="31" spans="1:7" s="11" customFormat="1" ht="14.25" x14ac:dyDescent="0.25">
      <c r="A31" s="53"/>
      <c r="B31" s="54"/>
      <c r="C31" s="55"/>
      <c r="D31" s="57"/>
      <c r="E31" s="47"/>
      <c r="F31" s="47"/>
      <c r="G31" s="47"/>
    </row>
    <row r="32" spans="1:7" s="11" customFormat="1" ht="14.25" x14ac:dyDescent="0.25">
      <c r="A32" s="53"/>
      <c r="B32" s="54"/>
      <c r="C32" s="55"/>
      <c r="D32" s="57"/>
      <c r="E32" s="47"/>
      <c r="F32" s="47"/>
      <c r="G32" s="47"/>
    </row>
    <row r="33" spans="1:7" s="11" customFormat="1" ht="14.25" x14ac:dyDescent="0.25">
      <c r="A33" s="53"/>
      <c r="B33" s="54"/>
      <c r="C33" s="55"/>
      <c r="D33" s="57"/>
      <c r="E33" s="47"/>
      <c r="F33" s="47"/>
      <c r="G33" s="47"/>
    </row>
    <row r="34" spans="1:7" s="11" customFormat="1" ht="14.25" x14ac:dyDescent="0.25">
      <c r="A34" s="53"/>
      <c r="B34" s="54"/>
      <c r="C34" s="55"/>
      <c r="D34" s="57"/>
      <c r="E34" s="47"/>
      <c r="F34" s="47"/>
      <c r="G34" s="47"/>
    </row>
    <row r="35" spans="1:7" s="11" customFormat="1" ht="14.25" x14ac:dyDescent="0.25">
      <c r="A35" s="53"/>
      <c r="B35" s="54"/>
      <c r="C35" s="55"/>
      <c r="D35" s="57"/>
      <c r="E35" s="47"/>
      <c r="F35" s="47"/>
      <c r="G35" s="47"/>
    </row>
    <row r="36" spans="1:7" s="11" customFormat="1" ht="14.25" x14ac:dyDescent="0.25">
      <c r="A36" s="53"/>
      <c r="B36" s="54"/>
      <c r="C36" s="55"/>
      <c r="D36" s="57"/>
      <c r="E36" s="47"/>
      <c r="F36" s="47"/>
      <c r="G36" s="47"/>
    </row>
    <row r="37" spans="1:7" s="11" customFormat="1" ht="14.25" x14ac:dyDescent="0.25">
      <c r="A37" s="53"/>
      <c r="B37" s="54"/>
      <c r="C37" s="55"/>
      <c r="D37" s="57"/>
      <c r="E37" s="47"/>
      <c r="F37" s="47"/>
      <c r="G37" s="47"/>
    </row>
    <row r="38" spans="1:7" s="11" customFormat="1" ht="14.25" x14ac:dyDescent="0.25">
      <c r="A38" s="53"/>
      <c r="B38" s="54"/>
      <c r="C38" s="55"/>
      <c r="D38" s="57"/>
      <c r="E38" s="47"/>
      <c r="F38" s="47"/>
      <c r="G38" s="47"/>
    </row>
    <row r="39" spans="1:7" s="11" customFormat="1" ht="14.25" x14ac:dyDescent="0.25">
      <c r="A39" s="53"/>
      <c r="B39" s="54"/>
      <c r="C39" s="55"/>
      <c r="D39" s="57"/>
      <c r="E39" s="47"/>
      <c r="F39" s="47"/>
      <c r="G39" s="47"/>
    </row>
    <row r="40" spans="1:7" s="11" customFormat="1" ht="14.25" x14ac:dyDescent="0.25">
      <c r="A40" s="53"/>
      <c r="B40" s="54"/>
      <c r="C40" s="55"/>
      <c r="D40" s="57"/>
      <c r="E40" s="47"/>
      <c r="F40" s="47"/>
      <c r="G40" s="47"/>
    </row>
    <row r="41" spans="1:7" s="11" customFormat="1" ht="14.25" x14ac:dyDescent="0.25">
      <c r="A41" s="53"/>
      <c r="B41" s="54"/>
      <c r="C41" s="55"/>
      <c r="D41" s="57"/>
      <c r="E41" s="47"/>
      <c r="F41" s="47"/>
      <c r="G41" s="47"/>
    </row>
    <row r="42" spans="1:7" s="11" customFormat="1" ht="14.25" x14ac:dyDescent="0.25">
      <c r="A42" s="53"/>
      <c r="B42" s="54"/>
      <c r="C42" s="55"/>
      <c r="D42" s="57"/>
      <c r="E42" s="47"/>
      <c r="F42" s="47"/>
      <c r="G42" s="47"/>
    </row>
    <row r="43" spans="1:7" s="11" customFormat="1" ht="14.25" x14ac:dyDescent="0.25">
      <c r="A43" s="53"/>
      <c r="B43" s="54"/>
      <c r="C43" s="55"/>
      <c r="D43" s="57"/>
      <c r="E43" s="47"/>
      <c r="F43" s="47"/>
      <c r="G43" s="47"/>
    </row>
    <row r="44" spans="1:7" s="11" customFormat="1" ht="14.25" x14ac:dyDescent="0.25">
      <c r="A44" s="53"/>
      <c r="B44" s="54"/>
      <c r="C44" s="55"/>
      <c r="D44" s="57"/>
      <c r="E44" s="47"/>
      <c r="F44" s="47"/>
      <c r="G44" s="47"/>
    </row>
    <row r="45" spans="1:7" s="11" customFormat="1" ht="14.25" x14ac:dyDescent="0.25">
      <c r="A45" s="53"/>
      <c r="B45" s="54"/>
      <c r="C45" s="55"/>
      <c r="D45" s="57"/>
      <c r="E45" s="47"/>
      <c r="F45" s="47"/>
      <c r="G45" s="47"/>
    </row>
    <row r="46" spans="1:7" s="11" customFormat="1" ht="14.25" x14ac:dyDescent="0.25">
      <c r="A46" s="53"/>
      <c r="B46" s="54"/>
      <c r="C46" s="55"/>
      <c r="D46" s="57"/>
      <c r="E46" s="47"/>
      <c r="F46" s="47"/>
      <c r="G46" s="47"/>
    </row>
    <row r="47" spans="1:7" s="11" customFormat="1" ht="14.25" x14ac:dyDescent="0.25">
      <c r="A47" s="53"/>
      <c r="B47" s="54"/>
      <c r="C47" s="55"/>
      <c r="D47" s="57"/>
      <c r="E47" s="47"/>
      <c r="F47" s="47"/>
      <c r="G47" s="47"/>
    </row>
    <row r="48" spans="1:7" s="11" customFormat="1" ht="14.25" x14ac:dyDescent="0.25">
      <c r="A48" s="53"/>
      <c r="B48" s="54"/>
      <c r="C48" s="55"/>
      <c r="D48" s="57"/>
      <c r="E48" s="47"/>
      <c r="F48" s="47"/>
      <c r="G48" s="47"/>
    </row>
    <row r="49" spans="1:7" s="11" customFormat="1" ht="14.25" x14ac:dyDescent="0.25">
      <c r="A49" s="53"/>
      <c r="B49" s="54"/>
      <c r="C49" s="55"/>
      <c r="D49" s="57"/>
      <c r="E49" s="47"/>
      <c r="F49" s="47"/>
      <c r="G49" s="47"/>
    </row>
    <row r="50" spans="1:7" s="11" customFormat="1" ht="14.25" x14ac:dyDescent="0.25">
      <c r="A50" s="53"/>
      <c r="B50" s="54"/>
      <c r="C50" s="55"/>
      <c r="D50" s="57"/>
      <c r="E50" s="47"/>
      <c r="F50" s="47"/>
      <c r="G50" s="47"/>
    </row>
    <row r="51" spans="1:7" s="11" customFormat="1" ht="14.25" x14ac:dyDescent="0.25">
      <c r="A51" s="53"/>
      <c r="B51" s="54"/>
      <c r="C51" s="55"/>
      <c r="D51" s="57"/>
      <c r="E51" s="47"/>
      <c r="F51" s="47"/>
      <c r="G51" s="47"/>
    </row>
    <row r="52" spans="1:7" s="11" customFormat="1" ht="14.25" x14ac:dyDescent="0.25">
      <c r="A52" s="53"/>
      <c r="B52" s="54"/>
      <c r="C52" s="55"/>
      <c r="D52" s="57"/>
      <c r="E52" s="47"/>
      <c r="F52" s="47"/>
      <c r="G52" s="47"/>
    </row>
    <row r="53" spans="1:7" s="11" customFormat="1" ht="14.25" x14ac:dyDescent="0.25">
      <c r="A53" s="53"/>
      <c r="B53" s="54"/>
      <c r="C53" s="55"/>
      <c r="D53" s="57"/>
      <c r="E53" s="47"/>
      <c r="F53" s="47"/>
      <c r="G53" s="47"/>
    </row>
    <row r="54" spans="1:7" s="11" customFormat="1" ht="15" thickBot="1" x14ac:dyDescent="0.3">
      <c r="A54" s="58"/>
      <c r="B54" s="59"/>
      <c r="C54" s="60"/>
      <c r="D54" s="62"/>
      <c r="E54" s="47"/>
      <c r="F54" s="47"/>
      <c r="G54" s="47"/>
    </row>
    <row r="55" spans="1:7" s="63" customFormat="1" ht="17.25" thickBot="1" x14ac:dyDescent="0.35">
      <c r="C55" s="64" t="s">
        <v>1</v>
      </c>
      <c r="D55" s="65">
        <f>SUM(D9:D54)</f>
        <v>0</v>
      </c>
    </row>
    <row r="56" spans="1:7" s="11" customFormat="1" ht="15" thickTop="1" x14ac:dyDescent="0.25">
      <c r="C56" s="66"/>
      <c r="D56" s="68"/>
    </row>
    <row r="57" spans="1:7" s="11" customFormat="1" ht="14.25" x14ac:dyDescent="0.25">
      <c r="C57" s="66"/>
      <c r="D57" s="68"/>
    </row>
    <row r="58" spans="1:7" s="11" customFormat="1" ht="14.25" x14ac:dyDescent="0.25">
      <c r="C58" s="66"/>
      <c r="D58" s="68"/>
    </row>
    <row r="59" spans="1:7" s="11" customFormat="1" ht="14.25" x14ac:dyDescent="0.25">
      <c r="C59" s="66"/>
      <c r="D59" s="68"/>
    </row>
    <row r="60" spans="1:7" s="11" customFormat="1" ht="14.25" x14ac:dyDescent="0.25">
      <c r="C60" s="66"/>
      <c r="D60" s="68"/>
    </row>
    <row r="61" spans="1:7" s="11" customFormat="1" ht="14.25" x14ac:dyDescent="0.25">
      <c r="C61" s="66"/>
      <c r="D61" s="68"/>
    </row>
    <row r="62" spans="1:7" s="11" customFormat="1" ht="14.25" x14ac:dyDescent="0.25">
      <c r="C62" s="66"/>
      <c r="D62" s="68"/>
    </row>
    <row r="63" spans="1:7" s="11" customFormat="1" ht="14.25" x14ac:dyDescent="0.25">
      <c r="C63" s="66"/>
      <c r="D63" s="68"/>
    </row>
    <row r="64" spans="1:7" s="11" customFormat="1" ht="14.25" x14ac:dyDescent="0.25">
      <c r="C64" s="66"/>
      <c r="D64" s="68"/>
    </row>
    <row r="65" spans="3:4" s="11" customFormat="1" ht="14.25" x14ac:dyDescent="0.25">
      <c r="C65" s="66"/>
      <c r="D65" s="68"/>
    </row>
    <row r="66" spans="3:4" s="11" customFormat="1" ht="14.25" x14ac:dyDescent="0.25">
      <c r="C66" s="66"/>
      <c r="D66" s="68"/>
    </row>
    <row r="67" spans="3:4" s="11" customFormat="1" ht="14.25" x14ac:dyDescent="0.25">
      <c r="C67" s="66"/>
      <c r="D67" s="68"/>
    </row>
    <row r="68" spans="3:4" s="11" customFormat="1" ht="14.25" x14ac:dyDescent="0.25">
      <c r="C68" s="66"/>
      <c r="D68" s="68"/>
    </row>
    <row r="69" spans="3:4" s="11" customFormat="1" ht="14.25" x14ac:dyDescent="0.25">
      <c r="C69" s="66"/>
      <c r="D69" s="68"/>
    </row>
    <row r="70" spans="3:4" s="11" customFormat="1" ht="14.25" x14ac:dyDescent="0.25">
      <c r="C70" s="66"/>
      <c r="D70" s="68"/>
    </row>
    <row r="71" spans="3:4" s="11" customFormat="1" ht="14.25" x14ac:dyDescent="0.25">
      <c r="C71" s="66"/>
      <c r="D71" s="68"/>
    </row>
    <row r="72" spans="3:4" s="11" customFormat="1" ht="14.25" x14ac:dyDescent="0.25">
      <c r="C72" s="66"/>
      <c r="D72" s="68"/>
    </row>
    <row r="73" spans="3:4" s="11" customFormat="1" ht="14.25" x14ac:dyDescent="0.25">
      <c r="C73" s="66"/>
      <c r="D73" s="68"/>
    </row>
    <row r="74" spans="3:4" s="11" customFormat="1" ht="14.25" x14ac:dyDescent="0.25">
      <c r="C74" s="66"/>
      <c r="D74" s="68"/>
    </row>
    <row r="75" spans="3:4" s="11" customFormat="1" ht="14.25" x14ac:dyDescent="0.25">
      <c r="C75" s="66"/>
      <c r="D75" s="68"/>
    </row>
    <row r="76" spans="3:4" s="11" customFormat="1" ht="14.25" x14ac:dyDescent="0.25">
      <c r="C76" s="66"/>
      <c r="D76" s="68"/>
    </row>
    <row r="77" spans="3:4" s="11" customFormat="1" ht="14.25" x14ac:dyDescent="0.25">
      <c r="C77" s="66"/>
      <c r="D77" s="68"/>
    </row>
    <row r="78" spans="3:4" s="11" customFormat="1" ht="14.25" x14ac:dyDescent="0.25">
      <c r="C78" s="66"/>
      <c r="D78" s="68"/>
    </row>
    <row r="79" spans="3:4" s="11" customFormat="1" ht="14.25" x14ac:dyDescent="0.25">
      <c r="C79" s="66"/>
      <c r="D79" s="68"/>
    </row>
    <row r="80" spans="3:4" s="11" customFormat="1" ht="14.25" x14ac:dyDescent="0.25">
      <c r="C80" s="66"/>
      <c r="D80" s="68"/>
    </row>
    <row r="81" spans="3:4" s="11" customFormat="1" ht="14.25" x14ac:dyDescent="0.25">
      <c r="C81" s="66"/>
      <c r="D81" s="68"/>
    </row>
    <row r="82" spans="3:4" s="11" customFormat="1" ht="14.25" x14ac:dyDescent="0.25">
      <c r="C82" s="66"/>
      <c r="D82" s="68"/>
    </row>
    <row r="83" spans="3:4" s="11" customFormat="1" ht="14.25" x14ac:dyDescent="0.25">
      <c r="C83" s="66"/>
      <c r="D83" s="68"/>
    </row>
    <row r="84" spans="3:4" s="11" customFormat="1" ht="14.25" x14ac:dyDescent="0.25">
      <c r="C84" s="66"/>
      <c r="D84" s="68"/>
    </row>
    <row r="85" spans="3:4" s="11" customFormat="1" ht="14.25" x14ac:dyDescent="0.25">
      <c r="C85" s="66"/>
      <c r="D85" s="68"/>
    </row>
    <row r="86" spans="3:4" s="11" customFormat="1" ht="14.25" x14ac:dyDescent="0.25">
      <c r="C86" s="66"/>
      <c r="D86" s="68"/>
    </row>
    <row r="87" spans="3:4" s="11" customFormat="1" ht="14.25" x14ac:dyDescent="0.25">
      <c r="C87" s="66"/>
      <c r="D87" s="68"/>
    </row>
    <row r="88" spans="3:4" s="11" customFormat="1" ht="14.25" x14ac:dyDescent="0.25">
      <c r="C88" s="66"/>
      <c r="D88" s="68"/>
    </row>
    <row r="89" spans="3:4" s="11" customFormat="1" ht="14.25" x14ac:dyDescent="0.25">
      <c r="C89" s="66"/>
      <c r="D89" s="68"/>
    </row>
    <row r="90" spans="3:4" s="11" customFormat="1" ht="14.25" x14ac:dyDescent="0.25">
      <c r="C90" s="66"/>
      <c r="D90" s="68"/>
    </row>
    <row r="91" spans="3:4" s="11" customFormat="1" ht="14.25" x14ac:dyDescent="0.25">
      <c r="C91" s="66"/>
      <c r="D91" s="68"/>
    </row>
    <row r="92" spans="3:4" s="11" customFormat="1" ht="14.25" x14ac:dyDescent="0.25">
      <c r="C92" s="66"/>
      <c r="D92" s="68"/>
    </row>
    <row r="93" spans="3:4" s="11" customFormat="1" ht="14.25" x14ac:dyDescent="0.25">
      <c r="C93" s="66"/>
      <c r="D93" s="68"/>
    </row>
    <row r="94" spans="3:4" s="11" customFormat="1" ht="14.25" x14ac:dyDescent="0.25">
      <c r="C94" s="66"/>
      <c r="D94" s="68"/>
    </row>
    <row r="95" spans="3:4" s="11" customFormat="1" ht="14.25" x14ac:dyDescent="0.25">
      <c r="C95" s="66"/>
      <c r="D95" s="68"/>
    </row>
    <row r="96" spans="3:4" s="11" customFormat="1" ht="14.25" x14ac:dyDescent="0.25">
      <c r="C96" s="66"/>
      <c r="D96" s="68"/>
    </row>
    <row r="97" spans="3:4" s="11" customFormat="1" ht="14.25" x14ac:dyDescent="0.25">
      <c r="C97" s="66"/>
      <c r="D97" s="68"/>
    </row>
    <row r="98" spans="3:4" s="11" customFormat="1" ht="14.25" x14ac:dyDescent="0.25">
      <c r="C98" s="66"/>
      <c r="D98" s="68"/>
    </row>
    <row r="99" spans="3:4" s="11" customFormat="1" ht="14.25" x14ac:dyDescent="0.25">
      <c r="C99" s="66"/>
      <c r="D99" s="68"/>
    </row>
    <row r="100" spans="3:4" s="11" customFormat="1" ht="14.25" x14ac:dyDescent="0.25">
      <c r="C100" s="66"/>
      <c r="D100" s="68"/>
    </row>
    <row r="101" spans="3:4" s="11" customFormat="1" ht="14.25" x14ac:dyDescent="0.25">
      <c r="C101" s="66"/>
      <c r="D101" s="68"/>
    </row>
    <row r="102" spans="3:4" s="11" customFormat="1" ht="14.25" x14ac:dyDescent="0.25">
      <c r="C102" s="66"/>
      <c r="D102" s="68"/>
    </row>
    <row r="103" spans="3:4" s="11" customFormat="1" ht="14.25" x14ac:dyDescent="0.25">
      <c r="C103" s="66"/>
      <c r="D103" s="68"/>
    </row>
    <row r="104" spans="3:4" s="11" customFormat="1" ht="14.25" x14ac:dyDescent="0.25">
      <c r="C104" s="66"/>
      <c r="D104" s="68"/>
    </row>
    <row r="105" spans="3:4" s="11" customFormat="1" ht="14.25" x14ac:dyDescent="0.25">
      <c r="C105" s="66"/>
      <c r="D105" s="68"/>
    </row>
    <row r="106" spans="3:4" s="11" customFormat="1" ht="14.25" x14ac:dyDescent="0.25">
      <c r="C106" s="66"/>
      <c r="D106" s="68"/>
    </row>
    <row r="107" spans="3:4" s="11" customFormat="1" ht="14.25" x14ac:dyDescent="0.25">
      <c r="C107" s="66"/>
      <c r="D107" s="68"/>
    </row>
    <row r="108" spans="3:4" s="11" customFormat="1" ht="14.25" x14ac:dyDescent="0.25">
      <c r="C108" s="66"/>
      <c r="D108" s="68"/>
    </row>
    <row r="109" spans="3:4" s="11" customFormat="1" ht="14.25" x14ac:dyDescent="0.25">
      <c r="C109" s="66"/>
      <c r="D109" s="68"/>
    </row>
    <row r="110" spans="3:4" s="11" customFormat="1" ht="14.25" x14ac:dyDescent="0.25">
      <c r="C110" s="66"/>
      <c r="D110" s="68"/>
    </row>
    <row r="111" spans="3:4" s="11" customFormat="1" ht="14.25" x14ac:dyDescent="0.25">
      <c r="C111" s="66"/>
      <c r="D111" s="68"/>
    </row>
    <row r="112" spans="3:4" s="11" customFormat="1" ht="14.25" x14ac:dyDescent="0.25">
      <c r="C112" s="66"/>
      <c r="D112" s="68"/>
    </row>
    <row r="113" spans="3:4" s="11" customFormat="1" ht="14.25" x14ac:dyDescent="0.25">
      <c r="C113" s="66"/>
      <c r="D113" s="68"/>
    </row>
    <row r="114" spans="3:4" s="11" customFormat="1" ht="14.25" x14ac:dyDescent="0.25">
      <c r="C114" s="66"/>
      <c r="D114" s="68"/>
    </row>
    <row r="115" spans="3:4" s="11" customFormat="1" ht="14.25" x14ac:dyDescent="0.25">
      <c r="C115" s="66"/>
      <c r="D115" s="68"/>
    </row>
    <row r="116" spans="3:4" s="11" customFormat="1" ht="14.25" x14ac:dyDescent="0.25">
      <c r="C116" s="66"/>
      <c r="D116" s="68"/>
    </row>
    <row r="117" spans="3:4" s="11" customFormat="1" ht="14.25" x14ac:dyDescent="0.25">
      <c r="C117" s="66"/>
      <c r="D117" s="68"/>
    </row>
    <row r="118" spans="3:4" s="11" customFormat="1" ht="14.25" x14ac:dyDescent="0.25">
      <c r="C118" s="66"/>
      <c r="D118" s="68"/>
    </row>
    <row r="119" spans="3:4" s="11" customFormat="1" ht="14.25" x14ac:dyDescent="0.25">
      <c r="C119" s="66"/>
      <c r="D119" s="68"/>
    </row>
    <row r="120" spans="3:4" s="11" customFormat="1" ht="14.25" x14ac:dyDescent="0.25">
      <c r="C120" s="66"/>
      <c r="D120" s="68"/>
    </row>
    <row r="121" spans="3:4" s="11" customFormat="1" ht="14.25" x14ac:dyDescent="0.25">
      <c r="C121" s="66"/>
      <c r="D121" s="68"/>
    </row>
    <row r="122" spans="3:4" s="11" customFormat="1" ht="14.25" x14ac:dyDescent="0.25">
      <c r="C122" s="66"/>
      <c r="D122" s="68"/>
    </row>
    <row r="123" spans="3:4" s="11" customFormat="1" ht="14.25" x14ac:dyDescent="0.25">
      <c r="C123" s="66"/>
      <c r="D123" s="68"/>
    </row>
    <row r="124" spans="3:4" s="11" customFormat="1" ht="14.25" x14ac:dyDescent="0.25">
      <c r="C124" s="66"/>
      <c r="D124" s="68"/>
    </row>
    <row r="125" spans="3:4" s="11" customFormat="1" ht="14.25" x14ac:dyDescent="0.25">
      <c r="C125" s="66"/>
      <c r="D125" s="68"/>
    </row>
    <row r="126" spans="3:4" s="11" customFormat="1" ht="14.25" x14ac:dyDescent="0.25">
      <c r="C126" s="66"/>
      <c r="D126" s="68"/>
    </row>
    <row r="127" spans="3:4" s="11" customFormat="1" ht="14.25" x14ac:dyDescent="0.25">
      <c r="C127" s="66"/>
      <c r="D127" s="68"/>
    </row>
    <row r="128" spans="3:4" s="11" customFormat="1" ht="14.25" x14ac:dyDescent="0.25">
      <c r="C128" s="66"/>
      <c r="D128" s="68"/>
    </row>
    <row r="129" spans="3:4" s="11" customFormat="1" ht="14.25" x14ac:dyDescent="0.25">
      <c r="C129" s="66"/>
      <c r="D129" s="68"/>
    </row>
    <row r="130" spans="3:4" s="11" customFormat="1" ht="14.25" x14ac:dyDescent="0.25">
      <c r="C130" s="66"/>
      <c r="D130" s="68"/>
    </row>
    <row r="131" spans="3:4" s="11" customFormat="1" ht="14.25" x14ac:dyDescent="0.25">
      <c r="C131" s="66"/>
      <c r="D131" s="68"/>
    </row>
    <row r="132" spans="3:4" s="11" customFormat="1" ht="14.25" x14ac:dyDescent="0.25">
      <c r="C132" s="66"/>
      <c r="D132" s="68"/>
    </row>
    <row r="133" spans="3:4" s="11" customFormat="1" ht="14.25" x14ac:dyDescent="0.25">
      <c r="C133" s="66"/>
      <c r="D133" s="68"/>
    </row>
    <row r="134" spans="3:4" s="11" customFormat="1" ht="14.25" x14ac:dyDescent="0.25">
      <c r="C134" s="66"/>
      <c r="D134" s="68"/>
    </row>
    <row r="135" spans="3:4" s="11" customFormat="1" ht="14.25" x14ac:dyDescent="0.25">
      <c r="C135" s="66"/>
      <c r="D135" s="68"/>
    </row>
    <row r="136" spans="3:4" s="11" customFormat="1" ht="14.25" x14ac:dyDescent="0.25">
      <c r="C136" s="66"/>
      <c r="D136" s="68"/>
    </row>
    <row r="137" spans="3:4" s="11" customFormat="1" ht="14.25" x14ac:dyDescent="0.25">
      <c r="C137" s="66"/>
      <c r="D137" s="68"/>
    </row>
    <row r="138" spans="3:4" s="11" customFormat="1" ht="14.25" x14ac:dyDescent="0.25">
      <c r="C138" s="66"/>
      <c r="D138" s="68"/>
    </row>
    <row r="139" spans="3:4" s="11" customFormat="1" ht="14.25" x14ac:dyDescent="0.25">
      <c r="C139" s="66"/>
      <c r="D139" s="68"/>
    </row>
    <row r="140" spans="3:4" s="11" customFormat="1" ht="14.25" x14ac:dyDescent="0.25">
      <c r="C140" s="66"/>
      <c r="D140" s="68"/>
    </row>
    <row r="141" spans="3:4" s="11" customFormat="1" ht="14.25" x14ac:dyDescent="0.25">
      <c r="C141" s="66"/>
      <c r="D141" s="68"/>
    </row>
    <row r="142" spans="3:4" s="11" customFormat="1" ht="14.25" x14ac:dyDescent="0.25">
      <c r="C142" s="66"/>
      <c r="D142" s="68"/>
    </row>
    <row r="143" spans="3:4" s="11" customFormat="1" ht="14.25" x14ac:dyDescent="0.25">
      <c r="C143" s="66"/>
      <c r="D143" s="68"/>
    </row>
    <row r="144" spans="3:4" s="11" customFormat="1" ht="14.25" x14ac:dyDescent="0.25">
      <c r="C144" s="66"/>
      <c r="D144" s="68"/>
    </row>
    <row r="145" spans="3:4" s="11" customFormat="1" ht="14.25" x14ac:dyDescent="0.25">
      <c r="C145" s="66"/>
      <c r="D145" s="68"/>
    </row>
    <row r="146" spans="3:4" s="11" customFormat="1" ht="14.25" x14ac:dyDescent="0.25">
      <c r="C146" s="66"/>
      <c r="D146" s="68"/>
    </row>
    <row r="147" spans="3:4" s="11" customFormat="1" ht="14.25" x14ac:dyDescent="0.25">
      <c r="C147" s="66"/>
      <c r="D147" s="68"/>
    </row>
    <row r="148" spans="3:4" s="11" customFormat="1" ht="14.25" x14ac:dyDescent="0.25">
      <c r="C148" s="66"/>
      <c r="D148" s="68"/>
    </row>
    <row r="149" spans="3:4" s="11" customFormat="1" ht="14.25" x14ac:dyDescent="0.25">
      <c r="C149" s="66"/>
      <c r="D149" s="68"/>
    </row>
    <row r="150" spans="3:4" s="11" customFormat="1" ht="14.25" x14ac:dyDescent="0.25">
      <c r="C150" s="66"/>
      <c r="D150" s="68"/>
    </row>
    <row r="151" spans="3:4" s="11" customFormat="1" ht="14.25" x14ac:dyDescent="0.25">
      <c r="C151" s="66"/>
      <c r="D151" s="68"/>
    </row>
    <row r="152" spans="3:4" s="11" customFormat="1" ht="14.25" x14ac:dyDescent="0.25">
      <c r="C152" s="66"/>
      <c r="D152" s="68"/>
    </row>
    <row r="153" spans="3:4" s="11" customFormat="1" ht="14.25" x14ac:dyDescent="0.25">
      <c r="C153" s="66"/>
      <c r="D153" s="68"/>
    </row>
    <row r="154" spans="3:4" s="11" customFormat="1" ht="14.25" x14ac:dyDescent="0.25">
      <c r="C154" s="66"/>
      <c r="D154" s="68"/>
    </row>
    <row r="155" spans="3:4" s="11" customFormat="1" ht="14.25" x14ac:dyDescent="0.25">
      <c r="C155" s="66"/>
      <c r="D155" s="68"/>
    </row>
    <row r="156" spans="3:4" s="11" customFormat="1" ht="14.25" x14ac:dyDescent="0.25">
      <c r="C156" s="66"/>
      <c r="D156" s="68"/>
    </row>
    <row r="157" spans="3:4" s="11" customFormat="1" ht="14.25" x14ac:dyDescent="0.25">
      <c r="C157" s="66"/>
      <c r="D157" s="68"/>
    </row>
    <row r="158" spans="3:4" s="11" customFormat="1" ht="14.25" x14ac:dyDescent="0.25">
      <c r="C158" s="66"/>
      <c r="D158" s="68"/>
    </row>
    <row r="159" spans="3:4" s="11" customFormat="1" ht="14.25" x14ac:dyDescent="0.25">
      <c r="C159" s="66"/>
      <c r="D159" s="68"/>
    </row>
    <row r="160" spans="3:4" s="11" customFormat="1" ht="14.25" x14ac:dyDescent="0.25">
      <c r="C160" s="66"/>
      <c r="D160" s="68"/>
    </row>
    <row r="161" spans="3:4" s="11" customFormat="1" ht="14.25" x14ac:dyDescent="0.25">
      <c r="C161" s="66"/>
      <c r="D161" s="68"/>
    </row>
    <row r="162" spans="3:4" s="11" customFormat="1" ht="14.25" x14ac:dyDescent="0.25">
      <c r="C162" s="66"/>
      <c r="D162" s="68"/>
    </row>
    <row r="163" spans="3:4" s="11" customFormat="1" ht="14.25" x14ac:dyDescent="0.25">
      <c r="C163" s="66"/>
      <c r="D163" s="68"/>
    </row>
    <row r="164" spans="3:4" s="11" customFormat="1" ht="14.25" x14ac:dyDescent="0.25">
      <c r="C164" s="66"/>
      <c r="D164" s="68"/>
    </row>
    <row r="165" spans="3:4" s="11" customFormat="1" ht="14.25" x14ac:dyDescent="0.25">
      <c r="C165" s="66"/>
      <c r="D165" s="68"/>
    </row>
    <row r="166" spans="3:4" s="11" customFormat="1" ht="14.25" x14ac:dyDescent="0.25">
      <c r="C166" s="66"/>
      <c r="D166" s="68"/>
    </row>
    <row r="167" spans="3:4" s="11" customFormat="1" ht="14.25" x14ac:dyDescent="0.25">
      <c r="C167" s="66"/>
      <c r="D167" s="68"/>
    </row>
    <row r="168" spans="3:4" s="11" customFormat="1" ht="14.25" x14ac:dyDescent="0.25">
      <c r="C168" s="66"/>
      <c r="D168" s="68"/>
    </row>
    <row r="169" spans="3:4" s="11" customFormat="1" ht="14.25" x14ac:dyDescent="0.25">
      <c r="C169" s="66"/>
      <c r="D169" s="68"/>
    </row>
    <row r="170" spans="3:4" s="11" customFormat="1" ht="14.25" x14ac:dyDescent="0.25">
      <c r="C170" s="66"/>
      <c r="D170" s="68"/>
    </row>
    <row r="171" spans="3:4" s="11" customFormat="1" ht="14.25" x14ac:dyDescent="0.25">
      <c r="C171" s="66"/>
      <c r="D171" s="68"/>
    </row>
    <row r="172" spans="3:4" s="11" customFormat="1" ht="14.25" x14ac:dyDescent="0.25">
      <c r="C172" s="66"/>
      <c r="D172" s="68"/>
    </row>
    <row r="173" spans="3:4" s="11" customFormat="1" ht="14.25" x14ac:dyDescent="0.25">
      <c r="C173" s="66"/>
      <c r="D173" s="68"/>
    </row>
    <row r="174" spans="3:4" s="11" customFormat="1" ht="14.25" x14ac:dyDescent="0.25">
      <c r="C174" s="66"/>
      <c r="D174" s="68"/>
    </row>
    <row r="175" spans="3:4" s="11" customFormat="1" ht="14.25" x14ac:dyDescent="0.25">
      <c r="C175" s="66"/>
      <c r="D175" s="68"/>
    </row>
    <row r="176" spans="3:4" s="11" customFormat="1" ht="14.25" x14ac:dyDescent="0.25">
      <c r="C176" s="66"/>
      <c r="D176" s="68"/>
    </row>
    <row r="177" spans="3:4" s="11" customFormat="1" ht="14.25" x14ac:dyDescent="0.25">
      <c r="C177" s="66"/>
      <c r="D177" s="68"/>
    </row>
    <row r="178" spans="3:4" s="11" customFormat="1" ht="14.25" x14ac:dyDescent="0.25">
      <c r="C178" s="66"/>
      <c r="D178" s="68"/>
    </row>
    <row r="179" spans="3:4" s="11" customFormat="1" ht="14.25" x14ac:dyDescent="0.25">
      <c r="C179" s="66"/>
      <c r="D179" s="68"/>
    </row>
    <row r="180" spans="3:4" s="11" customFormat="1" ht="14.25" x14ac:dyDescent="0.25">
      <c r="C180" s="66"/>
      <c r="D180" s="68"/>
    </row>
    <row r="181" spans="3:4" s="11" customFormat="1" ht="14.25" x14ac:dyDescent="0.25">
      <c r="C181" s="66"/>
      <c r="D181" s="68"/>
    </row>
    <row r="182" spans="3:4" s="11" customFormat="1" ht="14.25" x14ac:dyDescent="0.25">
      <c r="C182" s="66"/>
      <c r="D182" s="68"/>
    </row>
    <row r="183" spans="3:4" s="11" customFormat="1" ht="14.25" x14ac:dyDescent="0.25">
      <c r="C183" s="66"/>
      <c r="D183" s="68"/>
    </row>
    <row r="184" spans="3:4" s="11" customFormat="1" ht="14.25" x14ac:dyDescent="0.25">
      <c r="C184" s="66"/>
      <c r="D184" s="68"/>
    </row>
    <row r="185" spans="3:4" s="11" customFormat="1" ht="14.25" x14ac:dyDescent="0.25">
      <c r="C185" s="66"/>
      <c r="D185" s="68"/>
    </row>
    <row r="186" spans="3:4" s="11" customFormat="1" ht="14.25" x14ac:dyDescent="0.25">
      <c r="C186" s="66"/>
      <c r="D186" s="68"/>
    </row>
    <row r="187" spans="3:4" s="11" customFormat="1" ht="14.25" x14ac:dyDescent="0.25">
      <c r="C187" s="66"/>
      <c r="D187" s="68"/>
    </row>
    <row r="188" spans="3:4" s="11" customFormat="1" ht="14.25" x14ac:dyDescent="0.25">
      <c r="C188" s="66"/>
      <c r="D188" s="68"/>
    </row>
    <row r="189" spans="3:4" s="11" customFormat="1" ht="14.25" x14ac:dyDescent="0.25">
      <c r="C189" s="66"/>
      <c r="D189" s="68"/>
    </row>
    <row r="190" spans="3:4" s="11" customFormat="1" ht="14.25" x14ac:dyDescent="0.25">
      <c r="C190" s="66"/>
      <c r="D190" s="68"/>
    </row>
    <row r="191" spans="3:4" s="11" customFormat="1" ht="14.25" x14ac:dyDescent="0.25">
      <c r="C191" s="66"/>
      <c r="D191" s="68"/>
    </row>
    <row r="192" spans="3:4" s="11" customFormat="1" ht="14.25" x14ac:dyDescent="0.25">
      <c r="C192" s="66"/>
      <c r="D192" s="68"/>
    </row>
    <row r="193" spans="3:4" s="11" customFormat="1" ht="14.25" x14ac:dyDescent="0.25">
      <c r="C193" s="66"/>
      <c r="D193" s="68"/>
    </row>
    <row r="194" spans="3:4" s="11" customFormat="1" ht="14.25" x14ac:dyDescent="0.25">
      <c r="C194" s="66"/>
      <c r="D194" s="68"/>
    </row>
    <row r="195" spans="3:4" s="11" customFormat="1" ht="14.25" x14ac:dyDescent="0.25">
      <c r="C195" s="66"/>
      <c r="D195" s="68"/>
    </row>
    <row r="196" spans="3:4" s="11" customFormat="1" ht="14.25" x14ac:dyDescent="0.25">
      <c r="C196" s="66"/>
      <c r="D196" s="68"/>
    </row>
    <row r="197" spans="3:4" s="11" customFormat="1" ht="14.25" x14ac:dyDescent="0.25">
      <c r="C197" s="66"/>
      <c r="D197" s="68"/>
    </row>
    <row r="198" spans="3:4" s="11" customFormat="1" ht="14.25" x14ac:dyDescent="0.25">
      <c r="C198" s="66"/>
      <c r="D198" s="68"/>
    </row>
    <row r="199" spans="3:4" s="11" customFormat="1" ht="14.25" x14ac:dyDescent="0.25">
      <c r="C199" s="66"/>
      <c r="D199" s="68"/>
    </row>
    <row r="200" spans="3:4" s="11" customFormat="1" ht="14.25" x14ac:dyDescent="0.25">
      <c r="C200" s="66"/>
      <c r="D200" s="68"/>
    </row>
    <row r="201" spans="3:4" s="11" customFormat="1" ht="14.25" x14ac:dyDescent="0.25">
      <c r="C201" s="66"/>
      <c r="D201" s="68"/>
    </row>
    <row r="202" spans="3:4" s="11" customFormat="1" ht="14.25" x14ac:dyDescent="0.25">
      <c r="C202" s="66"/>
      <c r="D202" s="68"/>
    </row>
    <row r="203" spans="3:4" s="11" customFormat="1" ht="14.25" x14ac:dyDescent="0.25">
      <c r="C203" s="66"/>
      <c r="D203" s="68"/>
    </row>
    <row r="204" spans="3:4" s="11" customFormat="1" ht="14.25" x14ac:dyDescent="0.25">
      <c r="C204" s="66"/>
      <c r="D204" s="68"/>
    </row>
    <row r="205" spans="3:4" s="11" customFormat="1" ht="14.25" x14ac:dyDescent="0.25">
      <c r="C205" s="66"/>
      <c r="D205" s="68"/>
    </row>
    <row r="206" spans="3:4" s="11" customFormat="1" ht="14.25" x14ac:dyDescent="0.25">
      <c r="C206" s="66"/>
      <c r="D206" s="68"/>
    </row>
    <row r="207" spans="3:4" s="11" customFormat="1" ht="14.25" x14ac:dyDescent="0.25">
      <c r="C207" s="66"/>
      <c r="D207" s="68"/>
    </row>
    <row r="208" spans="3:4" s="11" customFormat="1" ht="14.25" x14ac:dyDescent="0.25">
      <c r="C208" s="66"/>
      <c r="D208" s="68"/>
    </row>
    <row r="209" spans="3:4" s="11" customFormat="1" ht="14.25" x14ac:dyDescent="0.25">
      <c r="C209" s="66"/>
      <c r="D209" s="68"/>
    </row>
    <row r="210" spans="3:4" s="11" customFormat="1" ht="14.25" x14ac:dyDescent="0.25">
      <c r="C210" s="66"/>
      <c r="D210" s="68"/>
    </row>
    <row r="211" spans="3:4" s="11" customFormat="1" ht="14.25" x14ac:dyDescent="0.25">
      <c r="C211" s="66"/>
      <c r="D211" s="68"/>
    </row>
    <row r="212" spans="3:4" s="11" customFormat="1" ht="14.25" x14ac:dyDescent="0.25">
      <c r="C212" s="66"/>
      <c r="D212" s="68"/>
    </row>
    <row r="213" spans="3:4" s="11" customFormat="1" ht="14.25" x14ac:dyDescent="0.25">
      <c r="C213" s="66"/>
      <c r="D213" s="68"/>
    </row>
    <row r="214" spans="3:4" s="11" customFormat="1" ht="14.25" x14ac:dyDescent="0.25">
      <c r="C214" s="66"/>
      <c r="D214" s="68"/>
    </row>
    <row r="215" spans="3:4" s="11" customFormat="1" ht="14.25" x14ac:dyDescent="0.25">
      <c r="C215" s="66"/>
      <c r="D215" s="68"/>
    </row>
    <row r="216" spans="3:4" s="11" customFormat="1" ht="14.25" x14ac:dyDescent="0.25">
      <c r="C216" s="66"/>
      <c r="D216" s="68"/>
    </row>
    <row r="217" spans="3:4" s="11" customFormat="1" ht="14.25" x14ac:dyDescent="0.25">
      <c r="C217" s="66"/>
      <c r="D217" s="68"/>
    </row>
    <row r="218" spans="3:4" s="11" customFormat="1" ht="14.25" x14ac:dyDescent="0.25">
      <c r="C218" s="66"/>
      <c r="D218" s="68"/>
    </row>
    <row r="219" spans="3:4" s="11" customFormat="1" ht="14.25" x14ac:dyDescent="0.25">
      <c r="C219" s="66"/>
      <c r="D219" s="68"/>
    </row>
    <row r="220" spans="3:4" s="11" customFormat="1" ht="14.25" x14ac:dyDescent="0.25">
      <c r="C220" s="66"/>
      <c r="D220" s="68"/>
    </row>
    <row r="221" spans="3:4" s="11" customFormat="1" ht="14.25" x14ac:dyDescent="0.25">
      <c r="C221" s="66"/>
      <c r="D221" s="68"/>
    </row>
    <row r="222" spans="3:4" s="11" customFormat="1" ht="14.25" x14ac:dyDescent="0.25">
      <c r="C222" s="66"/>
      <c r="D222" s="68"/>
    </row>
    <row r="223" spans="3:4" s="11" customFormat="1" ht="14.25" x14ac:dyDescent="0.25">
      <c r="C223" s="66"/>
      <c r="D223" s="68"/>
    </row>
    <row r="224" spans="3:4" s="11" customFormat="1" ht="14.25" x14ac:dyDescent="0.25">
      <c r="C224" s="66"/>
      <c r="D224" s="68"/>
    </row>
    <row r="225" spans="3:4" s="11" customFormat="1" ht="14.25" x14ac:dyDescent="0.25">
      <c r="C225" s="66"/>
      <c r="D225" s="68"/>
    </row>
    <row r="226" spans="3:4" s="11" customFormat="1" ht="14.25" x14ac:dyDescent="0.25">
      <c r="C226" s="66"/>
      <c r="D226" s="68"/>
    </row>
    <row r="227" spans="3:4" s="11" customFormat="1" ht="14.25" x14ac:dyDescent="0.25">
      <c r="C227" s="66"/>
      <c r="D227" s="68"/>
    </row>
    <row r="228" spans="3:4" s="11" customFormat="1" ht="14.25" x14ac:dyDescent="0.25">
      <c r="C228" s="66"/>
      <c r="D228" s="68"/>
    </row>
    <row r="229" spans="3:4" s="11" customFormat="1" ht="14.25" x14ac:dyDescent="0.25">
      <c r="C229" s="66"/>
      <c r="D229" s="68"/>
    </row>
    <row r="230" spans="3:4" s="11" customFormat="1" ht="14.25" x14ac:dyDescent="0.25">
      <c r="C230" s="66"/>
      <c r="D230" s="68"/>
    </row>
    <row r="231" spans="3:4" s="11" customFormat="1" ht="14.25" x14ac:dyDescent="0.25">
      <c r="C231" s="66"/>
      <c r="D231" s="68"/>
    </row>
    <row r="232" spans="3:4" s="11" customFormat="1" ht="14.25" x14ac:dyDescent="0.25">
      <c r="C232" s="66"/>
      <c r="D232" s="68"/>
    </row>
    <row r="233" spans="3:4" s="11" customFormat="1" ht="14.25" x14ac:dyDescent="0.25">
      <c r="C233" s="66"/>
      <c r="D233" s="68"/>
    </row>
    <row r="234" spans="3:4" s="11" customFormat="1" ht="14.25" x14ac:dyDescent="0.25">
      <c r="C234" s="66"/>
      <c r="D234" s="68"/>
    </row>
    <row r="235" spans="3:4" s="11" customFormat="1" ht="14.25" x14ac:dyDescent="0.25">
      <c r="C235" s="66"/>
      <c r="D235" s="68"/>
    </row>
    <row r="236" spans="3:4" s="11" customFormat="1" ht="14.25" x14ac:dyDescent="0.25">
      <c r="C236" s="66"/>
      <c r="D236" s="68"/>
    </row>
    <row r="237" spans="3:4" s="11" customFormat="1" ht="14.25" x14ac:dyDescent="0.25">
      <c r="C237" s="66"/>
      <c r="D237" s="68"/>
    </row>
    <row r="238" spans="3:4" s="11" customFormat="1" ht="14.25" x14ac:dyDescent="0.25">
      <c r="C238" s="66"/>
      <c r="D238" s="68"/>
    </row>
    <row r="239" spans="3:4" s="11" customFormat="1" ht="14.25" x14ac:dyDescent="0.25">
      <c r="C239" s="66"/>
      <c r="D239" s="68"/>
    </row>
    <row r="240" spans="3:4" s="11" customFormat="1" ht="14.25" x14ac:dyDescent="0.25">
      <c r="C240" s="66"/>
      <c r="D240" s="68"/>
    </row>
    <row r="241" spans="3:4" s="11" customFormat="1" ht="14.25" x14ac:dyDescent="0.25">
      <c r="C241" s="66"/>
      <c r="D241" s="68"/>
    </row>
    <row r="242" spans="3:4" s="11" customFormat="1" ht="14.25" x14ac:dyDescent="0.25">
      <c r="C242" s="66"/>
      <c r="D242" s="68"/>
    </row>
    <row r="243" spans="3:4" s="11" customFormat="1" ht="14.25" x14ac:dyDescent="0.25">
      <c r="C243" s="66"/>
      <c r="D243" s="68"/>
    </row>
    <row r="244" spans="3:4" s="11" customFormat="1" ht="14.25" x14ac:dyDescent="0.25">
      <c r="C244" s="66"/>
      <c r="D244" s="68"/>
    </row>
    <row r="245" spans="3:4" s="11" customFormat="1" ht="14.25" x14ac:dyDescent="0.25">
      <c r="C245" s="66"/>
      <c r="D245" s="68"/>
    </row>
    <row r="246" spans="3:4" s="11" customFormat="1" ht="14.25" x14ac:dyDescent="0.25">
      <c r="C246" s="66"/>
      <c r="D246" s="68"/>
    </row>
    <row r="247" spans="3:4" s="11" customFormat="1" ht="14.25" x14ac:dyDescent="0.25">
      <c r="C247" s="66"/>
      <c r="D247" s="68"/>
    </row>
    <row r="248" spans="3:4" s="11" customFormat="1" ht="14.25" x14ac:dyDescent="0.25">
      <c r="C248" s="66"/>
      <c r="D248" s="68"/>
    </row>
    <row r="249" spans="3:4" s="11" customFormat="1" ht="14.25" x14ac:dyDescent="0.25">
      <c r="C249" s="66"/>
      <c r="D249" s="68"/>
    </row>
    <row r="250" spans="3:4" s="11" customFormat="1" ht="14.25" x14ac:dyDescent="0.25">
      <c r="C250" s="66"/>
      <c r="D250" s="68"/>
    </row>
    <row r="251" spans="3:4" s="11" customFormat="1" ht="14.25" x14ac:dyDescent="0.25">
      <c r="C251" s="66"/>
      <c r="D251" s="68"/>
    </row>
    <row r="252" spans="3:4" s="11" customFormat="1" ht="14.25" x14ac:dyDescent="0.25">
      <c r="C252" s="66"/>
      <c r="D252" s="68"/>
    </row>
    <row r="253" spans="3:4" s="11" customFormat="1" ht="14.25" x14ac:dyDescent="0.25">
      <c r="C253" s="66"/>
      <c r="D253" s="68"/>
    </row>
    <row r="254" spans="3:4" s="11" customFormat="1" ht="14.25" x14ac:dyDescent="0.25">
      <c r="C254" s="66"/>
      <c r="D254" s="68"/>
    </row>
    <row r="255" spans="3:4" s="11" customFormat="1" ht="14.25" x14ac:dyDescent="0.25">
      <c r="C255" s="66"/>
      <c r="D255" s="68"/>
    </row>
    <row r="256" spans="3:4" s="11" customFormat="1" ht="14.25" x14ac:dyDescent="0.25">
      <c r="C256" s="66"/>
      <c r="D256" s="68"/>
    </row>
    <row r="257" spans="3:4" s="11" customFormat="1" ht="14.25" x14ac:dyDescent="0.25">
      <c r="C257" s="66"/>
      <c r="D257" s="68"/>
    </row>
    <row r="258" spans="3:4" s="11" customFormat="1" ht="14.25" x14ac:dyDescent="0.25">
      <c r="C258" s="66"/>
      <c r="D258" s="68"/>
    </row>
    <row r="259" spans="3:4" s="11" customFormat="1" ht="14.25" x14ac:dyDescent="0.25">
      <c r="C259" s="66"/>
      <c r="D259" s="68"/>
    </row>
    <row r="260" spans="3:4" s="11" customFormat="1" ht="14.25" x14ac:dyDescent="0.25">
      <c r="C260" s="66"/>
      <c r="D260" s="68"/>
    </row>
    <row r="261" spans="3:4" s="11" customFormat="1" ht="14.25" x14ac:dyDescent="0.25">
      <c r="C261" s="66"/>
      <c r="D261" s="68"/>
    </row>
    <row r="262" spans="3:4" s="11" customFormat="1" ht="14.25" x14ac:dyDescent="0.25">
      <c r="C262" s="66"/>
      <c r="D262" s="68"/>
    </row>
    <row r="263" spans="3:4" s="11" customFormat="1" ht="14.25" x14ac:dyDescent="0.25">
      <c r="C263" s="66"/>
      <c r="D263" s="68"/>
    </row>
    <row r="264" spans="3:4" s="11" customFormat="1" ht="14.25" x14ac:dyDescent="0.25">
      <c r="C264" s="66"/>
      <c r="D264" s="68"/>
    </row>
    <row r="265" spans="3:4" s="11" customFormat="1" ht="14.25" x14ac:dyDescent="0.25">
      <c r="C265" s="66"/>
      <c r="D265" s="68"/>
    </row>
    <row r="266" spans="3:4" s="11" customFormat="1" ht="14.25" x14ac:dyDescent="0.25">
      <c r="C266" s="66"/>
      <c r="D266" s="68"/>
    </row>
    <row r="267" spans="3:4" s="11" customFormat="1" ht="14.25" x14ac:dyDescent="0.25">
      <c r="C267" s="66"/>
      <c r="D267" s="68"/>
    </row>
    <row r="268" spans="3:4" s="11" customFormat="1" ht="14.25" x14ac:dyDescent="0.25">
      <c r="C268" s="66"/>
      <c r="D268" s="68"/>
    </row>
    <row r="269" spans="3:4" s="11" customFormat="1" ht="14.25" x14ac:dyDescent="0.25">
      <c r="C269" s="66"/>
      <c r="D269" s="68"/>
    </row>
    <row r="270" spans="3:4" s="11" customFormat="1" ht="14.25" x14ac:dyDescent="0.25">
      <c r="C270" s="66"/>
      <c r="D270" s="68"/>
    </row>
    <row r="271" spans="3:4" s="11" customFormat="1" ht="14.25" x14ac:dyDescent="0.25">
      <c r="C271" s="66"/>
      <c r="D271" s="68"/>
    </row>
    <row r="272" spans="3:4" s="11" customFormat="1" ht="14.25" x14ac:dyDescent="0.25">
      <c r="C272" s="66"/>
      <c r="D272" s="68"/>
    </row>
    <row r="273" spans="3:4" s="11" customFormat="1" ht="14.25" x14ac:dyDescent="0.25">
      <c r="C273" s="66"/>
      <c r="D273" s="68"/>
    </row>
    <row r="274" spans="3:4" s="11" customFormat="1" ht="14.25" x14ac:dyDescent="0.25">
      <c r="C274" s="66"/>
      <c r="D274" s="68"/>
    </row>
    <row r="275" spans="3:4" s="11" customFormat="1" ht="14.25" x14ac:dyDescent="0.25">
      <c r="C275" s="66"/>
      <c r="D275" s="68"/>
    </row>
    <row r="276" spans="3:4" s="11" customFormat="1" ht="14.25" x14ac:dyDescent="0.25">
      <c r="C276" s="66"/>
      <c r="D276" s="68"/>
    </row>
    <row r="277" spans="3:4" s="11" customFormat="1" ht="14.25" x14ac:dyDescent="0.25">
      <c r="C277" s="66"/>
      <c r="D277" s="68"/>
    </row>
    <row r="278" spans="3:4" s="11" customFormat="1" ht="14.25" x14ac:dyDescent="0.25">
      <c r="C278" s="66"/>
      <c r="D278" s="68"/>
    </row>
    <row r="279" spans="3:4" s="11" customFormat="1" ht="14.25" x14ac:dyDescent="0.25">
      <c r="C279" s="66"/>
      <c r="D279" s="68"/>
    </row>
    <row r="280" spans="3:4" s="11" customFormat="1" ht="14.25" x14ac:dyDescent="0.25">
      <c r="C280" s="66"/>
      <c r="D280" s="68"/>
    </row>
    <row r="281" spans="3:4" s="11" customFormat="1" ht="14.25" x14ac:dyDescent="0.25">
      <c r="C281" s="66"/>
      <c r="D281" s="68"/>
    </row>
    <row r="282" spans="3:4" s="11" customFormat="1" ht="14.25" x14ac:dyDescent="0.25">
      <c r="C282" s="66"/>
      <c r="D282" s="68"/>
    </row>
    <row r="283" spans="3:4" s="11" customFormat="1" ht="14.25" x14ac:dyDescent="0.25">
      <c r="C283" s="66"/>
      <c r="D283" s="68"/>
    </row>
    <row r="284" spans="3:4" s="11" customFormat="1" ht="14.25" x14ac:dyDescent="0.25">
      <c r="C284" s="66"/>
      <c r="D284" s="68"/>
    </row>
    <row r="285" spans="3:4" s="11" customFormat="1" ht="14.25" x14ac:dyDescent="0.25">
      <c r="C285" s="66"/>
      <c r="D285" s="68"/>
    </row>
    <row r="286" spans="3:4" s="11" customFormat="1" ht="14.25" x14ac:dyDescent="0.25">
      <c r="C286" s="66"/>
      <c r="D286" s="68"/>
    </row>
    <row r="287" spans="3:4" s="11" customFormat="1" ht="14.25" x14ac:dyDescent="0.25">
      <c r="C287" s="66"/>
      <c r="D287" s="68"/>
    </row>
    <row r="288" spans="3:4" s="11" customFormat="1" ht="14.25" x14ac:dyDescent="0.25">
      <c r="C288" s="66"/>
      <c r="D288" s="68"/>
    </row>
    <row r="289" spans="3:4" s="11" customFormat="1" ht="14.25" x14ac:dyDescent="0.25">
      <c r="C289" s="66"/>
      <c r="D289" s="68"/>
    </row>
    <row r="290" spans="3:4" s="11" customFormat="1" ht="14.25" x14ac:dyDescent="0.25">
      <c r="C290" s="66"/>
      <c r="D290" s="68"/>
    </row>
    <row r="291" spans="3:4" s="11" customFormat="1" ht="14.25" x14ac:dyDescent="0.25">
      <c r="C291" s="66"/>
      <c r="D291" s="68"/>
    </row>
    <row r="292" spans="3:4" s="11" customFormat="1" ht="14.25" x14ac:dyDescent="0.25">
      <c r="C292" s="66"/>
      <c r="D292" s="68"/>
    </row>
    <row r="293" spans="3:4" s="11" customFormat="1" ht="14.25" x14ac:dyDescent="0.25">
      <c r="C293" s="66"/>
      <c r="D293" s="68"/>
    </row>
    <row r="294" spans="3:4" s="11" customFormat="1" ht="14.25" x14ac:dyDescent="0.25">
      <c r="C294" s="66"/>
      <c r="D294" s="68"/>
    </row>
    <row r="295" spans="3:4" s="11" customFormat="1" ht="14.25" x14ac:dyDescent="0.25">
      <c r="C295" s="66"/>
      <c r="D295" s="68"/>
    </row>
    <row r="296" spans="3:4" s="11" customFormat="1" ht="14.25" x14ac:dyDescent="0.25">
      <c r="C296" s="66"/>
      <c r="D296" s="68"/>
    </row>
    <row r="297" spans="3:4" s="11" customFormat="1" ht="14.25" x14ac:dyDescent="0.25">
      <c r="C297" s="66"/>
      <c r="D297" s="68"/>
    </row>
    <row r="298" spans="3:4" s="11" customFormat="1" ht="14.25" x14ac:dyDescent="0.25">
      <c r="C298" s="66"/>
      <c r="D298" s="68"/>
    </row>
    <row r="299" spans="3:4" s="11" customFormat="1" ht="14.25" x14ac:dyDescent="0.25">
      <c r="C299" s="66"/>
      <c r="D299" s="68"/>
    </row>
    <row r="300" spans="3:4" s="11" customFormat="1" ht="14.25" x14ac:dyDescent="0.25">
      <c r="C300" s="66"/>
      <c r="D300" s="68"/>
    </row>
    <row r="301" spans="3:4" s="11" customFormat="1" ht="14.25" x14ac:dyDescent="0.25">
      <c r="C301" s="66"/>
      <c r="D301" s="68"/>
    </row>
    <row r="302" spans="3:4" s="11" customFormat="1" ht="14.25" x14ac:dyDescent="0.25">
      <c r="C302" s="66"/>
      <c r="D302" s="68"/>
    </row>
    <row r="303" spans="3:4" s="11" customFormat="1" ht="14.25" x14ac:dyDescent="0.25">
      <c r="C303" s="66"/>
      <c r="D303" s="68"/>
    </row>
    <row r="304" spans="3:4" s="11" customFormat="1" ht="14.25" x14ac:dyDescent="0.25">
      <c r="C304" s="66"/>
      <c r="D304" s="68"/>
    </row>
    <row r="305" spans="3:4" s="11" customFormat="1" ht="14.25" x14ac:dyDescent="0.25">
      <c r="C305" s="66"/>
      <c r="D305" s="68"/>
    </row>
    <row r="306" spans="3:4" s="11" customFormat="1" ht="14.25" x14ac:dyDescent="0.25">
      <c r="C306" s="66"/>
      <c r="D306" s="68"/>
    </row>
    <row r="307" spans="3:4" s="11" customFormat="1" ht="14.25" x14ac:dyDescent="0.25">
      <c r="C307" s="66"/>
      <c r="D307" s="68"/>
    </row>
    <row r="308" spans="3:4" s="11" customFormat="1" ht="14.25" x14ac:dyDescent="0.25">
      <c r="C308" s="66"/>
      <c r="D308" s="68"/>
    </row>
    <row r="309" spans="3:4" s="11" customFormat="1" ht="14.25" x14ac:dyDescent="0.25">
      <c r="C309" s="66"/>
      <c r="D309" s="68"/>
    </row>
    <row r="310" spans="3:4" s="11" customFormat="1" ht="14.25" x14ac:dyDescent="0.25">
      <c r="C310" s="66"/>
      <c r="D310" s="68"/>
    </row>
    <row r="311" spans="3:4" s="11" customFormat="1" ht="14.25" x14ac:dyDescent="0.25">
      <c r="C311" s="66"/>
      <c r="D311" s="68"/>
    </row>
    <row r="312" spans="3:4" s="11" customFormat="1" ht="14.25" x14ac:dyDescent="0.25">
      <c r="C312" s="66"/>
      <c r="D312" s="68"/>
    </row>
    <row r="313" spans="3:4" s="11" customFormat="1" ht="14.25" x14ac:dyDescent="0.25">
      <c r="C313" s="66"/>
      <c r="D313" s="68"/>
    </row>
    <row r="314" spans="3:4" s="11" customFormat="1" ht="14.25" x14ac:dyDescent="0.25">
      <c r="C314" s="66"/>
      <c r="D314" s="68"/>
    </row>
    <row r="315" spans="3:4" s="11" customFormat="1" ht="14.25" x14ac:dyDescent="0.25">
      <c r="C315" s="66"/>
      <c r="D315" s="68"/>
    </row>
    <row r="316" spans="3:4" s="11" customFormat="1" ht="14.25" x14ac:dyDescent="0.25">
      <c r="C316" s="66"/>
      <c r="D316" s="68"/>
    </row>
    <row r="317" spans="3:4" s="11" customFormat="1" ht="14.25" x14ac:dyDescent="0.25">
      <c r="C317" s="66"/>
      <c r="D317" s="68"/>
    </row>
    <row r="318" spans="3:4" s="11" customFormat="1" ht="14.25" x14ac:dyDescent="0.25">
      <c r="C318" s="66"/>
      <c r="D318" s="68"/>
    </row>
    <row r="319" spans="3:4" s="11" customFormat="1" ht="14.25" x14ac:dyDescent="0.25">
      <c r="C319" s="66"/>
      <c r="D319" s="68"/>
    </row>
    <row r="320" spans="3:4" s="11" customFormat="1" ht="14.25" x14ac:dyDescent="0.25">
      <c r="C320" s="66"/>
      <c r="D320" s="68"/>
    </row>
    <row r="321" spans="3:4" s="11" customFormat="1" ht="14.25" x14ac:dyDescent="0.25">
      <c r="C321" s="66"/>
      <c r="D321" s="68"/>
    </row>
    <row r="322" spans="3:4" s="11" customFormat="1" ht="14.25" x14ac:dyDescent="0.25">
      <c r="C322" s="66"/>
      <c r="D322" s="68"/>
    </row>
    <row r="323" spans="3:4" s="11" customFormat="1" ht="14.25" x14ac:dyDescent="0.25">
      <c r="C323" s="66"/>
      <c r="D323" s="68"/>
    </row>
    <row r="324" spans="3:4" s="11" customFormat="1" ht="14.25" x14ac:dyDescent="0.25">
      <c r="C324" s="66"/>
      <c r="D324" s="68"/>
    </row>
    <row r="325" spans="3:4" s="11" customFormat="1" ht="14.25" x14ac:dyDescent="0.25">
      <c r="C325" s="66"/>
      <c r="D325" s="68"/>
    </row>
    <row r="326" spans="3:4" s="11" customFormat="1" ht="14.25" x14ac:dyDescent="0.25">
      <c r="C326" s="66"/>
      <c r="D326" s="68"/>
    </row>
    <row r="327" spans="3:4" s="11" customFormat="1" ht="14.25" x14ac:dyDescent="0.25">
      <c r="C327" s="66"/>
      <c r="D327" s="68"/>
    </row>
    <row r="328" spans="3:4" s="11" customFormat="1" ht="14.25" x14ac:dyDescent="0.25">
      <c r="C328" s="66"/>
      <c r="D328" s="68"/>
    </row>
    <row r="329" spans="3:4" s="11" customFormat="1" ht="14.25" x14ac:dyDescent="0.25">
      <c r="C329" s="66"/>
      <c r="D329" s="68"/>
    </row>
    <row r="330" spans="3:4" s="11" customFormat="1" ht="14.25" x14ac:dyDescent="0.25">
      <c r="C330" s="66"/>
      <c r="D330" s="68"/>
    </row>
    <row r="331" spans="3:4" s="11" customFormat="1" ht="14.25" x14ac:dyDescent="0.25">
      <c r="C331" s="66"/>
      <c r="D331" s="68"/>
    </row>
    <row r="332" spans="3:4" s="11" customFormat="1" ht="14.25" x14ac:dyDescent="0.25">
      <c r="C332" s="66"/>
      <c r="D332" s="68"/>
    </row>
    <row r="333" spans="3:4" s="11" customFormat="1" ht="14.25" x14ac:dyDescent="0.25">
      <c r="C333" s="66"/>
      <c r="D333" s="68"/>
    </row>
    <row r="334" spans="3:4" s="11" customFormat="1" ht="14.25" x14ac:dyDescent="0.25">
      <c r="C334" s="66"/>
      <c r="D334" s="68"/>
    </row>
    <row r="335" spans="3:4" s="11" customFormat="1" ht="14.25" x14ac:dyDescent="0.25">
      <c r="C335" s="66"/>
      <c r="D335" s="68"/>
    </row>
    <row r="336" spans="3:4" s="11" customFormat="1" ht="14.25" x14ac:dyDescent="0.25">
      <c r="C336" s="66"/>
      <c r="D336" s="68"/>
    </row>
    <row r="337" spans="3:4" s="11" customFormat="1" ht="14.25" x14ac:dyDescent="0.25">
      <c r="C337" s="66"/>
      <c r="D337" s="68"/>
    </row>
    <row r="338" spans="3:4" s="11" customFormat="1" ht="14.25" x14ac:dyDescent="0.25">
      <c r="C338" s="66"/>
      <c r="D338" s="68"/>
    </row>
    <row r="339" spans="3:4" s="11" customFormat="1" ht="14.25" x14ac:dyDescent="0.25">
      <c r="C339" s="66"/>
      <c r="D339" s="68"/>
    </row>
    <row r="340" spans="3:4" s="11" customFormat="1" ht="14.25" x14ac:dyDescent="0.25">
      <c r="C340" s="66"/>
      <c r="D340" s="68"/>
    </row>
    <row r="341" spans="3:4" s="11" customFormat="1" ht="14.25" x14ac:dyDescent="0.25">
      <c r="C341" s="66"/>
      <c r="D341" s="68"/>
    </row>
    <row r="342" spans="3:4" s="11" customFormat="1" ht="14.25" x14ac:dyDescent="0.25">
      <c r="C342" s="66"/>
      <c r="D342" s="68"/>
    </row>
    <row r="343" spans="3:4" s="11" customFormat="1" ht="14.25" x14ac:dyDescent="0.25">
      <c r="C343" s="66"/>
      <c r="D343" s="68"/>
    </row>
    <row r="344" spans="3:4" s="11" customFormat="1" ht="14.25" x14ac:dyDescent="0.25">
      <c r="C344" s="66"/>
      <c r="D344" s="68"/>
    </row>
    <row r="345" spans="3:4" s="11" customFormat="1" ht="14.25" x14ac:dyDescent="0.25">
      <c r="C345" s="66"/>
      <c r="D345" s="68"/>
    </row>
    <row r="346" spans="3:4" s="11" customFormat="1" ht="14.25" x14ac:dyDescent="0.25">
      <c r="C346" s="66"/>
      <c r="D346" s="68"/>
    </row>
    <row r="347" spans="3:4" s="11" customFormat="1" ht="14.25" x14ac:dyDescent="0.25">
      <c r="C347" s="66"/>
      <c r="D347" s="68"/>
    </row>
    <row r="348" spans="3:4" s="11" customFormat="1" ht="14.25" x14ac:dyDescent="0.25">
      <c r="C348" s="66"/>
      <c r="D348" s="68"/>
    </row>
    <row r="349" spans="3:4" s="11" customFormat="1" ht="14.25" x14ac:dyDescent="0.25">
      <c r="C349" s="66"/>
      <c r="D349" s="68"/>
    </row>
    <row r="350" spans="3:4" s="11" customFormat="1" ht="14.25" x14ac:dyDescent="0.25">
      <c r="C350" s="66"/>
      <c r="D350" s="68"/>
    </row>
    <row r="351" spans="3:4" s="11" customFormat="1" ht="14.25" x14ac:dyDescent="0.25">
      <c r="C351" s="66"/>
      <c r="D351" s="68"/>
    </row>
    <row r="352" spans="3:4" s="11" customFormat="1" ht="14.25" x14ac:dyDescent="0.25">
      <c r="C352" s="66"/>
      <c r="D352" s="68"/>
    </row>
    <row r="353" spans="3:4" s="11" customFormat="1" ht="14.25" x14ac:dyDescent="0.25">
      <c r="C353" s="66"/>
      <c r="D353" s="68"/>
    </row>
    <row r="354" spans="3:4" s="11" customFormat="1" ht="14.25" x14ac:dyDescent="0.25">
      <c r="C354" s="66"/>
      <c r="D354" s="68"/>
    </row>
    <row r="355" spans="3:4" s="11" customFormat="1" ht="14.25" x14ac:dyDescent="0.25">
      <c r="C355" s="66"/>
      <c r="D355" s="68"/>
    </row>
    <row r="356" spans="3:4" s="11" customFormat="1" ht="14.25" x14ac:dyDescent="0.25">
      <c r="C356" s="66"/>
      <c r="D356" s="68"/>
    </row>
    <row r="357" spans="3:4" s="11" customFormat="1" ht="14.25" x14ac:dyDescent="0.25">
      <c r="C357" s="66"/>
      <c r="D357" s="68"/>
    </row>
    <row r="358" spans="3:4" s="11" customFormat="1" ht="14.25" x14ac:dyDescent="0.25">
      <c r="C358" s="66"/>
      <c r="D358" s="68"/>
    </row>
    <row r="359" spans="3:4" s="11" customFormat="1" ht="14.25" x14ac:dyDescent="0.25">
      <c r="C359" s="66"/>
      <c r="D359" s="68"/>
    </row>
    <row r="360" spans="3:4" s="11" customFormat="1" ht="14.25" x14ac:dyDescent="0.25">
      <c r="C360" s="66"/>
      <c r="D360" s="68"/>
    </row>
    <row r="361" spans="3:4" s="11" customFormat="1" ht="14.25" x14ac:dyDescent="0.25">
      <c r="C361" s="66"/>
      <c r="D361" s="68"/>
    </row>
    <row r="362" spans="3:4" s="11" customFormat="1" ht="14.25" x14ac:dyDescent="0.25">
      <c r="C362" s="66"/>
      <c r="D362" s="68"/>
    </row>
    <row r="363" spans="3:4" s="11" customFormat="1" ht="14.25" x14ac:dyDescent="0.25">
      <c r="C363" s="66"/>
      <c r="D363" s="68"/>
    </row>
    <row r="364" spans="3:4" s="11" customFormat="1" ht="14.25" x14ac:dyDescent="0.25">
      <c r="C364" s="66"/>
      <c r="D364" s="68"/>
    </row>
    <row r="365" spans="3:4" s="11" customFormat="1" ht="14.25" x14ac:dyDescent="0.25">
      <c r="C365" s="66"/>
      <c r="D365" s="68"/>
    </row>
    <row r="366" spans="3:4" s="11" customFormat="1" ht="14.25" x14ac:dyDescent="0.25">
      <c r="C366" s="66"/>
      <c r="D366" s="68"/>
    </row>
    <row r="367" spans="3:4" s="11" customFormat="1" ht="14.25" x14ac:dyDescent="0.25">
      <c r="C367" s="66"/>
      <c r="D367" s="68"/>
    </row>
    <row r="368" spans="3:4" s="11" customFormat="1" ht="14.25" x14ac:dyDescent="0.25">
      <c r="C368" s="66"/>
      <c r="D368" s="68"/>
    </row>
    <row r="369" spans="3:4" s="11" customFormat="1" ht="14.25" x14ac:dyDescent="0.25">
      <c r="C369" s="66"/>
      <c r="D369" s="68"/>
    </row>
    <row r="370" spans="3:4" s="11" customFormat="1" ht="14.25" x14ac:dyDescent="0.25">
      <c r="C370" s="66"/>
      <c r="D370" s="68"/>
    </row>
    <row r="371" spans="3:4" s="11" customFormat="1" ht="14.25" x14ac:dyDescent="0.25">
      <c r="C371" s="66"/>
      <c r="D371" s="68"/>
    </row>
    <row r="372" spans="3:4" s="11" customFormat="1" ht="14.25" x14ac:dyDescent="0.25">
      <c r="C372" s="66"/>
      <c r="D372" s="68"/>
    </row>
    <row r="373" spans="3:4" s="11" customFormat="1" ht="14.25" x14ac:dyDescent="0.25">
      <c r="C373" s="66"/>
      <c r="D373" s="68"/>
    </row>
    <row r="374" spans="3:4" s="11" customFormat="1" ht="14.25" x14ac:dyDescent="0.25">
      <c r="C374" s="66"/>
      <c r="D374" s="68"/>
    </row>
    <row r="375" spans="3:4" s="11" customFormat="1" ht="14.25" x14ac:dyDescent="0.25">
      <c r="C375" s="66"/>
      <c r="D375" s="68"/>
    </row>
    <row r="376" spans="3:4" s="11" customFormat="1" ht="14.25" x14ac:dyDescent="0.25">
      <c r="C376" s="66"/>
      <c r="D376" s="68"/>
    </row>
    <row r="377" spans="3:4" s="11" customFormat="1" ht="14.25" x14ac:dyDescent="0.25">
      <c r="C377" s="66"/>
      <c r="D377" s="68"/>
    </row>
    <row r="378" spans="3:4" s="11" customFormat="1" ht="14.25" x14ac:dyDescent="0.25">
      <c r="C378" s="66"/>
      <c r="D378" s="68"/>
    </row>
    <row r="379" spans="3:4" s="11" customFormat="1" ht="14.25" x14ac:dyDescent="0.25">
      <c r="C379" s="66"/>
      <c r="D379" s="68"/>
    </row>
    <row r="380" spans="3:4" s="11" customFormat="1" ht="14.25" x14ac:dyDescent="0.25">
      <c r="C380" s="66"/>
      <c r="D380" s="68"/>
    </row>
    <row r="381" spans="3:4" s="11" customFormat="1" ht="14.25" x14ac:dyDescent="0.25">
      <c r="C381" s="66"/>
      <c r="D381" s="68"/>
    </row>
    <row r="382" spans="3:4" s="11" customFormat="1" ht="14.25" x14ac:dyDescent="0.25">
      <c r="C382" s="66"/>
      <c r="D382" s="68"/>
    </row>
    <row r="383" spans="3:4" s="11" customFormat="1" ht="14.25" x14ac:dyDescent="0.25">
      <c r="C383" s="66"/>
      <c r="D383" s="68"/>
    </row>
    <row r="384" spans="3:4" s="11" customFormat="1" ht="14.25" x14ac:dyDescent="0.25">
      <c r="C384" s="66"/>
      <c r="D384" s="68"/>
    </row>
    <row r="385" spans="3:4" s="11" customFormat="1" ht="14.25" x14ac:dyDescent="0.25">
      <c r="C385" s="66"/>
      <c r="D385" s="68"/>
    </row>
    <row r="386" spans="3:4" s="11" customFormat="1" ht="14.25" x14ac:dyDescent="0.25">
      <c r="C386" s="66"/>
      <c r="D386" s="68"/>
    </row>
    <row r="387" spans="3:4" s="11" customFormat="1" ht="14.25" x14ac:dyDescent="0.25">
      <c r="C387" s="66"/>
      <c r="D387" s="68"/>
    </row>
    <row r="388" spans="3:4" s="11" customFormat="1" ht="14.25" x14ac:dyDescent="0.25">
      <c r="C388" s="66"/>
      <c r="D388" s="68"/>
    </row>
    <row r="389" spans="3:4" s="11" customFormat="1" ht="14.25" x14ac:dyDescent="0.25">
      <c r="C389" s="66"/>
      <c r="D389" s="68"/>
    </row>
    <row r="390" spans="3:4" s="11" customFormat="1" ht="14.25" x14ac:dyDescent="0.25">
      <c r="C390" s="66"/>
      <c r="D390" s="68"/>
    </row>
    <row r="391" spans="3:4" s="11" customFormat="1" ht="14.25" x14ac:dyDescent="0.25">
      <c r="C391" s="66"/>
      <c r="D391" s="68"/>
    </row>
    <row r="392" spans="3:4" s="11" customFormat="1" ht="14.25" x14ac:dyDescent="0.25">
      <c r="C392" s="66"/>
      <c r="D392" s="68"/>
    </row>
    <row r="393" spans="3:4" s="11" customFormat="1" ht="14.25" x14ac:dyDescent="0.25">
      <c r="C393" s="66"/>
      <c r="D393" s="68"/>
    </row>
    <row r="394" spans="3:4" s="11" customFormat="1" ht="14.25" x14ac:dyDescent="0.25">
      <c r="C394" s="66"/>
      <c r="D394" s="68"/>
    </row>
    <row r="395" spans="3:4" s="11" customFormat="1" ht="14.25" x14ac:dyDescent="0.25">
      <c r="C395" s="66"/>
      <c r="D395" s="68"/>
    </row>
    <row r="396" spans="3:4" s="11" customFormat="1" ht="14.25" x14ac:dyDescent="0.25">
      <c r="C396" s="66"/>
      <c r="D396" s="68"/>
    </row>
    <row r="397" spans="3:4" s="11" customFormat="1" ht="14.25" x14ac:dyDescent="0.25">
      <c r="C397" s="66"/>
      <c r="D397" s="68"/>
    </row>
    <row r="398" spans="3:4" s="11" customFormat="1" ht="14.25" x14ac:dyDescent="0.25">
      <c r="C398" s="66"/>
      <c r="D398" s="68"/>
    </row>
    <row r="399" spans="3:4" s="11" customFormat="1" ht="14.25" x14ac:dyDescent="0.25">
      <c r="C399" s="66"/>
      <c r="D399" s="68"/>
    </row>
    <row r="400" spans="3:4" s="11" customFormat="1" ht="14.25" x14ac:dyDescent="0.25">
      <c r="C400" s="66"/>
      <c r="D400" s="68"/>
    </row>
    <row r="401" spans="3:4" s="11" customFormat="1" ht="14.25" x14ac:dyDescent="0.25">
      <c r="C401" s="66"/>
      <c r="D401" s="68"/>
    </row>
    <row r="402" spans="3:4" s="11" customFormat="1" ht="14.25" x14ac:dyDescent="0.25">
      <c r="C402" s="66"/>
      <c r="D402" s="68"/>
    </row>
    <row r="403" spans="3:4" s="11" customFormat="1" ht="14.25" x14ac:dyDescent="0.25">
      <c r="C403" s="66"/>
      <c r="D403" s="68"/>
    </row>
    <row r="404" spans="3:4" s="11" customFormat="1" ht="14.25" x14ac:dyDescent="0.25">
      <c r="C404" s="66"/>
      <c r="D404" s="68"/>
    </row>
    <row r="405" spans="3:4" s="11" customFormat="1" ht="14.25" x14ac:dyDescent="0.25">
      <c r="C405" s="66"/>
      <c r="D405" s="68"/>
    </row>
    <row r="406" spans="3:4" s="11" customFormat="1" ht="14.25" x14ac:dyDescent="0.25">
      <c r="C406" s="66"/>
      <c r="D406" s="68"/>
    </row>
    <row r="407" spans="3:4" s="11" customFormat="1" ht="14.25" x14ac:dyDescent="0.25">
      <c r="C407" s="66"/>
      <c r="D407" s="68"/>
    </row>
    <row r="408" spans="3:4" s="11" customFormat="1" ht="14.25" x14ac:dyDescent="0.25">
      <c r="C408" s="66"/>
      <c r="D408" s="68"/>
    </row>
    <row r="409" spans="3:4" s="11" customFormat="1" ht="14.25" x14ac:dyDescent="0.25">
      <c r="C409" s="66"/>
      <c r="D409" s="68"/>
    </row>
    <row r="410" spans="3:4" s="11" customFormat="1" ht="14.25" x14ac:dyDescent="0.25">
      <c r="C410" s="66"/>
      <c r="D410" s="68"/>
    </row>
    <row r="411" spans="3:4" s="11" customFormat="1" ht="14.25" x14ac:dyDescent="0.25">
      <c r="C411" s="66"/>
      <c r="D411" s="68"/>
    </row>
    <row r="412" spans="3:4" s="11" customFormat="1" ht="14.25" x14ac:dyDescent="0.25">
      <c r="C412" s="66"/>
      <c r="D412" s="68"/>
    </row>
    <row r="413" spans="3:4" s="11" customFormat="1" ht="14.25" x14ac:dyDescent="0.25">
      <c r="C413" s="66"/>
      <c r="D413" s="68"/>
    </row>
    <row r="414" spans="3:4" s="11" customFormat="1" ht="14.25" x14ac:dyDescent="0.25">
      <c r="C414" s="66"/>
      <c r="D414" s="68"/>
    </row>
    <row r="415" spans="3:4" s="11" customFormat="1" ht="14.25" x14ac:dyDescent="0.25">
      <c r="C415" s="66"/>
      <c r="D415" s="68"/>
    </row>
    <row r="416" spans="3:4" s="11" customFormat="1" ht="14.25" x14ac:dyDescent="0.25">
      <c r="C416" s="66"/>
      <c r="D416" s="68"/>
    </row>
    <row r="417" spans="3:4" s="11" customFormat="1" ht="14.25" x14ac:dyDescent="0.25">
      <c r="C417" s="66"/>
      <c r="D417" s="68"/>
    </row>
    <row r="418" spans="3:4" s="11" customFormat="1" ht="14.25" x14ac:dyDescent="0.25">
      <c r="C418" s="66"/>
      <c r="D418" s="68"/>
    </row>
    <row r="419" spans="3:4" s="11" customFormat="1" ht="14.25" x14ac:dyDescent="0.25">
      <c r="C419" s="66"/>
      <c r="D419" s="68"/>
    </row>
    <row r="420" spans="3:4" s="11" customFormat="1" ht="14.25" x14ac:dyDescent="0.25">
      <c r="C420" s="66"/>
      <c r="D420" s="68"/>
    </row>
    <row r="421" spans="3:4" s="11" customFormat="1" ht="14.25" x14ac:dyDescent="0.25">
      <c r="C421" s="66"/>
      <c r="D421" s="68"/>
    </row>
    <row r="422" spans="3:4" s="11" customFormat="1" ht="14.25" x14ac:dyDescent="0.25">
      <c r="C422" s="66"/>
      <c r="D422" s="68"/>
    </row>
    <row r="423" spans="3:4" s="11" customFormat="1" ht="14.25" x14ac:dyDescent="0.25">
      <c r="C423" s="66"/>
      <c r="D423" s="68"/>
    </row>
    <row r="424" spans="3:4" s="11" customFormat="1" ht="14.25" x14ac:dyDescent="0.25">
      <c r="C424" s="66"/>
      <c r="D424" s="68"/>
    </row>
    <row r="425" spans="3:4" s="11" customFormat="1" ht="14.25" x14ac:dyDescent="0.25">
      <c r="C425" s="66"/>
      <c r="D425" s="68"/>
    </row>
    <row r="426" spans="3:4" s="11" customFormat="1" ht="14.25" x14ac:dyDescent="0.25">
      <c r="C426" s="66"/>
      <c r="D426" s="68"/>
    </row>
    <row r="427" spans="3:4" s="11" customFormat="1" ht="14.25" x14ac:dyDescent="0.25">
      <c r="C427" s="66"/>
      <c r="D427" s="68"/>
    </row>
    <row r="428" spans="3:4" s="11" customFormat="1" ht="14.25" x14ac:dyDescent="0.25">
      <c r="C428" s="66"/>
      <c r="D428" s="68"/>
    </row>
    <row r="429" spans="3:4" s="11" customFormat="1" ht="14.25" x14ac:dyDescent="0.25">
      <c r="C429" s="66"/>
      <c r="D429" s="68"/>
    </row>
    <row r="430" spans="3:4" s="11" customFormat="1" ht="14.25" x14ac:dyDescent="0.25">
      <c r="C430" s="66"/>
      <c r="D430" s="68"/>
    </row>
    <row r="431" spans="3:4" s="11" customFormat="1" ht="14.25" x14ac:dyDescent="0.25">
      <c r="C431" s="66"/>
      <c r="D431" s="68"/>
    </row>
    <row r="432" spans="3:4" s="11" customFormat="1" ht="14.25" x14ac:dyDescent="0.25">
      <c r="C432" s="66"/>
      <c r="D432" s="68"/>
    </row>
    <row r="433" spans="3:4" s="11" customFormat="1" ht="14.25" x14ac:dyDescent="0.25">
      <c r="C433" s="66"/>
      <c r="D433" s="68"/>
    </row>
    <row r="434" spans="3:4" s="11" customFormat="1" ht="14.25" x14ac:dyDescent="0.25">
      <c r="C434" s="66"/>
      <c r="D434" s="68"/>
    </row>
    <row r="435" spans="3:4" s="11" customFormat="1" ht="14.25" x14ac:dyDescent="0.25">
      <c r="C435" s="66"/>
      <c r="D435" s="68"/>
    </row>
    <row r="436" spans="3:4" s="11" customFormat="1" ht="14.25" x14ac:dyDescent="0.25">
      <c r="C436" s="66"/>
      <c r="D436" s="68"/>
    </row>
    <row r="437" spans="3:4" s="11" customFormat="1" ht="14.25" x14ac:dyDescent="0.25">
      <c r="C437" s="66"/>
      <c r="D437" s="68"/>
    </row>
    <row r="438" spans="3:4" s="11" customFormat="1" ht="14.25" x14ac:dyDescent="0.25">
      <c r="C438" s="66"/>
      <c r="D438" s="68"/>
    </row>
    <row r="439" spans="3:4" s="11" customFormat="1" ht="14.25" x14ac:dyDescent="0.25">
      <c r="C439" s="66"/>
      <c r="D439" s="68"/>
    </row>
    <row r="440" spans="3:4" s="11" customFormat="1" ht="14.25" x14ac:dyDescent="0.25">
      <c r="C440" s="66"/>
      <c r="D440" s="68"/>
    </row>
    <row r="441" spans="3:4" s="11" customFormat="1" ht="14.25" x14ac:dyDescent="0.25">
      <c r="C441" s="66"/>
      <c r="D441" s="68"/>
    </row>
    <row r="442" spans="3:4" s="11" customFormat="1" ht="14.25" x14ac:dyDescent="0.25">
      <c r="C442" s="66"/>
      <c r="D442" s="68"/>
    </row>
    <row r="443" spans="3:4" s="11" customFormat="1" ht="14.25" x14ac:dyDescent="0.25">
      <c r="C443" s="66"/>
      <c r="D443" s="68"/>
    </row>
    <row r="444" spans="3:4" s="11" customFormat="1" ht="14.25" x14ac:dyDescent="0.25">
      <c r="C444" s="66"/>
      <c r="D444" s="68"/>
    </row>
    <row r="445" spans="3:4" s="11" customFormat="1" ht="14.25" x14ac:dyDescent="0.25">
      <c r="C445" s="66"/>
      <c r="D445" s="68"/>
    </row>
    <row r="446" spans="3:4" s="11" customFormat="1" ht="14.25" x14ac:dyDescent="0.25">
      <c r="C446" s="66"/>
      <c r="D446" s="68"/>
    </row>
    <row r="447" spans="3:4" s="11" customFormat="1" ht="14.25" x14ac:dyDescent="0.25">
      <c r="C447" s="66"/>
      <c r="D447" s="68"/>
    </row>
    <row r="448" spans="3:4" s="11" customFormat="1" ht="14.25" x14ac:dyDescent="0.25">
      <c r="C448" s="66"/>
      <c r="D448" s="68"/>
    </row>
    <row r="449" spans="3:4" s="11" customFormat="1" ht="14.25" x14ac:dyDescent="0.25">
      <c r="C449" s="66"/>
      <c r="D449" s="68"/>
    </row>
    <row r="450" spans="3:4" s="11" customFormat="1" ht="14.25" x14ac:dyDescent="0.25">
      <c r="C450" s="66"/>
      <c r="D450" s="68"/>
    </row>
    <row r="451" spans="3:4" s="11" customFormat="1" ht="14.25" x14ac:dyDescent="0.25">
      <c r="C451" s="66"/>
      <c r="D451" s="68"/>
    </row>
    <row r="452" spans="3:4" s="11" customFormat="1" ht="14.25" x14ac:dyDescent="0.25">
      <c r="C452" s="66"/>
      <c r="D452" s="68"/>
    </row>
    <row r="453" spans="3:4" s="11" customFormat="1" ht="14.25" x14ac:dyDescent="0.25">
      <c r="C453" s="66"/>
      <c r="D453" s="68"/>
    </row>
    <row r="454" spans="3:4" s="11" customFormat="1" ht="14.25" x14ac:dyDescent="0.25">
      <c r="C454" s="66"/>
      <c r="D454" s="68"/>
    </row>
    <row r="455" spans="3:4" s="11" customFormat="1" ht="14.25" x14ac:dyDescent="0.25">
      <c r="C455" s="66"/>
      <c r="D455" s="68"/>
    </row>
    <row r="456" spans="3:4" s="11" customFormat="1" ht="14.25" x14ac:dyDescent="0.25">
      <c r="C456" s="66"/>
      <c r="D456" s="68"/>
    </row>
    <row r="457" spans="3:4" s="11" customFormat="1" ht="14.25" x14ac:dyDescent="0.25">
      <c r="C457" s="66"/>
      <c r="D457" s="68"/>
    </row>
    <row r="458" spans="3:4" s="11" customFormat="1" ht="14.25" x14ac:dyDescent="0.25">
      <c r="C458" s="66"/>
      <c r="D458" s="68"/>
    </row>
    <row r="459" spans="3:4" s="11" customFormat="1" ht="14.25" x14ac:dyDescent="0.25">
      <c r="C459" s="66"/>
      <c r="D459" s="68"/>
    </row>
    <row r="460" spans="3:4" s="11" customFormat="1" ht="14.25" x14ac:dyDescent="0.25">
      <c r="C460" s="66"/>
      <c r="D460" s="68"/>
    </row>
    <row r="461" spans="3:4" s="11" customFormat="1" ht="14.25" x14ac:dyDescent="0.25">
      <c r="C461" s="66"/>
      <c r="D461" s="68"/>
    </row>
    <row r="462" spans="3:4" s="11" customFormat="1" ht="14.25" x14ac:dyDescent="0.25">
      <c r="C462" s="66"/>
      <c r="D462" s="68"/>
    </row>
    <row r="463" spans="3:4" s="11" customFormat="1" ht="14.25" x14ac:dyDescent="0.25">
      <c r="C463" s="66"/>
      <c r="D463" s="68"/>
    </row>
    <row r="464" spans="3:4" s="11" customFormat="1" ht="14.25" x14ac:dyDescent="0.25">
      <c r="C464" s="66"/>
      <c r="D464" s="68"/>
    </row>
    <row r="465" spans="3:4" s="11" customFormat="1" ht="14.25" x14ac:dyDescent="0.25">
      <c r="C465" s="66"/>
      <c r="D465" s="68"/>
    </row>
    <row r="466" spans="3:4" s="11" customFormat="1" ht="14.25" x14ac:dyDescent="0.25">
      <c r="C466" s="66"/>
      <c r="D466" s="68"/>
    </row>
    <row r="467" spans="3:4" s="11" customFormat="1" ht="14.25" x14ac:dyDescent="0.25">
      <c r="C467" s="66"/>
      <c r="D467" s="68"/>
    </row>
    <row r="468" spans="3:4" s="11" customFormat="1" ht="14.25" x14ac:dyDescent="0.25">
      <c r="C468" s="66"/>
      <c r="D468" s="68"/>
    </row>
    <row r="469" spans="3:4" s="11" customFormat="1" ht="14.25" x14ac:dyDescent="0.25">
      <c r="C469" s="66"/>
      <c r="D469" s="68"/>
    </row>
    <row r="470" spans="3:4" s="11" customFormat="1" ht="14.25" x14ac:dyDescent="0.25">
      <c r="C470" s="66"/>
      <c r="D470" s="68"/>
    </row>
    <row r="471" spans="3:4" s="11" customFormat="1" ht="14.25" x14ac:dyDescent="0.25">
      <c r="C471" s="66"/>
      <c r="D471" s="68"/>
    </row>
    <row r="472" spans="3:4" s="11" customFormat="1" ht="14.25" x14ac:dyDescent="0.25">
      <c r="C472" s="66"/>
      <c r="D472" s="68"/>
    </row>
    <row r="473" spans="3:4" s="11" customFormat="1" ht="14.25" x14ac:dyDescent="0.25">
      <c r="C473" s="66"/>
      <c r="D473" s="68"/>
    </row>
    <row r="474" spans="3:4" s="11" customFormat="1" ht="14.25" x14ac:dyDescent="0.25">
      <c r="C474" s="66"/>
      <c r="D474" s="68"/>
    </row>
    <row r="475" spans="3:4" s="11" customFormat="1" ht="14.25" x14ac:dyDescent="0.25">
      <c r="C475" s="66"/>
      <c r="D475" s="68"/>
    </row>
    <row r="476" spans="3:4" s="11" customFormat="1" ht="14.25" x14ac:dyDescent="0.25">
      <c r="C476" s="66"/>
      <c r="D476" s="68"/>
    </row>
    <row r="477" spans="3:4" s="11" customFormat="1" ht="14.25" x14ac:dyDescent="0.25">
      <c r="C477" s="66"/>
      <c r="D477" s="68"/>
    </row>
    <row r="478" spans="3:4" s="11" customFormat="1" ht="14.25" x14ac:dyDescent="0.25">
      <c r="C478" s="66"/>
      <c r="D478" s="68"/>
    </row>
    <row r="479" spans="3:4" s="11" customFormat="1" ht="14.25" x14ac:dyDescent="0.25">
      <c r="C479" s="66"/>
      <c r="D479" s="68"/>
    </row>
    <row r="480" spans="3:4" s="11" customFormat="1" ht="14.25" x14ac:dyDescent="0.25">
      <c r="C480" s="66"/>
      <c r="D480" s="68"/>
    </row>
    <row r="481" spans="3:4" s="11" customFormat="1" ht="14.25" x14ac:dyDescent="0.25">
      <c r="C481" s="66"/>
      <c r="D481" s="68"/>
    </row>
    <row r="482" spans="3:4" s="11" customFormat="1" ht="14.25" x14ac:dyDescent="0.25">
      <c r="C482" s="66"/>
      <c r="D482" s="68"/>
    </row>
    <row r="483" spans="3:4" s="11" customFormat="1" ht="14.25" x14ac:dyDescent="0.25">
      <c r="C483" s="66"/>
      <c r="D483" s="68"/>
    </row>
    <row r="484" spans="3:4" s="11" customFormat="1" ht="14.25" x14ac:dyDescent="0.25">
      <c r="C484" s="66"/>
      <c r="D484" s="68"/>
    </row>
    <row r="485" spans="3:4" s="11" customFormat="1" ht="14.25" x14ac:dyDescent="0.25">
      <c r="C485" s="66"/>
      <c r="D485" s="68"/>
    </row>
    <row r="486" spans="3:4" s="11" customFormat="1" ht="14.25" x14ac:dyDescent="0.25">
      <c r="C486" s="66"/>
      <c r="D486" s="68"/>
    </row>
    <row r="487" spans="3:4" s="11" customFormat="1" ht="14.25" x14ac:dyDescent="0.25">
      <c r="C487" s="66"/>
      <c r="D487" s="68"/>
    </row>
    <row r="488" spans="3:4" s="11" customFormat="1" ht="14.25" x14ac:dyDescent="0.25">
      <c r="C488" s="66"/>
      <c r="D488" s="68"/>
    </row>
    <row r="489" spans="3:4" s="11" customFormat="1" ht="14.25" x14ac:dyDescent="0.25">
      <c r="C489" s="66"/>
      <c r="D489" s="68"/>
    </row>
    <row r="490" spans="3:4" s="11" customFormat="1" ht="14.25" x14ac:dyDescent="0.25">
      <c r="C490" s="66"/>
      <c r="D490" s="68"/>
    </row>
    <row r="491" spans="3:4" s="11" customFormat="1" ht="14.25" x14ac:dyDescent="0.25">
      <c r="C491" s="66"/>
      <c r="D491" s="68"/>
    </row>
    <row r="492" spans="3:4" s="11" customFormat="1" ht="14.25" x14ac:dyDescent="0.25">
      <c r="C492" s="66"/>
      <c r="D492" s="68"/>
    </row>
    <row r="493" spans="3:4" s="11" customFormat="1" ht="14.25" x14ac:dyDescent="0.25">
      <c r="C493" s="66"/>
      <c r="D493" s="68"/>
    </row>
    <row r="494" spans="3:4" s="11" customFormat="1" ht="14.25" x14ac:dyDescent="0.25">
      <c r="C494" s="66"/>
      <c r="D494" s="68"/>
    </row>
    <row r="495" spans="3:4" s="11" customFormat="1" ht="14.25" x14ac:dyDescent="0.25">
      <c r="C495" s="66"/>
      <c r="D495" s="68"/>
    </row>
    <row r="496" spans="3:4" s="11" customFormat="1" ht="14.25" x14ac:dyDescent="0.25">
      <c r="C496" s="66"/>
      <c r="D496" s="68"/>
    </row>
    <row r="497" spans="3:4" s="11" customFormat="1" ht="14.25" x14ac:dyDescent="0.25">
      <c r="C497" s="66"/>
      <c r="D497" s="68"/>
    </row>
    <row r="498" spans="3:4" s="11" customFormat="1" ht="14.25" x14ac:dyDescent="0.25">
      <c r="C498" s="66"/>
      <c r="D498" s="68"/>
    </row>
    <row r="499" spans="3:4" s="11" customFormat="1" ht="14.25" x14ac:dyDescent="0.25">
      <c r="C499" s="66"/>
      <c r="D499" s="68"/>
    </row>
    <row r="500" spans="3:4" s="11" customFormat="1" ht="14.25" x14ac:dyDescent="0.25">
      <c r="C500" s="66"/>
      <c r="D500" s="68"/>
    </row>
    <row r="501" spans="3:4" s="11" customFormat="1" ht="14.25" x14ac:dyDescent="0.25">
      <c r="C501" s="66"/>
      <c r="D501" s="68"/>
    </row>
    <row r="502" spans="3:4" s="11" customFormat="1" ht="14.25" x14ac:dyDescent="0.25">
      <c r="C502" s="66"/>
      <c r="D502" s="68"/>
    </row>
    <row r="503" spans="3:4" s="11" customFormat="1" ht="14.25" x14ac:dyDescent="0.25">
      <c r="C503" s="66"/>
      <c r="D503" s="68"/>
    </row>
    <row r="504" spans="3:4" s="11" customFormat="1" ht="14.25" x14ac:dyDescent="0.25">
      <c r="C504" s="66"/>
      <c r="D504" s="68"/>
    </row>
    <row r="505" spans="3:4" s="11" customFormat="1" ht="14.25" x14ac:dyDescent="0.25">
      <c r="C505" s="66"/>
      <c r="D505" s="68"/>
    </row>
    <row r="506" spans="3:4" s="11" customFormat="1" ht="14.25" x14ac:dyDescent="0.25">
      <c r="C506" s="66"/>
      <c r="D506" s="68"/>
    </row>
    <row r="507" spans="3:4" s="11" customFormat="1" ht="14.25" x14ac:dyDescent="0.25">
      <c r="C507" s="66"/>
      <c r="D507" s="68"/>
    </row>
    <row r="508" spans="3:4" s="11" customFormat="1" ht="14.25" x14ac:dyDescent="0.25">
      <c r="C508" s="66"/>
      <c r="D508" s="68"/>
    </row>
    <row r="509" spans="3:4" s="11" customFormat="1" ht="14.25" x14ac:dyDescent="0.25">
      <c r="C509" s="66"/>
      <c r="D509" s="68"/>
    </row>
    <row r="510" spans="3:4" s="11" customFormat="1" ht="14.25" x14ac:dyDescent="0.25">
      <c r="C510" s="66"/>
      <c r="D510" s="68"/>
    </row>
    <row r="511" spans="3:4" s="11" customFormat="1" ht="14.25" x14ac:dyDescent="0.25">
      <c r="C511" s="66"/>
      <c r="D511" s="68"/>
    </row>
    <row r="512" spans="3:4" s="11" customFormat="1" ht="14.25" x14ac:dyDescent="0.25">
      <c r="C512" s="66"/>
      <c r="D512" s="68"/>
    </row>
    <row r="513" spans="3:4" s="11" customFormat="1" ht="14.25" x14ac:dyDescent="0.25">
      <c r="C513" s="66"/>
      <c r="D513" s="68"/>
    </row>
    <row r="514" spans="3:4" s="11" customFormat="1" ht="14.25" x14ac:dyDescent="0.25">
      <c r="C514" s="66"/>
      <c r="D514" s="68"/>
    </row>
    <row r="515" spans="3:4" s="11" customFormat="1" ht="14.25" x14ac:dyDescent="0.25">
      <c r="C515" s="66"/>
      <c r="D515" s="68"/>
    </row>
    <row r="516" spans="3:4" s="11" customFormat="1" ht="14.25" x14ac:dyDescent="0.25">
      <c r="C516" s="66"/>
      <c r="D516" s="68"/>
    </row>
    <row r="517" spans="3:4" s="11" customFormat="1" ht="14.25" x14ac:dyDescent="0.25">
      <c r="C517" s="66"/>
      <c r="D517" s="68"/>
    </row>
    <row r="518" spans="3:4" s="11" customFormat="1" ht="14.25" x14ac:dyDescent="0.25">
      <c r="C518" s="66"/>
      <c r="D518" s="68"/>
    </row>
    <row r="519" spans="3:4" s="11" customFormat="1" ht="14.25" x14ac:dyDescent="0.25">
      <c r="C519" s="66"/>
      <c r="D519" s="68"/>
    </row>
    <row r="520" spans="3:4" s="11" customFormat="1" ht="14.25" x14ac:dyDescent="0.25">
      <c r="C520" s="66"/>
      <c r="D520" s="68"/>
    </row>
    <row r="521" spans="3:4" s="11" customFormat="1" ht="14.25" x14ac:dyDescent="0.25">
      <c r="C521" s="66"/>
      <c r="D521" s="68"/>
    </row>
    <row r="522" spans="3:4" s="11" customFormat="1" ht="14.25" x14ac:dyDescent="0.25">
      <c r="C522" s="66"/>
      <c r="D522" s="68"/>
    </row>
    <row r="523" spans="3:4" s="11" customFormat="1" ht="14.25" x14ac:dyDescent="0.25">
      <c r="C523" s="66"/>
      <c r="D523" s="68"/>
    </row>
    <row r="524" spans="3:4" s="11" customFormat="1" ht="14.25" x14ac:dyDescent="0.25">
      <c r="C524" s="66"/>
      <c r="D524" s="68"/>
    </row>
    <row r="525" spans="3:4" s="11" customFormat="1" ht="14.25" x14ac:dyDescent="0.25">
      <c r="C525" s="66"/>
      <c r="D525" s="68"/>
    </row>
    <row r="526" spans="3:4" s="11" customFormat="1" ht="14.25" x14ac:dyDescent="0.25">
      <c r="C526" s="66"/>
      <c r="D526" s="68"/>
    </row>
    <row r="527" spans="3:4" s="11" customFormat="1" ht="14.25" x14ac:dyDescent="0.25">
      <c r="C527" s="66"/>
      <c r="D527" s="68"/>
    </row>
    <row r="528" spans="3:4" s="11" customFormat="1" ht="14.25" x14ac:dyDescent="0.25">
      <c r="C528" s="66"/>
      <c r="D528" s="68"/>
    </row>
    <row r="529" spans="3:4" s="11" customFormat="1" ht="14.25" x14ac:dyDescent="0.25">
      <c r="C529" s="66"/>
      <c r="D529" s="68"/>
    </row>
    <row r="530" spans="3:4" s="11" customFormat="1" ht="14.25" x14ac:dyDescent="0.25">
      <c r="C530" s="66"/>
      <c r="D530" s="68"/>
    </row>
    <row r="531" spans="3:4" s="11" customFormat="1" ht="14.25" x14ac:dyDescent="0.25">
      <c r="C531" s="66"/>
      <c r="D531" s="68"/>
    </row>
    <row r="532" spans="3:4" s="11" customFormat="1" ht="14.25" x14ac:dyDescent="0.25">
      <c r="C532" s="66"/>
      <c r="D532" s="68"/>
    </row>
    <row r="533" spans="3:4" s="11" customFormat="1" ht="14.25" x14ac:dyDescent="0.25">
      <c r="C533" s="66"/>
      <c r="D533" s="68"/>
    </row>
    <row r="534" spans="3:4" s="11" customFormat="1" ht="14.25" x14ac:dyDescent="0.25">
      <c r="C534" s="66"/>
      <c r="D534" s="68"/>
    </row>
    <row r="535" spans="3:4" s="11" customFormat="1" ht="14.25" x14ac:dyDescent="0.25">
      <c r="C535" s="66"/>
      <c r="D535" s="68"/>
    </row>
    <row r="536" spans="3:4" s="11" customFormat="1" ht="14.25" x14ac:dyDescent="0.25">
      <c r="C536" s="66"/>
      <c r="D536" s="68"/>
    </row>
    <row r="537" spans="3:4" s="11" customFormat="1" ht="14.25" x14ac:dyDescent="0.25">
      <c r="C537" s="66"/>
      <c r="D537" s="68"/>
    </row>
    <row r="538" spans="3:4" s="11" customFormat="1" ht="14.25" x14ac:dyDescent="0.25">
      <c r="C538" s="66"/>
      <c r="D538" s="68"/>
    </row>
    <row r="539" spans="3:4" s="11" customFormat="1" ht="14.25" x14ac:dyDescent="0.25">
      <c r="C539" s="66"/>
      <c r="D539" s="68"/>
    </row>
    <row r="540" spans="3:4" s="11" customFormat="1" ht="14.25" x14ac:dyDescent="0.25">
      <c r="C540" s="66"/>
      <c r="D540" s="68"/>
    </row>
    <row r="541" spans="3:4" s="11" customFormat="1" ht="14.25" x14ac:dyDescent="0.25">
      <c r="C541" s="66"/>
      <c r="D541" s="68"/>
    </row>
    <row r="542" spans="3:4" s="11" customFormat="1" ht="14.25" x14ac:dyDescent="0.25">
      <c r="C542" s="66"/>
      <c r="D542" s="68"/>
    </row>
    <row r="543" spans="3:4" s="11" customFormat="1" ht="14.25" x14ac:dyDescent="0.25">
      <c r="C543" s="66"/>
      <c r="D543" s="68"/>
    </row>
    <row r="544" spans="3:4" s="11" customFormat="1" ht="14.25" x14ac:dyDescent="0.25">
      <c r="C544" s="66"/>
      <c r="D544" s="68"/>
    </row>
    <row r="545" spans="3:4" s="11" customFormat="1" ht="14.25" x14ac:dyDescent="0.25">
      <c r="C545" s="66"/>
      <c r="D545" s="68"/>
    </row>
    <row r="546" spans="3:4" s="11" customFormat="1" ht="14.25" x14ac:dyDescent="0.25">
      <c r="C546" s="66"/>
      <c r="D546" s="68"/>
    </row>
    <row r="547" spans="3:4" s="11" customFormat="1" ht="14.25" x14ac:dyDescent="0.25">
      <c r="C547" s="66"/>
      <c r="D547" s="68"/>
    </row>
    <row r="548" spans="3:4" s="11" customFormat="1" ht="14.25" x14ac:dyDescent="0.25">
      <c r="C548" s="66"/>
      <c r="D548" s="68"/>
    </row>
    <row r="549" spans="3:4" s="11" customFormat="1" ht="14.25" x14ac:dyDescent="0.25">
      <c r="C549" s="66"/>
      <c r="D549" s="68"/>
    </row>
    <row r="550" spans="3:4" s="11" customFormat="1" ht="14.25" x14ac:dyDescent="0.25">
      <c r="C550" s="66"/>
      <c r="D550" s="68"/>
    </row>
    <row r="551" spans="3:4" s="11" customFormat="1" ht="14.25" x14ac:dyDescent="0.25">
      <c r="C551" s="66"/>
      <c r="D551" s="68"/>
    </row>
    <row r="552" spans="3:4" s="11" customFormat="1" ht="14.25" x14ac:dyDescent="0.25">
      <c r="C552" s="66"/>
      <c r="D552" s="68"/>
    </row>
    <row r="553" spans="3:4" s="11" customFormat="1" ht="14.25" x14ac:dyDescent="0.25">
      <c r="C553" s="66"/>
      <c r="D553" s="68"/>
    </row>
    <row r="554" spans="3:4" s="11" customFormat="1" ht="14.25" x14ac:dyDescent="0.25">
      <c r="C554" s="66"/>
      <c r="D554" s="68"/>
    </row>
    <row r="555" spans="3:4" s="11" customFormat="1" ht="14.25" x14ac:dyDescent="0.25">
      <c r="C555" s="66"/>
      <c r="D555" s="68"/>
    </row>
    <row r="556" spans="3:4" s="11" customFormat="1" ht="14.25" x14ac:dyDescent="0.25">
      <c r="C556" s="66"/>
      <c r="D556" s="68"/>
    </row>
    <row r="557" spans="3:4" s="11" customFormat="1" ht="14.25" x14ac:dyDescent="0.25">
      <c r="C557" s="66"/>
      <c r="D557" s="68"/>
    </row>
    <row r="558" spans="3:4" s="11" customFormat="1" ht="14.25" x14ac:dyDescent="0.25">
      <c r="C558" s="66"/>
      <c r="D558" s="68"/>
    </row>
    <row r="559" spans="3:4" s="11" customFormat="1" ht="14.25" x14ac:dyDescent="0.25">
      <c r="C559" s="66"/>
      <c r="D559" s="68"/>
    </row>
    <row r="560" spans="3:4" s="11" customFormat="1" ht="14.25" x14ac:dyDescent="0.25">
      <c r="C560" s="66"/>
      <c r="D560" s="68"/>
    </row>
    <row r="561" spans="3:4" s="11" customFormat="1" ht="14.25" x14ac:dyDescent="0.25">
      <c r="C561" s="66"/>
      <c r="D561" s="68"/>
    </row>
    <row r="562" spans="3:4" s="11" customFormat="1" ht="14.25" x14ac:dyDescent="0.25">
      <c r="C562" s="66"/>
      <c r="D562" s="68"/>
    </row>
    <row r="563" spans="3:4" s="11" customFormat="1" ht="14.25" x14ac:dyDescent="0.25">
      <c r="C563" s="66"/>
      <c r="D563" s="68"/>
    </row>
    <row r="564" spans="3:4" s="11" customFormat="1" ht="14.25" x14ac:dyDescent="0.25">
      <c r="C564" s="66"/>
      <c r="D564" s="68"/>
    </row>
    <row r="565" spans="3:4" s="11" customFormat="1" ht="14.25" x14ac:dyDescent="0.25">
      <c r="C565" s="66"/>
      <c r="D565" s="68"/>
    </row>
    <row r="566" spans="3:4" s="11" customFormat="1" ht="14.25" x14ac:dyDescent="0.25">
      <c r="C566" s="66"/>
      <c r="D566" s="68"/>
    </row>
    <row r="567" spans="3:4" s="11" customFormat="1" ht="14.25" x14ac:dyDescent="0.25">
      <c r="C567" s="66"/>
      <c r="D567" s="68"/>
    </row>
    <row r="568" spans="3:4" s="11" customFormat="1" ht="14.25" x14ac:dyDescent="0.25">
      <c r="C568" s="66"/>
      <c r="D568" s="68"/>
    </row>
    <row r="569" spans="3:4" s="11" customFormat="1" ht="14.25" x14ac:dyDescent="0.25">
      <c r="C569" s="66"/>
      <c r="D569" s="68"/>
    </row>
    <row r="570" spans="3:4" s="11" customFormat="1" ht="14.25" x14ac:dyDescent="0.25">
      <c r="C570" s="66"/>
      <c r="D570" s="68"/>
    </row>
    <row r="571" spans="3:4" s="11" customFormat="1" ht="14.25" x14ac:dyDescent="0.25">
      <c r="C571" s="66"/>
      <c r="D571" s="68"/>
    </row>
    <row r="572" spans="3:4" s="11" customFormat="1" ht="14.25" x14ac:dyDescent="0.25">
      <c r="C572" s="66"/>
      <c r="D572" s="68"/>
    </row>
    <row r="573" spans="3:4" s="11" customFormat="1" ht="14.25" x14ac:dyDescent="0.25">
      <c r="C573" s="66"/>
      <c r="D573" s="68"/>
    </row>
    <row r="574" spans="3:4" s="11" customFormat="1" ht="14.25" x14ac:dyDescent="0.25">
      <c r="C574" s="66"/>
      <c r="D574" s="68"/>
    </row>
    <row r="575" spans="3:4" s="11" customFormat="1" ht="14.25" x14ac:dyDescent="0.25">
      <c r="C575" s="66"/>
      <c r="D575" s="68"/>
    </row>
    <row r="576" spans="3:4" s="11" customFormat="1" ht="14.25" x14ac:dyDescent="0.25">
      <c r="C576" s="66"/>
      <c r="D576" s="68"/>
    </row>
    <row r="577" spans="3:4" s="11" customFormat="1" ht="14.25" x14ac:dyDescent="0.25">
      <c r="C577" s="66"/>
      <c r="D577" s="68"/>
    </row>
    <row r="578" spans="3:4" s="11" customFormat="1" ht="14.25" x14ac:dyDescent="0.25">
      <c r="C578" s="66"/>
      <c r="D578" s="68"/>
    </row>
    <row r="579" spans="3:4" s="11" customFormat="1" ht="14.25" x14ac:dyDescent="0.25">
      <c r="C579" s="66"/>
      <c r="D579" s="68"/>
    </row>
    <row r="580" spans="3:4" s="11" customFormat="1" ht="14.25" x14ac:dyDescent="0.25">
      <c r="C580" s="66"/>
      <c r="D580" s="68"/>
    </row>
    <row r="581" spans="3:4" s="11" customFormat="1" ht="14.25" x14ac:dyDescent="0.25">
      <c r="C581" s="66"/>
      <c r="D581" s="68"/>
    </row>
    <row r="582" spans="3:4" s="11" customFormat="1" ht="14.25" x14ac:dyDescent="0.25">
      <c r="C582" s="66"/>
      <c r="D582" s="68"/>
    </row>
    <row r="583" spans="3:4" s="11" customFormat="1" ht="14.25" x14ac:dyDescent="0.25">
      <c r="C583" s="66"/>
      <c r="D583" s="68"/>
    </row>
    <row r="584" spans="3:4" s="11" customFormat="1" ht="14.25" x14ac:dyDescent="0.25">
      <c r="C584" s="66"/>
      <c r="D584" s="68"/>
    </row>
    <row r="585" spans="3:4" s="11" customFormat="1" ht="14.25" x14ac:dyDescent="0.25">
      <c r="C585" s="66"/>
      <c r="D585" s="68"/>
    </row>
    <row r="586" spans="3:4" s="11" customFormat="1" ht="14.25" x14ac:dyDescent="0.25">
      <c r="C586" s="66"/>
      <c r="D586" s="68"/>
    </row>
    <row r="587" spans="3:4" s="11" customFormat="1" ht="14.25" x14ac:dyDescent="0.25">
      <c r="C587" s="66"/>
      <c r="D587" s="68"/>
    </row>
    <row r="588" spans="3:4" s="11" customFormat="1" ht="14.25" x14ac:dyDescent="0.25">
      <c r="C588" s="66"/>
      <c r="D588" s="68"/>
    </row>
    <row r="589" spans="3:4" s="11" customFormat="1" ht="14.25" x14ac:dyDescent="0.25">
      <c r="C589" s="66"/>
      <c r="D589" s="68"/>
    </row>
    <row r="590" spans="3:4" s="11" customFormat="1" ht="14.25" x14ac:dyDescent="0.25">
      <c r="C590" s="66"/>
      <c r="D590" s="68"/>
    </row>
    <row r="591" spans="3:4" s="11" customFormat="1" ht="14.25" x14ac:dyDescent="0.25">
      <c r="C591" s="66"/>
      <c r="D591" s="68"/>
    </row>
    <row r="592" spans="3:4" s="11" customFormat="1" ht="14.25" x14ac:dyDescent="0.25">
      <c r="C592" s="66"/>
      <c r="D592" s="68"/>
    </row>
    <row r="593" spans="3:4" s="11" customFormat="1" ht="14.25" x14ac:dyDescent="0.25">
      <c r="C593" s="66"/>
      <c r="D593" s="68"/>
    </row>
    <row r="594" spans="3:4" s="11" customFormat="1" ht="14.25" x14ac:dyDescent="0.25">
      <c r="C594" s="66"/>
      <c r="D594" s="68"/>
    </row>
    <row r="595" spans="3:4" s="11" customFormat="1" ht="14.25" x14ac:dyDescent="0.25">
      <c r="C595" s="66"/>
      <c r="D595" s="68"/>
    </row>
    <row r="596" spans="3:4" s="11" customFormat="1" ht="14.25" x14ac:dyDescent="0.25">
      <c r="C596" s="66"/>
      <c r="D596" s="68"/>
    </row>
    <row r="597" spans="3:4" s="11" customFormat="1" ht="14.25" x14ac:dyDescent="0.25">
      <c r="C597" s="66"/>
      <c r="D597" s="68"/>
    </row>
    <row r="598" spans="3:4" s="11" customFormat="1" ht="14.25" x14ac:dyDescent="0.25">
      <c r="C598" s="66"/>
      <c r="D598" s="68"/>
    </row>
    <row r="599" spans="3:4" s="11" customFormat="1" ht="14.25" x14ac:dyDescent="0.25">
      <c r="C599" s="66"/>
      <c r="D599" s="68"/>
    </row>
    <row r="600" spans="3:4" s="11" customFormat="1" ht="14.25" x14ac:dyDescent="0.25">
      <c r="C600" s="66"/>
      <c r="D600" s="68"/>
    </row>
    <row r="601" spans="3:4" s="11" customFormat="1" ht="14.25" x14ac:dyDescent="0.25">
      <c r="C601" s="66"/>
      <c r="D601" s="68"/>
    </row>
    <row r="602" spans="3:4" s="11" customFormat="1" ht="14.25" x14ac:dyDescent="0.25">
      <c r="C602" s="66"/>
      <c r="D602" s="68"/>
    </row>
    <row r="603" spans="3:4" s="11" customFormat="1" ht="14.25" x14ac:dyDescent="0.25">
      <c r="C603" s="66"/>
      <c r="D603" s="68"/>
    </row>
    <row r="604" spans="3:4" s="11" customFormat="1" ht="14.25" x14ac:dyDescent="0.25">
      <c r="C604" s="66"/>
      <c r="D604" s="68"/>
    </row>
    <row r="605" spans="3:4" s="11" customFormat="1" ht="14.25" x14ac:dyDescent="0.25">
      <c r="C605" s="66"/>
      <c r="D605" s="68"/>
    </row>
    <row r="606" spans="3:4" s="11" customFormat="1" ht="14.25" x14ac:dyDescent="0.25">
      <c r="C606" s="66"/>
      <c r="D606" s="68"/>
    </row>
    <row r="607" spans="3:4" s="11" customFormat="1" ht="14.25" x14ac:dyDescent="0.25">
      <c r="C607" s="66"/>
      <c r="D607" s="68"/>
    </row>
    <row r="608" spans="3:4" s="11" customFormat="1" ht="14.25" x14ac:dyDescent="0.25">
      <c r="C608" s="66"/>
      <c r="D608" s="68"/>
    </row>
    <row r="609" spans="3:4" s="11" customFormat="1" ht="14.25" x14ac:dyDescent="0.25">
      <c r="C609" s="66"/>
      <c r="D609" s="68"/>
    </row>
    <row r="610" spans="3:4" s="11" customFormat="1" ht="14.25" x14ac:dyDescent="0.25">
      <c r="C610" s="66"/>
      <c r="D610" s="68"/>
    </row>
    <row r="611" spans="3:4" s="11" customFormat="1" ht="14.25" x14ac:dyDescent="0.25">
      <c r="C611" s="66"/>
      <c r="D611" s="68"/>
    </row>
    <row r="612" spans="3:4" s="11" customFormat="1" ht="14.25" x14ac:dyDescent="0.25">
      <c r="C612" s="66"/>
      <c r="D612" s="68"/>
    </row>
    <row r="613" spans="3:4" s="11" customFormat="1" ht="14.25" x14ac:dyDescent="0.25">
      <c r="C613" s="66"/>
      <c r="D613" s="68"/>
    </row>
    <row r="614" spans="3:4" s="11" customFormat="1" ht="14.25" x14ac:dyDescent="0.25">
      <c r="C614" s="66"/>
      <c r="D614" s="68"/>
    </row>
    <row r="615" spans="3:4" s="11" customFormat="1" ht="14.25" x14ac:dyDescent="0.25">
      <c r="C615" s="66"/>
      <c r="D615" s="68"/>
    </row>
    <row r="616" spans="3:4" s="11" customFormat="1" ht="14.25" x14ac:dyDescent="0.25">
      <c r="C616" s="66"/>
      <c r="D616" s="68"/>
    </row>
    <row r="617" spans="3:4" s="11" customFormat="1" ht="14.25" x14ac:dyDescent="0.25">
      <c r="C617" s="66"/>
      <c r="D617" s="68"/>
    </row>
    <row r="618" spans="3:4" s="11" customFormat="1" ht="14.25" x14ac:dyDescent="0.25">
      <c r="C618" s="66"/>
      <c r="D618" s="68"/>
    </row>
    <row r="619" spans="3:4" s="11" customFormat="1" ht="14.25" x14ac:dyDescent="0.25">
      <c r="C619" s="66"/>
      <c r="D619" s="68"/>
    </row>
    <row r="620" spans="3:4" s="11" customFormat="1" ht="14.25" x14ac:dyDescent="0.25">
      <c r="C620" s="66"/>
      <c r="D620" s="68"/>
    </row>
    <row r="621" spans="3:4" s="11" customFormat="1" ht="14.25" x14ac:dyDescent="0.25">
      <c r="C621" s="66"/>
      <c r="D621" s="68"/>
    </row>
    <row r="622" spans="3:4" s="11" customFormat="1" ht="14.25" x14ac:dyDescent="0.25">
      <c r="C622" s="66"/>
      <c r="D622" s="68"/>
    </row>
    <row r="623" spans="3:4" s="11" customFormat="1" ht="14.25" x14ac:dyDescent="0.25">
      <c r="C623" s="66"/>
      <c r="D623" s="68"/>
    </row>
    <row r="624" spans="3:4" s="11" customFormat="1" ht="14.25" x14ac:dyDescent="0.25">
      <c r="C624" s="66"/>
      <c r="D624" s="68"/>
    </row>
    <row r="625" spans="3:4" s="11" customFormat="1" ht="14.25" x14ac:dyDescent="0.25">
      <c r="C625" s="66"/>
      <c r="D625" s="68"/>
    </row>
    <row r="626" spans="3:4" s="11" customFormat="1" ht="14.25" x14ac:dyDescent="0.25">
      <c r="C626" s="66"/>
      <c r="D626" s="68"/>
    </row>
    <row r="627" spans="3:4" s="11" customFormat="1" ht="14.25" x14ac:dyDescent="0.25">
      <c r="C627" s="66"/>
      <c r="D627" s="68"/>
    </row>
    <row r="628" spans="3:4" s="11" customFormat="1" ht="14.25" x14ac:dyDescent="0.25">
      <c r="C628" s="66"/>
      <c r="D628" s="68"/>
    </row>
    <row r="629" spans="3:4" s="11" customFormat="1" ht="14.25" x14ac:dyDescent="0.25">
      <c r="C629" s="66"/>
      <c r="D629" s="68"/>
    </row>
    <row r="630" spans="3:4" s="11" customFormat="1" ht="14.25" x14ac:dyDescent="0.25">
      <c r="C630" s="66"/>
      <c r="D630" s="68"/>
    </row>
    <row r="631" spans="3:4" s="11" customFormat="1" ht="14.25" x14ac:dyDescent="0.25">
      <c r="C631" s="66"/>
      <c r="D631" s="68"/>
    </row>
    <row r="632" spans="3:4" s="11" customFormat="1" ht="14.25" x14ac:dyDescent="0.25">
      <c r="C632" s="66"/>
      <c r="D632" s="68"/>
    </row>
    <row r="633" spans="3:4" s="11" customFormat="1" ht="14.25" x14ac:dyDescent="0.25">
      <c r="C633" s="66"/>
      <c r="D633" s="68"/>
    </row>
    <row r="634" spans="3:4" s="11" customFormat="1" ht="14.25" x14ac:dyDescent="0.25">
      <c r="C634" s="66"/>
      <c r="D634" s="68"/>
    </row>
    <row r="635" spans="3:4" s="11" customFormat="1" ht="14.25" x14ac:dyDescent="0.25">
      <c r="C635" s="66"/>
      <c r="D635" s="68"/>
    </row>
    <row r="636" spans="3:4" s="11" customFormat="1" ht="14.25" x14ac:dyDescent="0.25">
      <c r="C636" s="66"/>
      <c r="D636" s="68"/>
    </row>
    <row r="637" spans="3:4" s="11" customFormat="1" ht="14.25" x14ac:dyDescent="0.25">
      <c r="C637" s="66"/>
      <c r="D637" s="68"/>
    </row>
    <row r="638" spans="3:4" s="11" customFormat="1" ht="14.25" x14ac:dyDescent="0.25">
      <c r="C638" s="66"/>
      <c r="D638" s="68"/>
    </row>
    <row r="639" spans="3:4" s="11" customFormat="1" ht="14.25" x14ac:dyDescent="0.25">
      <c r="C639" s="66"/>
      <c r="D639" s="68"/>
    </row>
    <row r="640" spans="3:4" s="11" customFormat="1" ht="14.25" x14ac:dyDescent="0.25">
      <c r="C640" s="66"/>
      <c r="D640" s="68"/>
    </row>
    <row r="641" spans="3:4" s="11" customFormat="1" ht="14.25" x14ac:dyDescent="0.25">
      <c r="C641" s="66"/>
      <c r="D641" s="68"/>
    </row>
    <row r="642" spans="3:4" s="11" customFormat="1" ht="14.25" x14ac:dyDescent="0.25">
      <c r="C642" s="66"/>
      <c r="D642" s="68"/>
    </row>
    <row r="643" spans="3:4" s="11" customFormat="1" ht="14.25" x14ac:dyDescent="0.25">
      <c r="C643" s="66"/>
      <c r="D643" s="68"/>
    </row>
    <row r="644" spans="3:4" s="11" customFormat="1" ht="14.25" x14ac:dyDescent="0.25">
      <c r="C644" s="66"/>
      <c r="D644" s="68"/>
    </row>
    <row r="645" spans="3:4" s="11" customFormat="1" ht="14.25" x14ac:dyDescent="0.25">
      <c r="C645" s="66"/>
      <c r="D645" s="68"/>
    </row>
    <row r="646" spans="3:4" s="11" customFormat="1" ht="14.25" x14ac:dyDescent="0.25">
      <c r="C646" s="66"/>
      <c r="D646" s="68"/>
    </row>
    <row r="647" spans="3:4" s="11" customFormat="1" ht="14.25" x14ac:dyDescent="0.25">
      <c r="C647" s="66"/>
      <c r="D647" s="68"/>
    </row>
    <row r="648" spans="3:4" s="11" customFormat="1" ht="14.25" x14ac:dyDescent="0.25">
      <c r="C648" s="66"/>
      <c r="D648" s="68"/>
    </row>
    <row r="649" spans="3:4" s="11" customFormat="1" ht="14.25" x14ac:dyDescent="0.25">
      <c r="C649" s="66"/>
      <c r="D649" s="68"/>
    </row>
    <row r="650" spans="3:4" s="11" customFormat="1" ht="14.25" x14ac:dyDescent="0.25">
      <c r="C650" s="66"/>
      <c r="D650" s="68"/>
    </row>
    <row r="651" spans="3:4" s="11" customFormat="1" ht="14.25" x14ac:dyDescent="0.25">
      <c r="C651" s="66"/>
      <c r="D651" s="68"/>
    </row>
    <row r="652" spans="3:4" s="11" customFormat="1" ht="14.25" x14ac:dyDescent="0.25">
      <c r="C652" s="66"/>
      <c r="D652" s="68"/>
    </row>
    <row r="653" spans="3:4" s="11" customFormat="1" ht="14.25" x14ac:dyDescent="0.25">
      <c r="C653" s="66"/>
      <c r="D653" s="68"/>
    </row>
    <row r="654" spans="3:4" s="11" customFormat="1" ht="14.25" x14ac:dyDescent="0.25">
      <c r="C654" s="66"/>
      <c r="D654" s="68"/>
    </row>
    <row r="655" spans="3:4" s="11" customFormat="1" ht="14.25" x14ac:dyDescent="0.25">
      <c r="C655" s="66"/>
      <c r="D655" s="68"/>
    </row>
    <row r="656" spans="3:4" s="11" customFormat="1" ht="14.25" x14ac:dyDescent="0.25">
      <c r="C656" s="66"/>
      <c r="D656" s="68"/>
    </row>
    <row r="657" spans="3:4" s="11" customFormat="1" ht="14.25" x14ac:dyDescent="0.25">
      <c r="C657" s="66"/>
      <c r="D657" s="68"/>
    </row>
    <row r="658" spans="3:4" s="11" customFormat="1" ht="14.25" x14ac:dyDescent="0.25">
      <c r="C658" s="66"/>
      <c r="D658" s="68"/>
    </row>
    <row r="659" spans="3:4" s="11" customFormat="1" ht="14.25" x14ac:dyDescent="0.25">
      <c r="C659" s="66"/>
      <c r="D659" s="68"/>
    </row>
    <row r="660" spans="3:4" s="11" customFormat="1" ht="14.25" x14ac:dyDescent="0.25">
      <c r="C660" s="66"/>
      <c r="D660" s="68"/>
    </row>
    <row r="661" spans="3:4" s="11" customFormat="1" ht="14.25" x14ac:dyDescent="0.25">
      <c r="C661" s="66"/>
      <c r="D661" s="68"/>
    </row>
    <row r="662" spans="3:4" s="11" customFormat="1" ht="14.25" x14ac:dyDescent="0.25">
      <c r="C662" s="66"/>
      <c r="D662" s="68"/>
    </row>
    <row r="663" spans="3:4" s="11" customFormat="1" ht="14.25" x14ac:dyDescent="0.25">
      <c r="C663" s="66"/>
      <c r="D663" s="68"/>
    </row>
    <row r="664" spans="3:4" s="11" customFormat="1" ht="14.25" x14ac:dyDescent="0.25">
      <c r="C664" s="66"/>
      <c r="D664" s="68"/>
    </row>
    <row r="665" spans="3:4" s="11" customFormat="1" ht="14.25" x14ac:dyDescent="0.25">
      <c r="C665" s="66"/>
      <c r="D665" s="68"/>
    </row>
    <row r="666" spans="3:4" s="11" customFormat="1" ht="14.25" x14ac:dyDescent="0.25">
      <c r="C666" s="66"/>
      <c r="D666" s="68"/>
    </row>
    <row r="667" spans="3:4" s="11" customFormat="1" ht="14.25" x14ac:dyDescent="0.25">
      <c r="C667" s="66"/>
      <c r="D667" s="68"/>
    </row>
    <row r="668" spans="3:4" s="11" customFormat="1" ht="14.25" x14ac:dyDescent="0.25">
      <c r="C668" s="66"/>
      <c r="D668" s="68"/>
    </row>
    <row r="669" spans="3:4" s="11" customFormat="1" ht="14.25" x14ac:dyDescent="0.25">
      <c r="C669" s="66"/>
      <c r="D669" s="68"/>
    </row>
    <row r="670" spans="3:4" s="11" customFormat="1" ht="14.25" x14ac:dyDescent="0.25">
      <c r="C670" s="66"/>
      <c r="D670" s="68"/>
    </row>
    <row r="671" spans="3:4" s="11" customFormat="1" ht="14.25" x14ac:dyDescent="0.25">
      <c r="C671" s="66"/>
      <c r="D671" s="68"/>
    </row>
    <row r="672" spans="3:4" s="11" customFormat="1" ht="14.25" x14ac:dyDescent="0.25">
      <c r="C672" s="66"/>
      <c r="D672" s="68"/>
    </row>
    <row r="673" spans="3:4" s="11" customFormat="1" ht="14.25" x14ac:dyDescent="0.25">
      <c r="C673" s="66"/>
      <c r="D673" s="68"/>
    </row>
    <row r="674" spans="3:4" s="11" customFormat="1" ht="14.25" x14ac:dyDescent="0.25">
      <c r="C674" s="66"/>
      <c r="D674" s="68"/>
    </row>
    <row r="675" spans="3:4" s="11" customFormat="1" ht="14.25" x14ac:dyDescent="0.25">
      <c r="C675" s="66"/>
      <c r="D675" s="68"/>
    </row>
    <row r="676" spans="3:4" s="11" customFormat="1" ht="14.25" x14ac:dyDescent="0.25">
      <c r="C676" s="66"/>
      <c r="D676" s="68"/>
    </row>
    <row r="677" spans="3:4" s="11" customFormat="1" ht="14.25" x14ac:dyDescent="0.25">
      <c r="C677" s="66"/>
      <c r="D677" s="68"/>
    </row>
    <row r="678" spans="3:4" s="11" customFormat="1" ht="14.25" x14ac:dyDescent="0.25">
      <c r="C678" s="66"/>
      <c r="D678" s="68"/>
    </row>
    <row r="679" spans="3:4" s="11" customFormat="1" ht="14.25" x14ac:dyDescent="0.25">
      <c r="C679" s="66"/>
      <c r="D679" s="68"/>
    </row>
    <row r="680" spans="3:4" s="11" customFormat="1" ht="14.25" x14ac:dyDescent="0.25">
      <c r="C680" s="66"/>
      <c r="D680" s="68"/>
    </row>
    <row r="681" spans="3:4" s="11" customFormat="1" ht="14.25" x14ac:dyDescent="0.25">
      <c r="C681" s="66"/>
      <c r="D681" s="68"/>
    </row>
    <row r="682" spans="3:4" s="11" customFormat="1" ht="14.25" x14ac:dyDescent="0.25">
      <c r="C682" s="66"/>
      <c r="D682" s="68"/>
    </row>
    <row r="683" spans="3:4" s="11" customFormat="1" ht="14.25" x14ac:dyDescent="0.25">
      <c r="C683" s="66"/>
      <c r="D683" s="68"/>
    </row>
    <row r="684" spans="3:4" s="11" customFormat="1" ht="14.25" x14ac:dyDescent="0.25">
      <c r="C684" s="66"/>
      <c r="D684" s="68"/>
    </row>
    <row r="685" spans="3:4" s="11" customFormat="1" ht="14.25" x14ac:dyDescent="0.25">
      <c r="C685" s="66"/>
      <c r="D685" s="68"/>
    </row>
    <row r="686" spans="3:4" s="11" customFormat="1" ht="14.25" x14ac:dyDescent="0.25">
      <c r="C686" s="66"/>
      <c r="D686" s="68"/>
    </row>
    <row r="687" spans="3:4" s="11" customFormat="1" ht="14.25" x14ac:dyDescent="0.25">
      <c r="C687" s="66"/>
      <c r="D687" s="68"/>
    </row>
    <row r="688" spans="3:4" s="11" customFormat="1" ht="14.25" x14ac:dyDescent="0.25">
      <c r="C688" s="66"/>
      <c r="D688" s="68"/>
    </row>
    <row r="689" spans="3:4" s="11" customFormat="1" ht="14.25" x14ac:dyDescent="0.25">
      <c r="C689" s="66"/>
      <c r="D689" s="68"/>
    </row>
    <row r="690" spans="3:4" s="11" customFormat="1" ht="14.25" x14ac:dyDescent="0.25">
      <c r="C690" s="66"/>
      <c r="D690" s="68"/>
    </row>
    <row r="691" spans="3:4" s="11" customFormat="1" ht="14.25" x14ac:dyDescent="0.25">
      <c r="C691" s="66"/>
      <c r="D691" s="68"/>
    </row>
    <row r="692" spans="3:4" s="11" customFormat="1" ht="14.25" x14ac:dyDescent="0.25">
      <c r="C692" s="66"/>
      <c r="D692" s="68"/>
    </row>
    <row r="693" spans="3:4" s="11" customFormat="1" ht="14.25" x14ac:dyDescent="0.25">
      <c r="C693" s="66"/>
      <c r="D693" s="68"/>
    </row>
    <row r="694" spans="3:4" s="11" customFormat="1" ht="14.25" x14ac:dyDescent="0.25">
      <c r="C694" s="66"/>
      <c r="D694" s="68"/>
    </row>
    <row r="695" spans="3:4" s="11" customFormat="1" ht="14.25" x14ac:dyDescent="0.25">
      <c r="C695" s="66"/>
      <c r="D695" s="68"/>
    </row>
    <row r="696" spans="3:4" s="11" customFormat="1" ht="14.25" x14ac:dyDescent="0.25">
      <c r="C696" s="66"/>
      <c r="D696" s="68"/>
    </row>
    <row r="697" spans="3:4" s="11" customFormat="1" ht="14.25" x14ac:dyDescent="0.25">
      <c r="C697" s="66"/>
      <c r="D697" s="68"/>
    </row>
    <row r="698" spans="3:4" s="11" customFormat="1" ht="14.25" x14ac:dyDescent="0.25">
      <c r="C698" s="66"/>
      <c r="D698" s="68"/>
    </row>
    <row r="699" spans="3:4" s="11" customFormat="1" ht="14.25" x14ac:dyDescent="0.25">
      <c r="C699" s="66"/>
      <c r="D699" s="68"/>
    </row>
    <row r="700" spans="3:4" s="11" customFormat="1" ht="14.25" x14ac:dyDescent="0.25">
      <c r="C700" s="66"/>
      <c r="D700" s="68"/>
    </row>
    <row r="701" spans="3:4" s="11" customFormat="1" ht="14.25" x14ac:dyDescent="0.25">
      <c r="C701" s="66"/>
      <c r="D701" s="68"/>
    </row>
    <row r="702" spans="3:4" s="11" customFormat="1" ht="14.25" x14ac:dyDescent="0.25">
      <c r="C702" s="66"/>
      <c r="D702" s="68"/>
    </row>
    <row r="703" spans="3:4" s="11" customFormat="1" ht="14.25" x14ac:dyDescent="0.25">
      <c r="C703" s="66"/>
      <c r="D703" s="68"/>
    </row>
    <row r="704" spans="3:4" s="11" customFormat="1" ht="14.25" x14ac:dyDescent="0.25">
      <c r="C704" s="66"/>
      <c r="D704" s="68"/>
    </row>
    <row r="705" spans="3:4" s="11" customFormat="1" ht="14.25" x14ac:dyDescent="0.25">
      <c r="C705" s="66"/>
      <c r="D705" s="68"/>
    </row>
    <row r="706" spans="3:4" s="11" customFormat="1" ht="14.25" x14ac:dyDescent="0.25">
      <c r="C706" s="66"/>
      <c r="D706" s="68"/>
    </row>
    <row r="707" spans="3:4" s="11" customFormat="1" ht="14.25" x14ac:dyDescent="0.25">
      <c r="C707" s="66"/>
      <c r="D707" s="68"/>
    </row>
    <row r="708" spans="3:4" s="11" customFormat="1" ht="14.25" x14ac:dyDescent="0.25">
      <c r="C708" s="66"/>
      <c r="D708" s="68"/>
    </row>
    <row r="709" spans="3:4" s="11" customFormat="1" ht="14.25" x14ac:dyDescent="0.25">
      <c r="C709" s="66"/>
      <c r="D709" s="68"/>
    </row>
    <row r="710" spans="3:4" s="11" customFormat="1" ht="14.25" x14ac:dyDescent="0.25">
      <c r="C710" s="66"/>
      <c r="D710" s="68"/>
    </row>
    <row r="711" spans="3:4" s="11" customFormat="1" ht="14.25" x14ac:dyDescent="0.25">
      <c r="C711" s="66"/>
      <c r="D711" s="68"/>
    </row>
    <row r="712" spans="3:4" s="11" customFormat="1" ht="14.25" x14ac:dyDescent="0.25">
      <c r="C712" s="66"/>
      <c r="D712" s="68"/>
    </row>
    <row r="713" spans="3:4" s="11" customFormat="1" ht="14.25" x14ac:dyDescent="0.25">
      <c r="C713" s="66"/>
      <c r="D713" s="68"/>
    </row>
    <row r="714" spans="3:4" s="11" customFormat="1" ht="14.25" x14ac:dyDescent="0.25">
      <c r="C714" s="66"/>
      <c r="D714" s="68"/>
    </row>
    <row r="715" spans="3:4" s="11" customFormat="1" ht="14.25" x14ac:dyDescent="0.25">
      <c r="C715" s="66"/>
      <c r="D715" s="68"/>
    </row>
    <row r="716" spans="3:4" s="11" customFormat="1" ht="14.25" x14ac:dyDescent="0.25">
      <c r="C716" s="66"/>
      <c r="D716" s="68"/>
    </row>
    <row r="717" spans="3:4" s="11" customFormat="1" ht="14.25" x14ac:dyDescent="0.25">
      <c r="C717" s="66"/>
      <c r="D717" s="68"/>
    </row>
    <row r="718" spans="3:4" s="11" customFormat="1" ht="14.25" x14ac:dyDescent="0.25">
      <c r="C718" s="66"/>
      <c r="D718" s="68"/>
    </row>
    <row r="719" spans="3:4" s="11" customFormat="1" ht="14.25" x14ac:dyDescent="0.25">
      <c r="C719" s="66"/>
      <c r="D719" s="68"/>
    </row>
    <row r="720" spans="3:4" s="11" customFormat="1" ht="14.25" x14ac:dyDescent="0.25">
      <c r="C720" s="66"/>
      <c r="D720" s="68"/>
    </row>
    <row r="721" spans="3:4" s="11" customFormat="1" ht="14.25" x14ac:dyDescent="0.25">
      <c r="C721" s="66"/>
      <c r="D721" s="68"/>
    </row>
    <row r="722" spans="3:4" s="11" customFormat="1" ht="14.25" x14ac:dyDescent="0.25">
      <c r="C722" s="66"/>
      <c r="D722" s="68"/>
    </row>
    <row r="723" spans="3:4" s="11" customFormat="1" ht="14.25" x14ac:dyDescent="0.25">
      <c r="C723" s="66"/>
      <c r="D723" s="68"/>
    </row>
    <row r="724" spans="3:4" s="11" customFormat="1" ht="14.25" x14ac:dyDescent="0.25">
      <c r="C724" s="66"/>
      <c r="D724" s="68"/>
    </row>
    <row r="725" spans="3:4" s="11" customFormat="1" ht="14.25" x14ac:dyDescent="0.25">
      <c r="C725" s="66"/>
      <c r="D725" s="68"/>
    </row>
    <row r="726" spans="3:4" s="11" customFormat="1" ht="14.25" x14ac:dyDescent="0.25">
      <c r="C726" s="66"/>
      <c r="D726" s="68"/>
    </row>
    <row r="727" spans="3:4" s="11" customFormat="1" ht="14.25" x14ac:dyDescent="0.25">
      <c r="C727" s="66"/>
      <c r="D727" s="68"/>
    </row>
    <row r="728" spans="3:4" s="11" customFormat="1" ht="14.25" x14ac:dyDescent="0.25">
      <c r="C728" s="66"/>
      <c r="D728" s="68"/>
    </row>
    <row r="729" spans="3:4" s="11" customFormat="1" ht="14.25" x14ac:dyDescent="0.25">
      <c r="C729" s="66"/>
      <c r="D729" s="68"/>
    </row>
    <row r="730" spans="3:4" s="11" customFormat="1" ht="14.25" x14ac:dyDescent="0.25">
      <c r="C730" s="66"/>
      <c r="D730" s="68"/>
    </row>
    <row r="731" spans="3:4" s="11" customFormat="1" ht="14.25" x14ac:dyDescent="0.25">
      <c r="C731" s="66"/>
      <c r="D731" s="68"/>
    </row>
    <row r="732" spans="3:4" s="11" customFormat="1" ht="14.25" x14ac:dyDescent="0.25">
      <c r="C732" s="66"/>
      <c r="D732" s="68"/>
    </row>
    <row r="733" spans="3:4" s="11" customFormat="1" ht="14.25" x14ac:dyDescent="0.25">
      <c r="C733" s="66"/>
      <c r="D733" s="68"/>
    </row>
    <row r="734" spans="3:4" s="11" customFormat="1" ht="14.25" x14ac:dyDescent="0.25">
      <c r="C734" s="66"/>
      <c r="D734" s="68"/>
    </row>
    <row r="735" spans="3:4" s="11" customFormat="1" ht="14.25" x14ac:dyDescent="0.25">
      <c r="C735" s="66"/>
      <c r="D735" s="68"/>
    </row>
    <row r="736" spans="3:4" s="11" customFormat="1" ht="14.25" x14ac:dyDescent="0.25">
      <c r="C736" s="66"/>
      <c r="D736" s="68"/>
    </row>
    <row r="737" spans="3:4" s="11" customFormat="1" ht="14.25" x14ac:dyDescent="0.25">
      <c r="C737" s="66"/>
      <c r="D737" s="68"/>
    </row>
    <row r="738" spans="3:4" s="11" customFormat="1" ht="14.25" x14ac:dyDescent="0.25">
      <c r="C738" s="66"/>
      <c r="D738" s="68"/>
    </row>
    <row r="739" spans="3:4" s="11" customFormat="1" ht="14.25" x14ac:dyDescent="0.25">
      <c r="C739" s="66"/>
      <c r="D739" s="68"/>
    </row>
    <row r="740" spans="3:4" s="11" customFormat="1" ht="14.25" x14ac:dyDescent="0.25">
      <c r="C740" s="66"/>
      <c r="D740" s="68"/>
    </row>
    <row r="741" spans="3:4" s="11" customFormat="1" ht="14.25" x14ac:dyDescent="0.25">
      <c r="C741" s="66"/>
      <c r="D741" s="68"/>
    </row>
    <row r="742" spans="3:4" s="11" customFormat="1" ht="14.25" x14ac:dyDescent="0.25">
      <c r="C742" s="66"/>
      <c r="D742" s="68"/>
    </row>
    <row r="743" spans="3:4" s="11" customFormat="1" ht="14.25" x14ac:dyDescent="0.25">
      <c r="C743" s="66"/>
      <c r="D743" s="68"/>
    </row>
    <row r="744" spans="3:4" s="11" customFormat="1" ht="14.25" x14ac:dyDescent="0.25">
      <c r="C744" s="66"/>
      <c r="D744" s="68"/>
    </row>
    <row r="745" spans="3:4" s="11" customFormat="1" ht="14.25" x14ac:dyDescent="0.25">
      <c r="C745" s="66"/>
      <c r="D745" s="68"/>
    </row>
    <row r="746" spans="3:4" s="11" customFormat="1" ht="14.25" x14ac:dyDescent="0.25">
      <c r="C746" s="66"/>
      <c r="D746" s="68"/>
    </row>
    <row r="747" spans="3:4" s="11" customFormat="1" ht="14.25" x14ac:dyDescent="0.25">
      <c r="C747" s="66"/>
      <c r="D747" s="68"/>
    </row>
    <row r="748" spans="3:4" s="11" customFormat="1" ht="14.25" x14ac:dyDescent="0.25">
      <c r="C748" s="66"/>
      <c r="D748" s="68"/>
    </row>
    <row r="749" spans="3:4" s="11" customFormat="1" ht="14.25" x14ac:dyDescent="0.25">
      <c r="C749" s="66"/>
      <c r="D749" s="68"/>
    </row>
    <row r="750" spans="3:4" s="11" customFormat="1" ht="14.25" x14ac:dyDescent="0.25">
      <c r="C750" s="66"/>
      <c r="D750" s="68"/>
    </row>
    <row r="751" spans="3:4" s="11" customFormat="1" ht="14.25" x14ac:dyDescent="0.25">
      <c r="C751" s="66"/>
      <c r="D751" s="68"/>
    </row>
    <row r="752" spans="3:4" s="11" customFormat="1" ht="14.25" x14ac:dyDescent="0.25">
      <c r="C752" s="66"/>
      <c r="D752" s="68"/>
    </row>
    <row r="753" spans="3:4" s="11" customFormat="1" ht="14.25" x14ac:dyDescent="0.25">
      <c r="C753" s="66"/>
      <c r="D753" s="68"/>
    </row>
    <row r="754" spans="3:4" s="11" customFormat="1" ht="14.25" x14ac:dyDescent="0.25">
      <c r="C754" s="66"/>
      <c r="D754" s="68"/>
    </row>
    <row r="755" spans="3:4" s="11" customFormat="1" ht="14.25" x14ac:dyDescent="0.25">
      <c r="C755" s="66"/>
      <c r="D755" s="68"/>
    </row>
    <row r="756" spans="3:4" s="11" customFormat="1" ht="14.25" x14ac:dyDescent="0.25">
      <c r="C756" s="66"/>
      <c r="D756" s="68"/>
    </row>
    <row r="757" spans="3:4" s="11" customFormat="1" ht="14.25" x14ac:dyDescent="0.25">
      <c r="C757" s="66"/>
      <c r="D757" s="68"/>
    </row>
    <row r="758" spans="3:4" s="11" customFormat="1" ht="14.25" x14ac:dyDescent="0.25">
      <c r="C758" s="66"/>
      <c r="D758" s="68"/>
    </row>
    <row r="759" spans="3:4" s="11" customFormat="1" ht="14.25" x14ac:dyDescent="0.25">
      <c r="C759" s="66"/>
      <c r="D759" s="68"/>
    </row>
    <row r="760" spans="3:4" s="11" customFormat="1" ht="14.25" x14ac:dyDescent="0.25">
      <c r="C760" s="66"/>
      <c r="D760" s="68"/>
    </row>
    <row r="761" spans="3:4" s="11" customFormat="1" ht="14.25" x14ac:dyDescent="0.25">
      <c r="C761" s="66"/>
      <c r="D761" s="68"/>
    </row>
    <row r="762" spans="3:4" s="11" customFormat="1" ht="14.25" x14ac:dyDescent="0.25">
      <c r="C762" s="66"/>
      <c r="D762" s="68"/>
    </row>
    <row r="763" spans="3:4" s="11" customFormat="1" ht="14.25" x14ac:dyDescent="0.25">
      <c r="C763" s="66"/>
      <c r="D763" s="68"/>
    </row>
    <row r="764" spans="3:4" s="11" customFormat="1" ht="14.25" x14ac:dyDescent="0.25">
      <c r="C764" s="66"/>
      <c r="D764" s="68"/>
    </row>
    <row r="765" spans="3:4" s="11" customFormat="1" ht="14.25" x14ac:dyDescent="0.25">
      <c r="C765" s="66"/>
      <c r="D765" s="68"/>
    </row>
    <row r="766" spans="3:4" s="11" customFormat="1" ht="14.25" x14ac:dyDescent="0.25">
      <c r="C766" s="66"/>
      <c r="D766" s="68"/>
    </row>
    <row r="767" spans="3:4" s="11" customFormat="1" ht="14.25" x14ac:dyDescent="0.25">
      <c r="C767" s="66"/>
      <c r="D767" s="68"/>
    </row>
    <row r="768" spans="3:4" s="11" customFormat="1" ht="14.25" x14ac:dyDescent="0.25">
      <c r="C768" s="66"/>
      <c r="D768" s="68"/>
    </row>
    <row r="769" spans="3:4" s="11" customFormat="1" ht="14.25" x14ac:dyDescent="0.25">
      <c r="C769" s="66"/>
      <c r="D769" s="68"/>
    </row>
    <row r="770" spans="3:4" s="11" customFormat="1" ht="14.25" x14ac:dyDescent="0.25">
      <c r="C770" s="66"/>
      <c r="D770" s="68"/>
    </row>
    <row r="771" spans="3:4" s="11" customFormat="1" ht="14.25" x14ac:dyDescent="0.25">
      <c r="C771" s="66"/>
      <c r="D771" s="68"/>
    </row>
    <row r="772" spans="3:4" s="11" customFormat="1" ht="14.25" x14ac:dyDescent="0.25">
      <c r="C772" s="66"/>
      <c r="D772" s="68"/>
    </row>
    <row r="773" spans="3:4" s="11" customFormat="1" ht="14.25" x14ac:dyDescent="0.25">
      <c r="C773" s="66"/>
      <c r="D773" s="68"/>
    </row>
    <row r="774" spans="3:4" s="11" customFormat="1" ht="14.25" x14ac:dyDescent="0.25">
      <c r="C774" s="66"/>
      <c r="D774" s="68"/>
    </row>
    <row r="775" spans="3:4" s="11" customFormat="1" ht="14.25" x14ac:dyDescent="0.25">
      <c r="C775" s="66"/>
      <c r="D775" s="68"/>
    </row>
    <row r="776" spans="3:4" s="11" customFormat="1" ht="14.25" x14ac:dyDescent="0.25">
      <c r="C776" s="66"/>
      <c r="D776" s="68"/>
    </row>
    <row r="777" spans="3:4" s="11" customFormat="1" ht="14.25" x14ac:dyDescent="0.25">
      <c r="C777" s="66"/>
      <c r="D777" s="68"/>
    </row>
    <row r="778" spans="3:4" s="11" customFormat="1" ht="14.25" x14ac:dyDescent="0.25">
      <c r="C778" s="66"/>
      <c r="D778" s="68"/>
    </row>
    <row r="779" spans="3:4" s="11" customFormat="1" ht="14.25" x14ac:dyDescent="0.25">
      <c r="C779" s="66"/>
      <c r="D779" s="68"/>
    </row>
    <row r="780" spans="3:4" s="11" customFormat="1" ht="14.25" x14ac:dyDescent="0.25">
      <c r="C780" s="66"/>
      <c r="D780" s="68"/>
    </row>
    <row r="781" spans="3:4" s="11" customFormat="1" ht="14.25" x14ac:dyDescent="0.25">
      <c r="C781" s="66"/>
      <c r="D781" s="68"/>
    </row>
    <row r="782" spans="3:4" s="11" customFormat="1" ht="14.25" x14ac:dyDescent="0.25">
      <c r="C782" s="66"/>
      <c r="D782" s="68"/>
    </row>
    <row r="783" spans="3:4" s="11" customFormat="1" ht="14.25" x14ac:dyDescent="0.25">
      <c r="C783" s="66"/>
      <c r="D783" s="68"/>
    </row>
    <row r="784" spans="3:4" s="11" customFormat="1" ht="14.25" x14ac:dyDescent="0.25">
      <c r="C784" s="66"/>
      <c r="D784" s="68"/>
    </row>
    <row r="785" spans="3:4" s="11" customFormat="1" ht="14.25" x14ac:dyDescent="0.25">
      <c r="C785" s="66"/>
      <c r="D785" s="68"/>
    </row>
    <row r="786" spans="3:4" s="11" customFormat="1" ht="14.25" x14ac:dyDescent="0.25">
      <c r="C786" s="66"/>
      <c r="D786" s="68"/>
    </row>
    <row r="787" spans="3:4" s="11" customFormat="1" ht="14.25" x14ac:dyDescent="0.25">
      <c r="C787" s="66"/>
      <c r="D787" s="68"/>
    </row>
    <row r="788" spans="3:4" s="11" customFormat="1" ht="14.25" x14ac:dyDescent="0.25">
      <c r="C788" s="66"/>
      <c r="D788" s="68"/>
    </row>
    <row r="789" spans="3:4" s="11" customFormat="1" ht="14.25" x14ac:dyDescent="0.25">
      <c r="C789" s="66"/>
      <c r="D789" s="68"/>
    </row>
    <row r="790" spans="3:4" s="11" customFormat="1" ht="14.25" x14ac:dyDescent="0.25">
      <c r="C790" s="66"/>
      <c r="D790" s="68"/>
    </row>
    <row r="791" spans="3:4" s="11" customFormat="1" ht="14.25" x14ac:dyDescent="0.25">
      <c r="C791" s="66"/>
      <c r="D791" s="68"/>
    </row>
    <row r="792" spans="3:4" s="11" customFormat="1" ht="14.25" x14ac:dyDescent="0.25">
      <c r="C792" s="66"/>
      <c r="D792" s="68"/>
    </row>
    <row r="793" spans="3:4" s="11" customFormat="1" ht="14.25" x14ac:dyDescent="0.25">
      <c r="C793" s="66"/>
      <c r="D793" s="68"/>
    </row>
    <row r="794" spans="3:4" s="11" customFormat="1" ht="14.25" x14ac:dyDescent="0.25">
      <c r="C794" s="66"/>
      <c r="D794" s="68"/>
    </row>
    <row r="795" spans="3:4" s="11" customFormat="1" ht="14.25" x14ac:dyDescent="0.25">
      <c r="C795" s="66"/>
      <c r="D795" s="68"/>
    </row>
    <row r="796" spans="3:4" s="11" customFormat="1" ht="14.25" x14ac:dyDescent="0.25">
      <c r="C796" s="66"/>
      <c r="D796" s="68"/>
    </row>
    <row r="797" spans="3:4" s="11" customFormat="1" ht="14.25" x14ac:dyDescent="0.25">
      <c r="C797" s="66"/>
      <c r="D797" s="68"/>
    </row>
    <row r="798" spans="3:4" s="11" customFormat="1" ht="14.25" x14ac:dyDescent="0.25">
      <c r="C798" s="66"/>
      <c r="D798" s="68"/>
    </row>
    <row r="799" spans="3:4" s="11" customFormat="1" ht="14.25" x14ac:dyDescent="0.25">
      <c r="C799" s="66"/>
      <c r="D799" s="68"/>
    </row>
    <row r="800" spans="3:4" s="11" customFormat="1" ht="14.25" x14ac:dyDescent="0.25">
      <c r="C800" s="66"/>
      <c r="D800" s="68"/>
    </row>
    <row r="801" spans="3:4" s="11" customFormat="1" ht="14.25" x14ac:dyDescent="0.25">
      <c r="C801" s="66"/>
      <c r="D801" s="68"/>
    </row>
    <row r="802" spans="3:4" s="11" customFormat="1" ht="14.25" x14ac:dyDescent="0.25">
      <c r="C802" s="66"/>
      <c r="D802" s="68"/>
    </row>
    <row r="803" spans="3:4" s="11" customFormat="1" ht="14.25" x14ac:dyDescent="0.25">
      <c r="C803" s="66"/>
      <c r="D803" s="68"/>
    </row>
    <row r="804" spans="3:4" s="11" customFormat="1" ht="14.25" x14ac:dyDescent="0.25">
      <c r="C804" s="66"/>
      <c r="D804" s="68"/>
    </row>
    <row r="805" spans="3:4" s="11" customFormat="1" ht="14.25" x14ac:dyDescent="0.25">
      <c r="C805" s="66"/>
      <c r="D805" s="68"/>
    </row>
    <row r="806" spans="3:4" s="11" customFormat="1" ht="14.25" x14ac:dyDescent="0.25">
      <c r="C806" s="66"/>
      <c r="D806" s="68"/>
    </row>
    <row r="807" spans="3:4" s="11" customFormat="1" ht="14.25" x14ac:dyDescent="0.25">
      <c r="C807" s="66"/>
      <c r="D807" s="68"/>
    </row>
    <row r="808" spans="3:4" s="11" customFormat="1" ht="14.25" x14ac:dyDescent="0.25">
      <c r="C808" s="66"/>
      <c r="D808" s="68"/>
    </row>
    <row r="809" spans="3:4" s="11" customFormat="1" ht="14.25" x14ac:dyDescent="0.25">
      <c r="C809" s="66"/>
      <c r="D809" s="68"/>
    </row>
    <row r="810" spans="3:4" s="11" customFormat="1" ht="14.25" x14ac:dyDescent="0.25">
      <c r="C810" s="66"/>
      <c r="D810" s="68"/>
    </row>
    <row r="811" spans="3:4" s="11" customFormat="1" ht="14.25" x14ac:dyDescent="0.25">
      <c r="C811" s="66"/>
      <c r="D811" s="68"/>
    </row>
    <row r="812" spans="3:4" s="11" customFormat="1" ht="14.25" x14ac:dyDescent="0.25">
      <c r="C812" s="66"/>
      <c r="D812" s="68"/>
    </row>
    <row r="813" spans="3:4" s="11" customFormat="1" ht="14.25" x14ac:dyDescent="0.25">
      <c r="C813" s="66"/>
      <c r="D813" s="68"/>
    </row>
    <row r="814" spans="3:4" s="11" customFormat="1" ht="14.25" x14ac:dyDescent="0.25">
      <c r="C814" s="66"/>
      <c r="D814" s="68"/>
    </row>
    <row r="815" spans="3:4" s="11" customFormat="1" ht="14.25" x14ac:dyDescent="0.25">
      <c r="C815" s="66"/>
      <c r="D815" s="68"/>
    </row>
    <row r="816" spans="3:4" s="11" customFormat="1" ht="14.25" x14ac:dyDescent="0.25">
      <c r="C816" s="66"/>
      <c r="D816" s="68"/>
    </row>
    <row r="817" spans="3:4" s="11" customFormat="1" ht="14.25" x14ac:dyDescent="0.25">
      <c r="C817" s="66"/>
      <c r="D817" s="68"/>
    </row>
    <row r="818" spans="3:4" s="11" customFormat="1" ht="14.25" x14ac:dyDescent="0.25">
      <c r="C818" s="66"/>
      <c r="D818" s="68"/>
    </row>
    <row r="819" spans="3:4" s="11" customFormat="1" ht="14.25" x14ac:dyDescent="0.25">
      <c r="C819" s="66"/>
      <c r="D819" s="68"/>
    </row>
    <row r="820" spans="3:4" s="11" customFormat="1" ht="14.25" x14ac:dyDescent="0.25">
      <c r="C820" s="66"/>
      <c r="D820" s="68"/>
    </row>
    <row r="821" spans="3:4" s="11" customFormat="1" ht="14.25" x14ac:dyDescent="0.25">
      <c r="C821" s="66"/>
      <c r="D821" s="68"/>
    </row>
    <row r="822" spans="3:4" s="11" customFormat="1" ht="14.25" x14ac:dyDescent="0.25">
      <c r="C822" s="66"/>
      <c r="D822" s="68"/>
    </row>
    <row r="823" spans="3:4" s="11" customFormat="1" ht="14.25" x14ac:dyDescent="0.25">
      <c r="C823" s="66"/>
      <c r="D823" s="68"/>
    </row>
    <row r="824" spans="3:4" s="11" customFormat="1" ht="14.25" x14ac:dyDescent="0.25">
      <c r="C824" s="66"/>
      <c r="D824" s="68"/>
    </row>
    <row r="825" spans="3:4" s="11" customFormat="1" ht="14.25" x14ac:dyDescent="0.25">
      <c r="C825" s="66"/>
      <c r="D825" s="68"/>
    </row>
    <row r="826" spans="3:4" s="11" customFormat="1" ht="14.25" x14ac:dyDescent="0.25">
      <c r="C826" s="66"/>
      <c r="D826" s="68"/>
    </row>
    <row r="827" spans="3:4" s="11" customFormat="1" ht="14.25" x14ac:dyDescent="0.25">
      <c r="C827" s="66"/>
      <c r="D827" s="68"/>
    </row>
    <row r="828" spans="3:4" s="11" customFormat="1" ht="14.25" x14ac:dyDescent="0.25">
      <c r="C828" s="66"/>
      <c r="D828" s="68"/>
    </row>
    <row r="829" spans="3:4" s="11" customFormat="1" ht="14.25" x14ac:dyDescent="0.25">
      <c r="C829" s="66"/>
      <c r="D829" s="68"/>
    </row>
    <row r="830" spans="3:4" s="11" customFormat="1" ht="14.25" x14ac:dyDescent="0.25">
      <c r="C830" s="66"/>
      <c r="D830" s="68"/>
    </row>
    <row r="831" spans="3:4" s="11" customFormat="1" ht="14.25" x14ac:dyDescent="0.25">
      <c r="C831" s="66"/>
      <c r="D831" s="68"/>
    </row>
    <row r="832" spans="3:4" s="11" customFormat="1" ht="14.25" x14ac:dyDescent="0.25">
      <c r="C832" s="66"/>
      <c r="D832" s="68"/>
    </row>
    <row r="833" spans="3:4" s="11" customFormat="1" ht="14.25" x14ac:dyDescent="0.25">
      <c r="C833" s="66"/>
      <c r="D833" s="68"/>
    </row>
    <row r="834" spans="3:4" s="11" customFormat="1" ht="14.25" x14ac:dyDescent="0.25">
      <c r="C834" s="66"/>
      <c r="D834" s="68"/>
    </row>
    <row r="835" spans="3:4" s="11" customFormat="1" ht="14.25" x14ac:dyDescent="0.25">
      <c r="C835" s="66"/>
      <c r="D835" s="68"/>
    </row>
    <row r="836" spans="3:4" s="11" customFormat="1" ht="14.25" x14ac:dyDescent="0.25">
      <c r="C836" s="66"/>
      <c r="D836" s="68"/>
    </row>
    <row r="837" spans="3:4" s="11" customFormat="1" ht="14.25" x14ac:dyDescent="0.25">
      <c r="C837" s="66"/>
      <c r="D837" s="68"/>
    </row>
    <row r="838" spans="3:4" s="11" customFormat="1" ht="14.25" x14ac:dyDescent="0.25">
      <c r="C838" s="66"/>
      <c r="D838" s="68"/>
    </row>
    <row r="839" spans="3:4" s="11" customFormat="1" ht="14.25" x14ac:dyDescent="0.25">
      <c r="C839" s="66"/>
      <c r="D839" s="68"/>
    </row>
    <row r="840" spans="3:4" s="11" customFormat="1" ht="14.25" x14ac:dyDescent="0.25">
      <c r="C840" s="66"/>
      <c r="D840" s="68"/>
    </row>
    <row r="841" spans="3:4" s="11" customFormat="1" ht="14.25" x14ac:dyDescent="0.25">
      <c r="C841" s="66"/>
      <c r="D841" s="68"/>
    </row>
    <row r="842" spans="3:4" s="11" customFormat="1" ht="14.25" x14ac:dyDescent="0.25">
      <c r="C842" s="66"/>
      <c r="D842" s="68"/>
    </row>
    <row r="843" spans="3:4" s="11" customFormat="1" ht="14.25" x14ac:dyDescent="0.25">
      <c r="C843" s="66"/>
      <c r="D843" s="68"/>
    </row>
    <row r="844" spans="3:4" s="11" customFormat="1" ht="14.25" x14ac:dyDescent="0.25">
      <c r="C844" s="66"/>
      <c r="D844" s="68"/>
    </row>
    <row r="845" spans="3:4" s="11" customFormat="1" ht="14.25" x14ac:dyDescent="0.25">
      <c r="C845" s="66"/>
      <c r="D845" s="68"/>
    </row>
    <row r="846" spans="3:4" s="11" customFormat="1" ht="14.25" x14ac:dyDescent="0.25">
      <c r="C846" s="66"/>
      <c r="D846" s="68"/>
    </row>
    <row r="847" spans="3:4" s="11" customFormat="1" ht="14.25" x14ac:dyDescent="0.25">
      <c r="C847" s="66"/>
      <c r="D847" s="68"/>
    </row>
    <row r="848" spans="3:4" s="11" customFormat="1" ht="14.25" x14ac:dyDescent="0.25">
      <c r="C848" s="66"/>
      <c r="D848" s="68"/>
    </row>
    <row r="849" spans="3:4" s="11" customFormat="1" ht="14.25" x14ac:dyDescent="0.25">
      <c r="C849" s="66"/>
      <c r="D849" s="68"/>
    </row>
    <row r="850" spans="3:4" s="11" customFormat="1" ht="14.25" x14ac:dyDescent="0.25">
      <c r="C850" s="66"/>
      <c r="D850" s="68"/>
    </row>
    <row r="851" spans="3:4" s="11" customFormat="1" ht="14.25" x14ac:dyDescent="0.25">
      <c r="C851" s="66"/>
      <c r="D851" s="68"/>
    </row>
    <row r="852" spans="3:4" s="11" customFormat="1" ht="14.25" x14ac:dyDescent="0.25">
      <c r="C852" s="66"/>
      <c r="D852" s="68"/>
    </row>
    <row r="853" spans="3:4" s="11" customFormat="1" ht="14.25" x14ac:dyDescent="0.25">
      <c r="C853" s="66"/>
      <c r="D853" s="68"/>
    </row>
    <row r="854" spans="3:4" s="11" customFormat="1" ht="14.25" x14ac:dyDescent="0.25">
      <c r="C854" s="66"/>
      <c r="D854" s="68"/>
    </row>
    <row r="855" spans="3:4" s="11" customFormat="1" ht="14.25" x14ac:dyDescent="0.25">
      <c r="C855" s="66"/>
      <c r="D855" s="68"/>
    </row>
    <row r="856" spans="3:4" s="11" customFormat="1" ht="14.25" x14ac:dyDescent="0.25">
      <c r="C856" s="66"/>
      <c r="D856" s="68"/>
    </row>
    <row r="857" spans="3:4" s="11" customFormat="1" ht="14.25" x14ac:dyDescent="0.25">
      <c r="C857" s="66"/>
      <c r="D857" s="68"/>
    </row>
    <row r="858" spans="3:4" s="11" customFormat="1" ht="14.25" x14ac:dyDescent="0.25">
      <c r="C858" s="66"/>
      <c r="D858" s="68"/>
    </row>
    <row r="859" spans="3:4" s="11" customFormat="1" ht="14.25" x14ac:dyDescent="0.25">
      <c r="C859" s="66"/>
      <c r="D859" s="68"/>
    </row>
    <row r="860" spans="3:4" s="11" customFormat="1" ht="14.25" x14ac:dyDescent="0.25">
      <c r="C860" s="66"/>
      <c r="D860" s="68"/>
    </row>
    <row r="861" spans="3:4" s="11" customFormat="1" ht="14.25" x14ac:dyDescent="0.25">
      <c r="C861" s="66"/>
      <c r="D861" s="68"/>
    </row>
    <row r="862" spans="3:4" s="11" customFormat="1" ht="14.25" x14ac:dyDescent="0.25">
      <c r="C862" s="66"/>
      <c r="D862" s="68"/>
    </row>
    <row r="863" spans="3:4" s="11" customFormat="1" ht="14.25" x14ac:dyDescent="0.25">
      <c r="C863" s="66"/>
      <c r="D863" s="68"/>
    </row>
    <row r="864" spans="3:4" s="11" customFormat="1" ht="14.25" x14ac:dyDescent="0.25">
      <c r="C864" s="66"/>
      <c r="D864" s="68"/>
    </row>
    <row r="865" spans="3:4" s="11" customFormat="1" ht="14.25" x14ac:dyDescent="0.25">
      <c r="C865" s="66"/>
      <c r="D865" s="68"/>
    </row>
    <row r="866" spans="3:4" s="11" customFormat="1" ht="14.25" x14ac:dyDescent="0.25">
      <c r="C866" s="66"/>
      <c r="D866" s="68"/>
    </row>
    <row r="867" spans="3:4" s="11" customFormat="1" ht="14.25" x14ac:dyDescent="0.25">
      <c r="C867" s="66"/>
      <c r="D867" s="68"/>
    </row>
    <row r="868" spans="3:4" s="11" customFormat="1" ht="14.25" x14ac:dyDescent="0.25">
      <c r="C868" s="66"/>
      <c r="D868" s="68"/>
    </row>
    <row r="869" spans="3:4" s="11" customFormat="1" ht="14.25" x14ac:dyDescent="0.25">
      <c r="C869" s="66"/>
      <c r="D869" s="68"/>
    </row>
    <row r="870" spans="3:4" s="11" customFormat="1" ht="14.25" x14ac:dyDescent="0.25">
      <c r="C870" s="66"/>
      <c r="D870" s="68"/>
    </row>
    <row r="871" spans="3:4" s="11" customFormat="1" ht="14.25" x14ac:dyDescent="0.25">
      <c r="C871" s="66"/>
      <c r="D871" s="68"/>
    </row>
    <row r="872" spans="3:4" s="11" customFormat="1" ht="14.25" x14ac:dyDescent="0.25">
      <c r="C872" s="66"/>
      <c r="D872" s="68"/>
    </row>
    <row r="873" spans="3:4" s="11" customFormat="1" ht="14.25" x14ac:dyDescent="0.25">
      <c r="C873" s="66"/>
      <c r="D873" s="68"/>
    </row>
    <row r="874" spans="3:4" s="11" customFormat="1" ht="14.25" x14ac:dyDescent="0.25">
      <c r="C874" s="66"/>
      <c r="D874" s="68"/>
    </row>
    <row r="875" spans="3:4" s="11" customFormat="1" ht="14.25" x14ac:dyDescent="0.25">
      <c r="C875" s="66"/>
      <c r="D875" s="68"/>
    </row>
    <row r="876" spans="3:4" s="11" customFormat="1" ht="14.25" x14ac:dyDescent="0.25">
      <c r="C876" s="66"/>
      <c r="D876" s="68"/>
    </row>
    <row r="877" spans="3:4" s="11" customFormat="1" ht="14.25" x14ac:dyDescent="0.25">
      <c r="C877" s="66"/>
      <c r="D877" s="68"/>
    </row>
    <row r="878" spans="3:4" s="11" customFormat="1" ht="14.25" x14ac:dyDescent="0.25">
      <c r="C878" s="66"/>
      <c r="D878" s="68"/>
    </row>
    <row r="879" spans="3:4" s="11" customFormat="1" ht="14.25" x14ac:dyDescent="0.25">
      <c r="C879" s="66"/>
      <c r="D879" s="68"/>
    </row>
    <row r="880" spans="3:4" s="11" customFormat="1" ht="14.25" x14ac:dyDescent="0.25">
      <c r="C880" s="66"/>
      <c r="D880" s="68"/>
    </row>
    <row r="881" spans="3:4" s="11" customFormat="1" ht="14.25" x14ac:dyDescent="0.25">
      <c r="C881" s="66"/>
      <c r="D881" s="68"/>
    </row>
    <row r="882" spans="3:4" s="11" customFormat="1" ht="14.25" x14ac:dyDescent="0.25">
      <c r="C882" s="66"/>
      <c r="D882" s="68"/>
    </row>
    <row r="883" spans="3:4" s="11" customFormat="1" ht="14.25" x14ac:dyDescent="0.25">
      <c r="C883" s="66"/>
      <c r="D883" s="68"/>
    </row>
    <row r="884" spans="3:4" s="11" customFormat="1" ht="14.25" x14ac:dyDescent="0.25">
      <c r="C884" s="66"/>
      <c r="D884" s="68"/>
    </row>
    <row r="885" spans="3:4" s="11" customFormat="1" ht="14.25" x14ac:dyDescent="0.25">
      <c r="C885" s="66"/>
      <c r="D885" s="68"/>
    </row>
    <row r="886" spans="3:4" s="11" customFormat="1" ht="14.25" x14ac:dyDescent="0.25">
      <c r="C886" s="66"/>
      <c r="D886" s="68"/>
    </row>
    <row r="887" spans="3:4" s="11" customFormat="1" ht="14.25" x14ac:dyDescent="0.25">
      <c r="C887" s="66"/>
      <c r="D887" s="68"/>
    </row>
    <row r="888" spans="3:4" s="11" customFormat="1" ht="14.25" x14ac:dyDescent="0.25">
      <c r="C888" s="66"/>
      <c r="D888" s="68"/>
    </row>
    <row r="889" spans="3:4" s="11" customFormat="1" ht="14.25" x14ac:dyDescent="0.25">
      <c r="C889" s="66"/>
      <c r="D889" s="68"/>
    </row>
    <row r="890" spans="3:4" s="11" customFormat="1" ht="14.25" x14ac:dyDescent="0.25">
      <c r="C890" s="66"/>
      <c r="D890" s="68"/>
    </row>
    <row r="891" spans="3:4" s="11" customFormat="1" ht="14.25" x14ac:dyDescent="0.25">
      <c r="C891" s="66"/>
      <c r="D891" s="68"/>
    </row>
    <row r="892" spans="3:4" s="11" customFormat="1" ht="14.25" x14ac:dyDescent="0.25">
      <c r="C892" s="66"/>
      <c r="D892" s="68"/>
    </row>
    <row r="893" spans="3:4" s="11" customFormat="1" ht="14.25" x14ac:dyDescent="0.25">
      <c r="C893" s="66"/>
      <c r="D893" s="68"/>
    </row>
    <row r="894" spans="3:4" s="11" customFormat="1" ht="14.25" x14ac:dyDescent="0.25">
      <c r="C894" s="66"/>
      <c r="D894" s="68"/>
    </row>
    <row r="895" spans="3:4" s="11" customFormat="1" ht="14.25" x14ac:dyDescent="0.25">
      <c r="C895" s="66"/>
      <c r="D895" s="68"/>
    </row>
    <row r="896" spans="3:4" s="11" customFormat="1" ht="14.25" x14ac:dyDescent="0.25">
      <c r="C896" s="66"/>
      <c r="D896" s="68"/>
    </row>
    <row r="897" spans="3:4" s="11" customFormat="1" ht="14.25" x14ac:dyDescent="0.25">
      <c r="C897" s="66"/>
      <c r="D897" s="68"/>
    </row>
    <row r="898" spans="3:4" s="11" customFormat="1" ht="14.25" x14ac:dyDescent="0.25">
      <c r="C898" s="66"/>
      <c r="D898" s="68"/>
    </row>
    <row r="899" spans="3:4" s="11" customFormat="1" ht="14.25" x14ac:dyDescent="0.25">
      <c r="C899" s="66"/>
      <c r="D899" s="68"/>
    </row>
    <row r="900" spans="3:4" s="11" customFormat="1" ht="14.25" x14ac:dyDescent="0.25">
      <c r="C900" s="66"/>
      <c r="D900" s="68"/>
    </row>
    <row r="901" spans="3:4" s="11" customFormat="1" ht="14.25" x14ac:dyDescent="0.25">
      <c r="C901" s="66"/>
      <c r="D901" s="68"/>
    </row>
    <row r="902" spans="3:4" s="11" customFormat="1" ht="14.25" x14ac:dyDescent="0.25">
      <c r="C902" s="66"/>
      <c r="D902" s="68"/>
    </row>
    <row r="903" spans="3:4" s="11" customFormat="1" ht="14.25" x14ac:dyDescent="0.25">
      <c r="C903" s="66"/>
      <c r="D903" s="68"/>
    </row>
    <row r="904" spans="3:4" s="11" customFormat="1" ht="14.25" x14ac:dyDescent="0.25">
      <c r="C904" s="66"/>
      <c r="D904" s="68"/>
    </row>
    <row r="905" spans="3:4" s="11" customFormat="1" ht="14.25" x14ac:dyDescent="0.25">
      <c r="C905" s="66"/>
      <c r="D905" s="68"/>
    </row>
    <row r="906" spans="3:4" s="11" customFormat="1" ht="14.25" x14ac:dyDescent="0.25">
      <c r="C906" s="66"/>
      <c r="D906" s="68"/>
    </row>
    <row r="907" spans="3:4" s="11" customFormat="1" ht="14.25" x14ac:dyDescent="0.25">
      <c r="C907" s="66"/>
      <c r="D907" s="68"/>
    </row>
    <row r="908" spans="3:4" s="11" customFormat="1" ht="14.25" x14ac:dyDescent="0.25">
      <c r="C908" s="66"/>
      <c r="D908" s="68"/>
    </row>
    <row r="909" spans="3:4" s="11" customFormat="1" ht="14.25" x14ac:dyDescent="0.25">
      <c r="C909" s="66"/>
      <c r="D909" s="68"/>
    </row>
    <row r="910" spans="3:4" s="11" customFormat="1" ht="14.25" x14ac:dyDescent="0.25">
      <c r="C910" s="66"/>
      <c r="D910" s="68"/>
    </row>
    <row r="911" spans="3:4" s="11" customFormat="1" ht="14.25" x14ac:dyDescent="0.25">
      <c r="C911" s="66"/>
      <c r="D911" s="68"/>
    </row>
    <row r="912" spans="3:4" s="11" customFormat="1" ht="14.25" x14ac:dyDescent="0.25">
      <c r="C912" s="66"/>
      <c r="D912" s="68"/>
    </row>
    <row r="913" spans="3:4" s="11" customFormat="1" ht="14.25" x14ac:dyDescent="0.25">
      <c r="C913" s="66"/>
      <c r="D913" s="68"/>
    </row>
    <row r="914" spans="3:4" s="11" customFormat="1" ht="14.25" x14ac:dyDescent="0.25">
      <c r="C914" s="66"/>
      <c r="D914" s="68"/>
    </row>
    <row r="915" spans="3:4" s="11" customFormat="1" ht="14.25" x14ac:dyDescent="0.25">
      <c r="C915" s="66"/>
      <c r="D915" s="68"/>
    </row>
    <row r="916" spans="3:4" s="11" customFormat="1" ht="14.25" x14ac:dyDescent="0.25">
      <c r="C916" s="66"/>
      <c r="D916" s="68"/>
    </row>
    <row r="917" spans="3:4" s="11" customFormat="1" ht="14.25" x14ac:dyDescent="0.25">
      <c r="C917" s="66"/>
      <c r="D917" s="68"/>
    </row>
    <row r="918" spans="3:4" s="11" customFormat="1" ht="14.25" x14ac:dyDescent="0.25">
      <c r="C918" s="66"/>
      <c r="D918" s="68"/>
    </row>
    <row r="919" spans="3:4" s="11" customFormat="1" ht="14.25" x14ac:dyDescent="0.25">
      <c r="C919" s="66"/>
      <c r="D919" s="68"/>
    </row>
    <row r="920" spans="3:4" s="11" customFormat="1" ht="14.25" x14ac:dyDescent="0.25">
      <c r="C920" s="66"/>
      <c r="D920" s="68"/>
    </row>
    <row r="921" spans="3:4" s="11" customFormat="1" ht="14.25" x14ac:dyDescent="0.25">
      <c r="C921" s="66"/>
      <c r="D921" s="68"/>
    </row>
    <row r="922" spans="3:4" s="11" customFormat="1" ht="14.25" x14ac:dyDescent="0.25">
      <c r="C922" s="66"/>
      <c r="D922" s="68"/>
    </row>
    <row r="923" spans="3:4" s="11" customFormat="1" ht="14.25" x14ac:dyDescent="0.25">
      <c r="C923" s="66"/>
      <c r="D923" s="68"/>
    </row>
    <row r="924" spans="3:4" s="11" customFormat="1" ht="14.25" x14ac:dyDescent="0.25">
      <c r="C924" s="66"/>
      <c r="D924" s="68"/>
    </row>
    <row r="925" spans="3:4" s="11" customFormat="1" ht="14.25" x14ac:dyDescent="0.25">
      <c r="C925" s="66"/>
      <c r="D925" s="68"/>
    </row>
    <row r="926" spans="3:4" s="11" customFormat="1" ht="14.25" x14ac:dyDescent="0.25">
      <c r="C926" s="66"/>
      <c r="D926" s="68"/>
    </row>
    <row r="927" spans="3:4" s="11" customFormat="1" ht="14.25" x14ac:dyDescent="0.25">
      <c r="C927" s="66"/>
      <c r="D927" s="68"/>
    </row>
    <row r="928" spans="3:4" s="11" customFormat="1" ht="14.25" x14ac:dyDescent="0.25">
      <c r="C928" s="66"/>
      <c r="D928" s="68"/>
    </row>
    <row r="929" spans="3:4" s="11" customFormat="1" ht="14.25" x14ac:dyDescent="0.25">
      <c r="C929" s="66"/>
      <c r="D929" s="68"/>
    </row>
    <row r="930" spans="3:4" s="11" customFormat="1" ht="14.25" x14ac:dyDescent="0.25">
      <c r="C930" s="66"/>
      <c r="D930" s="68"/>
    </row>
    <row r="931" spans="3:4" s="11" customFormat="1" ht="14.25" x14ac:dyDescent="0.25">
      <c r="C931" s="66"/>
      <c r="D931" s="68"/>
    </row>
    <row r="932" spans="3:4" s="11" customFormat="1" ht="14.25" x14ac:dyDescent="0.25">
      <c r="C932" s="66"/>
      <c r="D932" s="68"/>
    </row>
    <row r="933" spans="3:4" s="11" customFormat="1" ht="14.25" x14ac:dyDescent="0.25">
      <c r="C933" s="66"/>
      <c r="D933" s="68"/>
    </row>
    <row r="934" spans="3:4" s="11" customFormat="1" ht="14.25" x14ac:dyDescent="0.25">
      <c r="C934" s="66"/>
      <c r="D934" s="68"/>
    </row>
    <row r="935" spans="3:4" s="11" customFormat="1" ht="14.25" x14ac:dyDescent="0.25">
      <c r="C935" s="66"/>
      <c r="D935" s="68"/>
    </row>
    <row r="936" spans="3:4" s="11" customFormat="1" ht="14.25" x14ac:dyDescent="0.25">
      <c r="C936" s="66"/>
      <c r="D936" s="68"/>
    </row>
    <row r="937" spans="3:4" s="11" customFormat="1" ht="14.25" x14ac:dyDescent="0.25">
      <c r="C937" s="66"/>
      <c r="D937" s="68"/>
    </row>
    <row r="938" spans="3:4" s="11" customFormat="1" ht="14.25" x14ac:dyDescent="0.25">
      <c r="C938" s="66"/>
      <c r="D938" s="68"/>
    </row>
    <row r="939" spans="3:4" s="11" customFormat="1" ht="14.25" x14ac:dyDescent="0.25">
      <c r="C939" s="66"/>
      <c r="D939" s="68"/>
    </row>
    <row r="940" spans="3:4" s="11" customFormat="1" ht="14.25" x14ac:dyDescent="0.25">
      <c r="C940" s="66"/>
      <c r="D940" s="68"/>
    </row>
    <row r="941" spans="3:4" s="11" customFormat="1" ht="14.25" x14ac:dyDescent="0.25">
      <c r="C941" s="66"/>
      <c r="D941" s="68"/>
    </row>
    <row r="942" spans="3:4" s="11" customFormat="1" ht="14.25" x14ac:dyDescent="0.25">
      <c r="C942" s="66"/>
      <c r="D942" s="68"/>
    </row>
    <row r="943" spans="3:4" s="11" customFormat="1" ht="14.25" x14ac:dyDescent="0.25">
      <c r="C943" s="66"/>
      <c r="D943" s="68"/>
    </row>
    <row r="944" spans="3:4" s="11" customFormat="1" ht="14.25" x14ac:dyDescent="0.25">
      <c r="C944" s="66"/>
      <c r="D944" s="68"/>
    </row>
    <row r="945" spans="3:4" s="11" customFormat="1" ht="14.25" x14ac:dyDescent="0.25">
      <c r="C945" s="66"/>
      <c r="D945" s="68"/>
    </row>
    <row r="946" spans="3:4" s="11" customFormat="1" ht="14.25" x14ac:dyDescent="0.25">
      <c r="C946" s="66"/>
      <c r="D946" s="68"/>
    </row>
    <row r="947" spans="3:4" s="11" customFormat="1" ht="14.25" x14ac:dyDescent="0.25">
      <c r="C947" s="66"/>
      <c r="D947" s="68"/>
    </row>
    <row r="948" spans="3:4" s="11" customFormat="1" ht="14.25" x14ac:dyDescent="0.25">
      <c r="C948" s="66"/>
      <c r="D948" s="68"/>
    </row>
    <row r="949" spans="3:4" s="11" customFormat="1" ht="14.25" x14ac:dyDescent="0.25">
      <c r="C949" s="66"/>
      <c r="D949" s="68"/>
    </row>
    <row r="950" spans="3:4" s="11" customFormat="1" ht="14.25" x14ac:dyDescent="0.25">
      <c r="C950" s="66"/>
      <c r="D950" s="68"/>
    </row>
    <row r="951" spans="3:4" s="11" customFormat="1" ht="14.25" x14ac:dyDescent="0.25">
      <c r="C951" s="66"/>
      <c r="D951" s="68"/>
    </row>
    <row r="952" spans="3:4" s="11" customFormat="1" ht="14.25" x14ac:dyDescent="0.25">
      <c r="C952" s="66"/>
      <c r="D952" s="68"/>
    </row>
    <row r="953" spans="3:4" s="11" customFormat="1" ht="14.25" x14ac:dyDescent="0.25">
      <c r="C953" s="66"/>
      <c r="D953" s="68"/>
    </row>
    <row r="954" spans="3:4" s="11" customFormat="1" ht="14.25" x14ac:dyDescent="0.25">
      <c r="C954" s="66"/>
      <c r="D954" s="68"/>
    </row>
    <row r="955" spans="3:4" s="11" customFormat="1" ht="14.25" x14ac:dyDescent="0.25">
      <c r="C955" s="66"/>
      <c r="D955" s="68"/>
    </row>
    <row r="956" spans="3:4" s="11" customFormat="1" ht="14.25" x14ac:dyDescent="0.25">
      <c r="C956" s="66"/>
      <c r="D956" s="68"/>
    </row>
    <row r="957" spans="3:4" s="11" customFormat="1" ht="14.25" x14ac:dyDescent="0.25">
      <c r="C957" s="66"/>
      <c r="D957" s="68"/>
    </row>
    <row r="958" spans="3:4" s="11" customFormat="1" ht="14.25" x14ac:dyDescent="0.25">
      <c r="C958" s="66"/>
      <c r="D958" s="68"/>
    </row>
    <row r="959" spans="3:4" s="11" customFormat="1" ht="14.25" x14ac:dyDescent="0.25">
      <c r="C959" s="66"/>
      <c r="D959" s="68"/>
    </row>
    <row r="960" spans="3:4" s="11" customFormat="1" ht="14.25" x14ac:dyDescent="0.25">
      <c r="C960" s="66"/>
      <c r="D960" s="68"/>
    </row>
    <row r="961" spans="3:4" s="11" customFormat="1" ht="14.25" x14ac:dyDescent="0.25">
      <c r="C961" s="66"/>
      <c r="D961" s="68"/>
    </row>
    <row r="962" spans="3:4" s="11" customFormat="1" ht="14.25" x14ac:dyDescent="0.25">
      <c r="C962" s="66"/>
      <c r="D962" s="68"/>
    </row>
    <row r="963" spans="3:4" s="11" customFormat="1" ht="14.25" x14ac:dyDescent="0.25">
      <c r="C963" s="66"/>
      <c r="D963" s="68"/>
    </row>
    <row r="964" spans="3:4" s="11" customFormat="1" ht="14.25" x14ac:dyDescent="0.25">
      <c r="C964" s="66"/>
      <c r="D964" s="68"/>
    </row>
    <row r="965" spans="3:4" s="11" customFormat="1" ht="14.25" x14ac:dyDescent="0.25">
      <c r="C965" s="66"/>
      <c r="D965" s="68"/>
    </row>
    <row r="966" spans="3:4" s="11" customFormat="1" ht="14.25" x14ac:dyDescent="0.25">
      <c r="C966" s="66"/>
      <c r="D966" s="68"/>
    </row>
    <row r="967" spans="3:4" s="11" customFormat="1" ht="14.25" x14ac:dyDescent="0.25">
      <c r="C967" s="66"/>
      <c r="D967" s="68"/>
    </row>
    <row r="968" spans="3:4" s="11" customFormat="1" ht="14.25" x14ac:dyDescent="0.25">
      <c r="C968" s="66"/>
      <c r="D968" s="68"/>
    </row>
    <row r="969" spans="3:4" s="11" customFormat="1" ht="14.25" x14ac:dyDescent="0.25">
      <c r="C969" s="66"/>
      <c r="D969" s="68"/>
    </row>
    <row r="970" spans="3:4" s="11" customFormat="1" ht="14.25" x14ac:dyDescent="0.25">
      <c r="C970" s="66"/>
      <c r="D970" s="68"/>
    </row>
    <row r="971" spans="3:4" s="11" customFormat="1" ht="14.25" x14ac:dyDescent="0.25">
      <c r="C971" s="66"/>
      <c r="D971" s="68"/>
    </row>
    <row r="972" spans="3:4" s="11" customFormat="1" ht="14.25" x14ac:dyDescent="0.25">
      <c r="C972" s="66"/>
      <c r="D972" s="68"/>
    </row>
    <row r="973" spans="3:4" s="11" customFormat="1" ht="14.25" x14ac:dyDescent="0.25">
      <c r="C973" s="66"/>
      <c r="D973" s="68"/>
    </row>
    <row r="974" spans="3:4" s="11" customFormat="1" ht="14.25" x14ac:dyDescent="0.25">
      <c r="C974" s="66"/>
      <c r="D974" s="68"/>
    </row>
    <row r="975" spans="3:4" s="11" customFormat="1" ht="14.25" x14ac:dyDescent="0.25">
      <c r="C975" s="66"/>
      <c r="D975" s="68"/>
    </row>
    <row r="976" spans="3:4" s="11" customFormat="1" ht="14.25" x14ac:dyDescent="0.25">
      <c r="C976" s="66"/>
      <c r="D976" s="68"/>
    </row>
    <row r="977" spans="3:4" s="11" customFormat="1" ht="14.25" x14ac:dyDescent="0.25">
      <c r="C977" s="66"/>
      <c r="D977" s="68"/>
    </row>
    <row r="978" spans="3:4" s="11" customFormat="1" ht="14.25" x14ac:dyDescent="0.25">
      <c r="C978" s="66"/>
      <c r="D978" s="68"/>
    </row>
    <row r="979" spans="3:4" s="11" customFormat="1" ht="14.25" x14ac:dyDescent="0.25">
      <c r="C979" s="66"/>
      <c r="D979" s="68"/>
    </row>
    <row r="980" spans="3:4" s="11" customFormat="1" ht="14.25" x14ac:dyDescent="0.25">
      <c r="C980" s="66"/>
      <c r="D980" s="68"/>
    </row>
    <row r="981" spans="3:4" s="11" customFormat="1" ht="14.25" x14ac:dyDescent="0.25">
      <c r="C981" s="66"/>
      <c r="D981" s="68"/>
    </row>
    <row r="982" spans="3:4" s="11" customFormat="1" ht="14.25" x14ac:dyDescent="0.25">
      <c r="C982" s="66"/>
      <c r="D982" s="68"/>
    </row>
    <row r="983" spans="3:4" s="11" customFormat="1" ht="14.25" x14ac:dyDescent="0.25">
      <c r="C983" s="66"/>
      <c r="D983" s="68"/>
    </row>
    <row r="984" spans="3:4" s="11" customFormat="1" ht="14.25" x14ac:dyDescent="0.25">
      <c r="C984" s="66"/>
      <c r="D984" s="68"/>
    </row>
    <row r="985" spans="3:4" s="11" customFormat="1" ht="14.25" x14ac:dyDescent="0.25">
      <c r="C985" s="66"/>
      <c r="D985" s="68"/>
    </row>
    <row r="986" spans="3:4" s="11" customFormat="1" ht="14.25" x14ac:dyDescent="0.25">
      <c r="C986" s="66"/>
      <c r="D986" s="68"/>
    </row>
    <row r="987" spans="3:4" s="11" customFormat="1" ht="14.25" x14ac:dyDescent="0.25">
      <c r="C987" s="66"/>
      <c r="D987" s="68"/>
    </row>
    <row r="988" spans="3:4" s="11" customFormat="1" ht="14.25" x14ac:dyDescent="0.25">
      <c r="C988" s="66"/>
      <c r="D988" s="68"/>
    </row>
    <row r="989" spans="3:4" s="11" customFormat="1" ht="14.25" x14ac:dyDescent="0.25">
      <c r="C989" s="66"/>
      <c r="D989" s="68"/>
    </row>
    <row r="990" spans="3:4" s="11" customFormat="1" ht="14.25" x14ac:dyDescent="0.25">
      <c r="C990" s="66"/>
      <c r="D990" s="68"/>
    </row>
    <row r="991" spans="3:4" s="11" customFormat="1" ht="14.25" x14ac:dyDescent="0.25">
      <c r="C991" s="66"/>
      <c r="D991" s="68"/>
    </row>
    <row r="992" spans="3:4" s="11" customFormat="1" ht="14.25" x14ac:dyDescent="0.25">
      <c r="C992" s="66"/>
      <c r="D992" s="68"/>
    </row>
    <row r="993" spans="3:4" s="11" customFormat="1" ht="14.25" x14ac:dyDescent="0.25">
      <c r="C993" s="66"/>
      <c r="D993" s="68"/>
    </row>
    <row r="994" spans="3:4" s="11" customFormat="1" ht="14.25" x14ac:dyDescent="0.25">
      <c r="C994" s="66"/>
      <c r="D994" s="68"/>
    </row>
    <row r="995" spans="3:4" s="11" customFormat="1" ht="14.25" x14ac:dyDescent="0.25">
      <c r="C995" s="66"/>
      <c r="D995" s="68"/>
    </row>
    <row r="996" spans="3:4" s="11" customFormat="1" ht="14.25" x14ac:dyDescent="0.25">
      <c r="C996" s="66"/>
      <c r="D996" s="68"/>
    </row>
    <row r="997" spans="3:4" s="11" customFormat="1" ht="14.25" x14ac:dyDescent="0.25">
      <c r="C997" s="66"/>
      <c r="D997" s="68"/>
    </row>
    <row r="998" spans="3:4" s="11" customFormat="1" ht="14.25" x14ac:dyDescent="0.25">
      <c r="C998" s="66"/>
      <c r="D998" s="68"/>
    </row>
    <row r="999" spans="3:4" s="11" customFormat="1" ht="14.25" x14ac:dyDescent="0.25">
      <c r="C999" s="66"/>
      <c r="D999" s="68"/>
    </row>
    <row r="1000" spans="3:4" s="11" customFormat="1" ht="14.25" x14ac:dyDescent="0.25">
      <c r="C1000" s="66"/>
      <c r="D1000" s="68"/>
    </row>
    <row r="1001" spans="3:4" s="11" customFormat="1" ht="14.25" x14ac:dyDescent="0.25">
      <c r="C1001" s="66"/>
      <c r="D1001" s="68"/>
    </row>
    <row r="1002" spans="3:4" s="11" customFormat="1" ht="14.25" x14ac:dyDescent="0.25">
      <c r="C1002" s="66"/>
      <c r="D1002" s="68"/>
    </row>
    <row r="1003" spans="3:4" s="11" customFormat="1" ht="14.25" x14ac:dyDescent="0.25">
      <c r="C1003" s="66"/>
      <c r="D1003" s="68"/>
    </row>
    <row r="1004" spans="3:4" s="11" customFormat="1" ht="14.25" x14ac:dyDescent="0.25">
      <c r="C1004" s="66"/>
      <c r="D1004" s="68"/>
    </row>
  </sheetData>
  <sheetProtection algorithmName="SHA-512" hashValue="6QUSdAvw2F8FmeeQCLyVtVhT2QMviTqIuRA9euYmt9mLQozbM3kKDxr6+mCjbCLjHZrJguqp6REeyHYt8vaFSQ==" saltValue="FcN4vA5zg3jVlt1iVacNig==" spinCount="100000" sheet="1" objects="1" scenarios="1" selectLockedCells="1"/>
  <autoFilter ref="A8:D8" xr:uid="{00000000-0009-0000-0000-000006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H1004"/>
  <sheetViews>
    <sheetView showGridLines="0" zoomScaleNormal="100" workbookViewId="0">
      <selection activeCell="A9" sqref="A9"/>
    </sheetView>
  </sheetViews>
  <sheetFormatPr baseColWidth="10" defaultColWidth="10.875" defaultRowHeight="16.5" x14ac:dyDescent="0.3"/>
  <cols>
    <col min="1" max="1" width="23.125" style="3" customWidth="1"/>
    <col min="2" max="2" width="12.875" style="134" bestFit="1" customWidth="1"/>
    <col min="3" max="3" width="15.75" style="134" customWidth="1"/>
    <col min="4" max="4" width="12.125" style="68" customWidth="1"/>
    <col min="5" max="5" width="16.375" style="69" bestFit="1" customWidth="1"/>
    <col min="6" max="16384" width="10.875" style="3"/>
  </cols>
  <sheetData>
    <row r="1" spans="1:8" x14ac:dyDescent="0.3">
      <c r="A1" s="20"/>
      <c r="B1" s="21"/>
      <c r="C1" s="22"/>
      <c r="D1" s="3"/>
      <c r="E1" s="8" t="str">
        <f>'Page de garde'!B24</f>
        <v>Société</v>
      </c>
      <c r="F1" s="4"/>
      <c r="G1" s="4"/>
    </row>
    <row r="2" spans="1:8" s="26" customFormat="1" ht="12" x14ac:dyDescent="0.2">
      <c r="A2" s="23"/>
      <c r="B2" s="24"/>
      <c r="C2" s="25"/>
      <c r="E2" s="9" t="str">
        <f>'Page de garde'!B26</f>
        <v>Rue / No.</v>
      </c>
      <c r="F2" s="27"/>
      <c r="G2" s="27"/>
    </row>
    <row r="3" spans="1:8" s="26" customFormat="1" ht="12" x14ac:dyDescent="0.2">
      <c r="A3" s="23"/>
      <c r="B3" s="24"/>
      <c r="C3" s="25"/>
      <c r="E3" s="9" t="str">
        <f>'Page de garde'!B28</f>
        <v>NPA Lieu</v>
      </c>
      <c r="F3" s="27"/>
      <c r="G3" s="27"/>
    </row>
    <row r="4" spans="1:8" x14ac:dyDescent="0.3">
      <c r="A4" s="20"/>
      <c r="B4" s="21"/>
      <c r="C4" s="22"/>
      <c r="D4" s="28"/>
      <c r="E4" s="4"/>
      <c r="F4" s="4"/>
      <c r="G4" s="4"/>
    </row>
    <row r="5" spans="1:8" s="11" customFormat="1" ht="14.25" x14ac:dyDescent="0.25">
      <c r="A5" s="29"/>
      <c r="B5" s="30"/>
      <c r="C5" s="31"/>
      <c r="D5" s="32"/>
      <c r="E5" s="30"/>
      <c r="F5" s="30"/>
      <c r="G5" s="30"/>
    </row>
    <row r="6" spans="1:8" s="38" customFormat="1" ht="17.25" x14ac:dyDescent="0.3">
      <c r="A6" s="10" t="str">
        <f>"Stocks de matériel et de marchandises"&amp;" au "&amp;TEXT('Page de garde'!E13,"TT.MM.JJJJ")</f>
        <v>Stocks de matériel et de marchandises au 30.06.2025</v>
      </c>
      <c r="B6" s="71"/>
      <c r="C6" s="72"/>
      <c r="D6" s="73"/>
      <c r="E6" s="74"/>
      <c r="F6" s="37"/>
      <c r="G6" s="37"/>
      <c r="H6" s="37"/>
    </row>
    <row r="7" spans="1:8" s="11" customFormat="1" ht="15" thickBot="1" x14ac:dyDescent="0.3">
      <c r="A7" s="39"/>
      <c r="B7" s="114"/>
      <c r="C7" s="115"/>
      <c r="D7" s="116"/>
      <c r="E7" s="117"/>
      <c r="F7" s="30"/>
      <c r="G7" s="30"/>
      <c r="H7" s="30"/>
    </row>
    <row r="8" spans="1:8" s="11" customFormat="1" ht="39" customHeight="1" thickBot="1" x14ac:dyDescent="0.3">
      <c r="A8" s="44" t="s">
        <v>20</v>
      </c>
      <c r="B8" s="118" t="s">
        <v>39</v>
      </c>
      <c r="C8" s="119" t="s">
        <v>19</v>
      </c>
      <c r="D8" s="120" t="s">
        <v>41</v>
      </c>
      <c r="E8" s="121" t="s">
        <v>42</v>
      </c>
      <c r="F8" s="47"/>
      <c r="G8" s="47"/>
      <c r="H8" s="47"/>
    </row>
    <row r="9" spans="1:8" s="11" customFormat="1" ht="14.25" x14ac:dyDescent="0.25">
      <c r="A9" s="48"/>
      <c r="B9" s="122"/>
      <c r="C9" s="123"/>
      <c r="D9" s="124">
        <f>B9*C9</f>
        <v>0</v>
      </c>
      <c r="E9" s="125"/>
      <c r="G9" s="47"/>
      <c r="H9" s="47"/>
    </row>
    <row r="10" spans="1:8" s="11" customFormat="1" ht="14.25" x14ac:dyDescent="0.25">
      <c r="A10" s="53"/>
      <c r="B10" s="122"/>
      <c r="C10" s="126"/>
      <c r="D10" s="122">
        <f>B10*C10</f>
        <v>0</v>
      </c>
      <c r="E10" s="127"/>
      <c r="G10" s="47"/>
      <c r="H10" s="47"/>
    </row>
    <row r="11" spans="1:8" s="11" customFormat="1" ht="14.25" x14ac:dyDescent="0.25">
      <c r="A11" s="53"/>
      <c r="B11" s="122"/>
      <c r="C11" s="126"/>
      <c r="D11" s="122">
        <f t="shared" ref="D11:D49" si="0">B11*C11</f>
        <v>0</v>
      </c>
      <c r="E11" s="127"/>
      <c r="G11" s="47"/>
      <c r="H11" s="47"/>
    </row>
    <row r="12" spans="1:8" s="11" customFormat="1" ht="14.25" x14ac:dyDescent="0.25">
      <c r="A12" s="53"/>
      <c r="B12" s="122"/>
      <c r="C12" s="126"/>
      <c r="D12" s="122">
        <f t="shared" si="0"/>
        <v>0</v>
      </c>
      <c r="E12" s="127"/>
      <c r="F12" s="47"/>
      <c r="G12" s="47"/>
      <c r="H12" s="47"/>
    </row>
    <row r="13" spans="1:8" s="11" customFormat="1" ht="14.25" x14ac:dyDescent="0.25">
      <c r="A13" s="53"/>
      <c r="B13" s="122"/>
      <c r="C13" s="126"/>
      <c r="D13" s="122">
        <f t="shared" si="0"/>
        <v>0</v>
      </c>
      <c r="E13" s="127"/>
      <c r="F13" s="47"/>
      <c r="G13" s="47"/>
      <c r="H13" s="47"/>
    </row>
    <row r="14" spans="1:8" s="11" customFormat="1" ht="14.25" x14ac:dyDescent="0.25">
      <c r="A14" s="53"/>
      <c r="B14" s="122"/>
      <c r="C14" s="126"/>
      <c r="D14" s="122">
        <f t="shared" si="0"/>
        <v>0</v>
      </c>
      <c r="E14" s="127"/>
      <c r="F14" s="47"/>
      <c r="G14" s="47"/>
      <c r="H14" s="47"/>
    </row>
    <row r="15" spans="1:8" s="11" customFormat="1" ht="14.25" x14ac:dyDescent="0.25">
      <c r="A15" s="53"/>
      <c r="B15" s="122"/>
      <c r="C15" s="126"/>
      <c r="D15" s="122">
        <f t="shared" si="0"/>
        <v>0</v>
      </c>
      <c r="E15" s="127"/>
      <c r="F15" s="47"/>
      <c r="G15" s="47"/>
      <c r="H15" s="47"/>
    </row>
    <row r="16" spans="1:8" s="11" customFormat="1" ht="14.25" x14ac:dyDescent="0.25">
      <c r="A16" s="53"/>
      <c r="B16" s="122"/>
      <c r="C16" s="126"/>
      <c r="D16" s="122">
        <f t="shared" si="0"/>
        <v>0</v>
      </c>
      <c r="E16" s="127"/>
      <c r="F16" s="47"/>
      <c r="G16" s="47"/>
      <c r="H16" s="47"/>
    </row>
    <row r="17" spans="1:8" s="11" customFormat="1" ht="14.25" x14ac:dyDescent="0.25">
      <c r="A17" s="53"/>
      <c r="B17" s="122"/>
      <c r="C17" s="126"/>
      <c r="D17" s="122">
        <f t="shared" si="0"/>
        <v>0</v>
      </c>
      <c r="E17" s="127"/>
      <c r="F17" s="47"/>
      <c r="G17" s="47"/>
      <c r="H17" s="47"/>
    </row>
    <row r="18" spans="1:8" s="11" customFormat="1" ht="14.25" x14ac:dyDescent="0.25">
      <c r="A18" s="53"/>
      <c r="B18" s="122"/>
      <c r="C18" s="126"/>
      <c r="D18" s="122">
        <f t="shared" si="0"/>
        <v>0</v>
      </c>
      <c r="E18" s="127"/>
      <c r="F18" s="47"/>
      <c r="G18" s="47"/>
      <c r="H18" s="47"/>
    </row>
    <row r="19" spans="1:8" s="11" customFormat="1" ht="14.25" x14ac:dyDescent="0.25">
      <c r="A19" s="53"/>
      <c r="B19" s="122"/>
      <c r="C19" s="126"/>
      <c r="D19" s="122">
        <f t="shared" si="0"/>
        <v>0</v>
      </c>
      <c r="E19" s="127"/>
      <c r="F19" s="47"/>
      <c r="G19" s="47"/>
      <c r="H19" s="47"/>
    </row>
    <row r="20" spans="1:8" s="11" customFormat="1" ht="14.25" x14ac:dyDescent="0.25">
      <c r="A20" s="53"/>
      <c r="B20" s="122"/>
      <c r="C20" s="126"/>
      <c r="D20" s="122">
        <f t="shared" si="0"/>
        <v>0</v>
      </c>
      <c r="E20" s="127"/>
      <c r="F20" s="47"/>
      <c r="G20" s="47"/>
      <c r="H20" s="47"/>
    </row>
    <row r="21" spans="1:8" s="11" customFormat="1" ht="14.25" x14ac:dyDescent="0.25">
      <c r="A21" s="53"/>
      <c r="B21" s="122"/>
      <c r="C21" s="126"/>
      <c r="D21" s="122">
        <f t="shared" si="0"/>
        <v>0</v>
      </c>
      <c r="E21" s="127"/>
      <c r="F21" s="47"/>
      <c r="G21" s="47"/>
      <c r="H21" s="47"/>
    </row>
    <row r="22" spans="1:8" s="11" customFormat="1" ht="14.25" x14ac:dyDescent="0.25">
      <c r="A22" s="53"/>
      <c r="B22" s="122"/>
      <c r="C22" s="126"/>
      <c r="D22" s="122">
        <f t="shared" si="0"/>
        <v>0</v>
      </c>
      <c r="E22" s="127"/>
      <c r="F22" s="47"/>
      <c r="G22" s="47"/>
      <c r="H22" s="47"/>
    </row>
    <row r="23" spans="1:8" s="11" customFormat="1" ht="14.25" x14ac:dyDescent="0.25">
      <c r="A23" s="53"/>
      <c r="B23" s="122"/>
      <c r="C23" s="126"/>
      <c r="D23" s="122">
        <f t="shared" si="0"/>
        <v>0</v>
      </c>
      <c r="E23" s="127"/>
      <c r="F23" s="47"/>
      <c r="G23" s="47"/>
      <c r="H23" s="47"/>
    </row>
    <row r="24" spans="1:8" s="11" customFormat="1" ht="14.25" x14ac:dyDescent="0.25">
      <c r="A24" s="53"/>
      <c r="B24" s="122"/>
      <c r="C24" s="126"/>
      <c r="D24" s="122">
        <f t="shared" si="0"/>
        <v>0</v>
      </c>
      <c r="E24" s="127"/>
      <c r="F24" s="47"/>
      <c r="G24" s="47"/>
      <c r="H24" s="47"/>
    </row>
    <row r="25" spans="1:8" s="11" customFormat="1" ht="14.25" x14ac:dyDescent="0.25">
      <c r="A25" s="53"/>
      <c r="B25" s="122"/>
      <c r="C25" s="126"/>
      <c r="D25" s="122">
        <f t="shared" si="0"/>
        <v>0</v>
      </c>
      <c r="E25" s="127"/>
      <c r="F25" s="47"/>
      <c r="G25" s="47"/>
      <c r="H25" s="47"/>
    </row>
    <row r="26" spans="1:8" s="11" customFormat="1" ht="14.25" x14ac:dyDescent="0.25">
      <c r="A26" s="53"/>
      <c r="B26" s="122"/>
      <c r="C26" s="126"/>
      <c r="D26" s="122">
        <f t="shared" si="0"/>
        <v>0</v>
      </c>
      <c r="E26" s="127"/>
      <c r="F26" s="47"/>
      <c r="G26" s="47"/>
      <c r="H26" s="47"/>
    </row>
    <row r="27" spans="1:8" s="11" customFormat="1" ht="14.25" x14ac:dyDescent="0.25">
      <c r="A27" s="53"/>
      <c r="B27" s="122"/>
      <c r="C27" s="126"/>
      <c r="D27" s="122">
        <f t="shared" si="0"/>
        <v>0</v>
      </c>
      <c r="E27" s="127"/>
      <c r="F27" s="47"/>
      <c r="G27" s="47"/>
      <c r="H27" s="47"/>
    </row>
    <row r="28" spans="1:8" s="11" customFormat="1" ht="14.25" x14ac:dyDescent="0.25">
      <c r="A28" s="53"/>
      <c r="B28" s="122"/>
      <c r="C28" s="126"/>
      <c r="D28" s="122">
        <f t="shared" si="0"/>
        <v>0</v>
      </c>
      <c r="E28" s="127"/>
      <c r="F28" s="47"/>
      <c r="G28" s="47"/>
      <c r="H28" s="47"/>
    </row>
    <row r="29" spans="1:8" s="11" customFormat="1" ht="14.25" x14ac:dyDescent="0.25">
      <c r="A29" s="53"/>
      <c r="B29" s="122"/>
      <c r="C29" s="126"/>
      <c r="D29" s="122">
        <f t="shared" si="0"/>
        <v>0</v>
      </c>
      <c r="E29" s="127"/>
      <c r="F29" s="47"/>
      <c r="G29" s="47"/>
      <c r="H29" s="47"/>
    </row>
    <row r="30" spans="1:8" s="11" customFormat="1" ht="14.25" x14ac:dyDescent="0.25">
      <c r="A30" s="53"/>
      <c r="B30" s="122"/>
      <c r="C30" s="126"/>
      <c r="D30" s="122">
        <f t="shared" si="0"/>
        <v>0</v>
      </c>
      <c r="E30" s="127"/>
      <c r="F30" s="47"/>
      <c r="G30" s="47"/>
      <c r="H30" s="47"/>
    </row>
    <row r="31" spans="1:8" s="11" customFormat="1" ht="14.25" x14ac:dyDescent="0.25">
      <c r="A31" s="53"/>
      <c r="B31" s="122"/>
      <c r="C31" s="126"/>
      <c r="D31" s="122">
        <f t="shared" si="0"/>
        <v>0</v>
      </c>
      <c r="E31" s="127"/>
      <c r="F31" s="47"/>
      <c r="G31" s="47"/>
      <c r="H31" s="47"/>
    </row>
    <row r="32" spans="1:8" s="11" customFormat="1" ht="14.25" x14ac:dyDescent="0.25">
      <c r="A32" s="53"/>
      <c r="B32" s="122"/>
      <c r="C32" s="126"/>
      <c r="D32" s="122">
        <f t="shared" si="0"/>
        <v>0</v>
      </c>
      <c r="E32" s="127"/>
      <c r="F32" s="47"/>
      <c r="G32" s="47"/>
      <c r="H32" s="47"/>
    </row>
    <row r="33" spans="1:8" s="11" customFormat="1" ht="14.25" x14ac:dyDescent="0.25">
      <c r="A33" s="53"/>
      <c r="B33" s="122"/>
      <c r="C33" s="126"/>
      <c r="D33" s="122">
        <f t="shared" si="0"/>
        <v>0</v>
      </c>
      <c r="E33" s="127"/>
      <c r="F33" s="47"/>
      <c r="G33" s="47"/>
      <c r="H33" s="47"/>
    </row>
    <row r="34" spans="1:8" s="11" customFormat="1" ht="14.25" x14ac:dyDescent="0.25">
      <c r="A34" s="53"/>
      <c r="B34" s="122"/>
      <c r="C34" s="126"/>
      <c r="D34" s="122">
        <f t="shared" si="0"/>
        <v>0</v>
      </c>
      <c r="E34" s="127"/>
      <c r="F34" s="47"/>
      <c r="G34" s="47"/>
      <c r="H34" s="47"/>
    </row>
    <row r="35" spans="1:8" s="11" customFormat="1" ht="14.25" x14ac:dyDescent="0.25">
      <c r="A35" s="53"/>
      <c r="B35" s="122"/>
      <c r="C35" s="126"/>
      <c r="D35" s="122">
        <f t="shared" si="0"/>
        <v>0</v>
      </c>
      <c r="E35" s="127"/>
      <c r="F35" s="47"/>
      <c r="G35" s="47"/>
      <c r="H35" s="47"/>
    </row>
    <row r="36" spans="1:8" s="11" customFormat="1" ht="14.25" x14ac:dyDescent="0.25">
      <c r="A36" s="53"/>
      <c r="B36" s="122"/>
      <c r="C36" s="126"/>
      <c r="D36" s="122">
        <f t="shared" si="0"/>
        <v>0</v>
      </c>
      <c r="E36" s="127"/>
      <c r="F36" s="47"/>
      <c r="G36" s="47"/>
      <c r="H36" s="47"/>
    </row>
    <row r="37" spans="1:8" s="11" customFormat="1" ht="14.25" x14ac:dyDescent="0.25">
      <c r="A37" s="53"/>
      <c r="B37" s="122"/>
      <c r="C37" s="126"/>
      <c r="D37" s="122">
        <f t="shared" si="0"/>
        <v>0</v>
      </c>
      <c r="E37" s="127"/>
      <c r="F37" s="47"/>
      <c r="G37" s="47"/>
      <c r="H37" s="47"/>
    </row>
    <row r="38" spans="1:8" s="11" customFormat="1" ht="14.25" x14ac:dyDescent="0.25">
      <c r="A38" s="53"/>
      <c r="B38" s="122"/>
      <c r="C38" s="126"/>
      <c r="D38" s="122">
        <f t="shared" si="0"/>
        <v>0</v>
      </c>
      <c r="E38" s="127"/>
      <c r="F38" s="47"/>
      <c r="G38" s="47"/>
      <c r="H38" s="47"/>
    </row>
    <row r="39" spans="1:8" s="11" customFormat="1" ht="14.25" x14ac:dyDescent="0.25">
      <c r="A39" s="53"/>
      <c r="B39" s="122"/>
      <c r="C39" s="126"/>
      <c r="D39" s="122">
        <f t="shared" si="0"/>
        <v>0</v>
      </c>
      <c r="E39" s="127"/>
      <c r="F39" s="47"/>
      <c r="G39" s="47"/>
      <c r="H39" s="47"/>
    </row>
    <row r="40" spans="1:8" s="11" customFormat="1" ht="14.25" x14ac:dyDescent="0.25">
      <c r="A40" s="53"/>
      <c r="B40" s="122"/>
      <c r="C40" s="126"/>
      <c r="D40" s="122">
        <f t="shared" si="0"/>
        <v>0</v>
      </c>
      <c r="E40" s="127"/>
      <c r="F40" s="47"/>
      <c r="G40" s="47"/>
      <c r="H40" s="47"/>
    </row>
    <row r="41" spans="1:8" s="11" customFormat="1" ht="14.25" x14ac:dyDescent="0.25">
      <c r="A41" s="53"/>
      <c r="B41" s="122"/>
      <c r="C41" s="126"/>
      <c r="D41" s="122">
        <f t="shared" si="0"/>
        <v>0</v>
      </c>
      <c r="E41" s="127"/>
      <c r="F41" s="47"/>
      <c r="G41" s="47"/>
      <c r="H41" s="47"/>
    </row>
    <row r="42" spans="1:8" s="11" customFormat="1" ht="14.25" x14ac:dyDescent="0.25">
      <c r="A42" s="53"/>
      <c r="B42" s="122"/>
      <c r="C42" s="126"/>
      <c r="D42" s="122">
        <f t="shared" si="0"/>
        <v>0</v>
      </c>
      <c r="E42" s="127"/>
      <c r="F42" s="47"/>
      <c r="G42" s="47"/>
      <c r="H42" s="47"/>
    </row>
    <row r="43" spans="1:8" s="11" customFormat="1" ht="14.25" x14ac:dyDescent="0.25">
      <c r="A43" s="53"/>
      <c r="B43" s="122"/>
      <c r="C43" s="126"/>
      <c r="D43" s="122">
        <f t="shared" si="0"/>
        <v>0</v>
      </c>
      <c r="E43" s="127"/>
      <c r="F43" s="47"/>
      <c r="G43" s="47"/>
      <c r="H43" s="47"/>
    </row>
    <row r="44" spans="1:8" s="11" customFormat="1" ht="14.25" x14ac:dyDescent="0.25">
      <c r="A44" s="53"/>
      <c r="B44" s="122"/>
      <c r="C44" s="126"/>
      <c r="D44" s="122">
        <f t="shared" si="0"/>
        <v>0</v>
      </c>
      <c r="E44" s="127"/>
      <c r="F44" s="47"/>
      <c r="G44" s="47"/>
      <c r="H44" s="47"/>
    </row>
    <row r="45" spans="1:8" s="11" customFormat="1" ht="14.25" x14ac:dyDescent="0.25">
      <c r="A45" s="53"/>
      <c r="B45" s="122"/>
      <c r="C45" s="126"/>
      <c r="D45" s="122">
        <f t="shared" si="0"/>
        <v>0</v>
      </c>
      <c r="E45" s="127"/>
      <c r="F45" s="47"/>
      <c r="G45" s="47"/>
      <c r="H45" s="47"/>
    </row>
    <row r="46" spans="1:8" s="11" customFormat="1" ht="14.25" x14ac:dyDescent="0.25">
      <c r="A46" s="53"/>
      <c r="B46" s="122"/>
      <c r="C46" s="126"/>
      <c r="D46" s="122">
        <f t="shared" si="0"/>
        <v>0</v>
      </c>
      <c r="E46" s="127"/>
      <c r="F46" s="47"/>
      <c r="G46" s="47"/>
      <c r="H46" s="47"/>
    </row>
    <row r="47" spans="1:8" s="11" customFormat="1" ht="14.25" x14ac:dyDescent="0.25">
      <c r="A47" s="53"/>
      <c r="B47" s="122"/>
      <c r="C47" s="126"/>
      <c r="D47" s="122">
        <f t="shared" si="0"/>
        <v>0</v>
      </c>
      <c r="E47" s="127"/>
      <c r="F47" s="47"/>
      <c r="G47" s="47"/>
      <c r="H47" s="47"/>
    </row>
    <row r="48" spans="1:8" s="11" customFormat="1" ht="14.25" x14ac:dyDescent="0.25">
      <c r="A48" s="53"/>
      <c r="B48" s="122"/>
      <c r="C48" s="126"/>
      <c r="D48" s="122">
        <f>B48*C48</f>
        <v>0</v>
      </c>
      <c r="E48" s="127"/>
      <c r="F48" s="47"/>
      <c r="G48" s="47"/>
      <c r="H48" s="47"/>
    </row>
    <row r="49" spans="1:8" s="11" customFormat="1" ht="14.25" x14ac:dyDescent="0.25">
      <c r="A49" s="53"/>
      <c r="B49" s="122"/>
      <c r="C49" s="126"/>
      <c r="D49" s="122">
        <f t="shared" si="0"/>
        <v>0</v>
      </c>
      <c r="E49" s="127"/>
      <c r="F49" s="47"/>
      <c r="G49" s="47"/>
      <c r="H49" s="47"/>
    </row>
    <row r="50" spans="1:8" s="11" customFormat="1" ht="14.25" x14ac:dyDescent="0.25">
      <c r="A50" s="53"/>
      <c r="B50" s="122"/>
      <c r="C50" s="126"/>
      <c r="D50" s="122">
        <f t="shared" ref="D50:D53" si="1">B50*C50</f>
        <v>0</v>
      </c>
      <c r="E50" s="127"/>
      <c r="F50" s="47"/>
      <c r="G50" s="47"/>
      <c r="H50" s="47"/>
    </row>
    <row r="51" spans="1:8" s="11" customFormat="1" ht="14.25" x14ac:dyDescent="0.25">
      <c r="A51" s="53"/>
      <c r="B51" s="122"/>
      <c r="C51" s="126"/>
      <c r="D51" s="122">
        <f t="shared" si="1"/>
        <v>0</v>
      </c>
      <c r="E51" s="127"/>
      <c r="F51" s="47"/>
      <c r="G51" s="47"/>
      <c r="H51" s="47"/>
    </row>
    <row r="52" spans="1:8" s="11" customFormat="1" ht="14.25" x14ac:dyDescent="0.25">
      <c r="A52" s="53"/>
      <c r="B52" s="122"/>
      <c r="C52" s="126"/>
      <c r="D52" s="122">
        <f t="shared" si="1"/>
        <v>0</v>
      </c>
      <c r="E52" s="127"/>
      <c r="F52" s="47"/>
      <c r="G52" s="47"/>
      <c r="H52" s="47"/>
    </row>
    <row r="53" spans="1:8" s="11" customFormat="1" ht="14.25" x14ac:dyDescent="0.25">
      <c r="A53" s="53"/>
      <c r="B53" s="122"/>
      <c r="C53" s="126"/>
      <c r="D53" s="122">
        <f t="shared" si="1"/>
        <v>0</v>
      </c>
      <c r="E53" s="127"/>
      <c r="F53" s="47"/>
      <c r="G53" s="47"/>
      <c r="H53" s="47"/>
    </row>
    <row r="54" spans="1:8" s="11" customFormat="1" ht="15" thickBot="1" x14ac:dyDescent="0.3">
      <c r="A54" s="58"/>
      <c r="B54" s="128"/>
      <c r="C54" s="129"/>
      <c r="D54" s="128">
        <f>B54*C54</f>
        <v>0</v>
      </c>
      <c r="E54" s="130"/>
      <c r="F54" s="47"/>
      <c r="G54" s="47"/>
      <c r="H54" s="47"/>
    </row>
    <row r="55" spans="1:8" s="63" customFormat="1" ht="17.25" thickBot="1" x14ac:dyDescent="0.35">
      <c r="B55" s="131"/>
      <c r="C55" s="131" t="s">
        <v>1</v>
      </c>
      <c r="D55" s="65">
        <f>SUM(D9:D54)</f>
        <v>0</v>
      </c>
    </row>
    <row r="56" spans="1:8" s="11" customFormat="1" ht="15" thickTop="1" x14ac:dyDescent="0.25">
      <c r="B56" s="132"/>
      <c r="C56" s="132"/>
      <c r="D56" s="133"/>
      <c r="E56" s="66"/>
    </row>
    <row r="57" spans="1:8" s="11" customFormat="1" ht="14.25" x14ac:dyDescent="0.25">
      <c r="B57" s="132"/>
      <c r="C57" s="132"/>
      <c r="D57" s="133"/>
      <c r="E57" s="66"/>
    </row>
    <row r="58" spans="1:8" s="11" customFormat="1" ht="14.25" x14ac:dyDescent="0.25">
      <c r="B58" s="132"/>
      <c r="C58" s="132"/>
      <c r="D58" s="133"/>
      <c r="E58" s="66"/>
    </row>
    <row r="59" spans="1:8" s="11" customFormat="1" ht="14.25" x14ac:dyDescent="0.25">
      <c r="B59" s="132"/>
      <c r="C59" s="132"/>
      <c r="D59" s="133"/>
      <c r="E59" s="66"/>
    </row>
    <row r="60" spans="1:8" s="11" customFormat="1" ht="14.25" x14ac:dyDescent="0.25">
      <c r="B60" s="132"/>
      <c r="C60" s="132"/>
      <c r="D60" s="133"/>
      <c r="E60" s="66"/>
    </row>
    <row r="61" spans="1:8" s="11" customFormat="1" ht="14.25" x14ac:dyDescent="0.25">
      <c r="B61" s="132"/>
      <c r="C61" s="132"/>
      <c r="D61" s="133"/>
      <c r="E61" s="66"/>
    </row>
    <row r="62" spans="1:8" s="11" customFormat="1" ht="14.25" x14ac:dyDescent="0.25">
      <c r="B62" s="132"/>
      <c r="C62" s="132"/>
      <c r="D62" s="133"/>
      <c r="E62" s="66"/>
    </row>
    <row r="63" spans="1:8" s="11" customFormat="1" ht="14.25" x14ac:dyDescent="0.25">
      <c r="B63" s="132"/>
      <c r="C63" s="132"/>
      <c r="D63" s="133"/>
      <c r="E63" s="66"/>
    </row>
    <row r="64" spans="1:8" s="11" customFormat="1" ht="14.25" x14ac:dyDescent="0.25">
      <c r="B64" s="132"/>
      <c r="C64" s="132"/>
      <c r="D64" s="133"/>
      <c r="E64" s="66"/>
    </row>
    <row r="65" spans="2:5" s="11" customFormat="1" ht="14.25" x14ac:dyDescent="0.25">
      <c r="B65" s="132"/>
      <c r="C65" s="132"/>
      <c r="D65" s="133"/>
      <c r="E65" s="66"/>
    </row>
    <row r="66" spans="2:5" s="11" customFormat="1" ht="14.25" x14ac:dyDescent="0.25">
      <c r="B66" s="132"/>
      <c r="C66" s="132"/>
      <c r="D66" s="133"/>
      <c r="E66" s="66"/>
    </row>
    <row r="67" spans="2:5" s="11" customFormat="1" ht="14.25" x14ac:dyDescent="0.25">
      <c r="B67" s="132"/>
      <c r="C67" s="132"/>
      <c r="D67" s="133"/>
      <c r="E67" s="66"/>
    </row>
    <row r="68" spans="2:5" s="11" customFormat="1" ht="14.25" x14ac:dyDescent="0.25">
      <c r="B68" s="132"/>
      <c r="C68" s="132"/>
      <c r="D68" s="133"/>
      <c r="E68" s="66"/>
    </row>
    <row r="69" spans="2:5" s="11" customFormat="1" ht="14.25" x14ac:dyDescent="0.25">
      <c r="B69" s="132"/>
      <c r="C69" s="132"/>
      <c r="D69" s="133"/>
      <c r="E69" s="66"/>
    </row>
    <row r="70" spans="2:5" s="11" customFormat="1" ht="14.25" x14ac:dyDescent="0.25">
      <c r="B70" s="132"/>
      <c r="C70" s="132"/>
      <c r="D70" s="133"/>
      <c r="E70" s="66"/>
    </row>
    <row r="71" spans="2:5" s="11" customFormat="1" ht="14.25" x14ac:dyDescent="0.25">
      <c r="B71" s="132"/>
      <c r="C71" s="132"/>
      <c r="D71" s="133"/>
      <c r="E71" s="66"/>
    </row>
    <row r="72" spans="2:5" s="11" customFormat="1" ht="14.25" x14ac:dyDescent="0.25">
      <c r="B72" s="132"/>
      <c r="C72" s="132"/>
      <c r="D72" s="133"/>
      <c r="E72" s="66"/>
    </row>
    <row r="73" spans="2:5" s="11" customFormat="1" ht="14.25" x14ac:dyDescent="0.25">
      <c r="B73" s="132"/>
      <c r="C73" s="132"/>
      <c r="D73" s="133"/>
      <c r="E73" s="66"/>
    </row>
    <row r="74" spans="2:5" s="11" customFormat="1" ht="14.25" x14ac:dyDescent="0.25">
      <c r="B74" s="132"/>
      <c r="C74" s="132"/>
      <c r="D74" s="133"/>
      <c r="E74" s="66"/>
    </row>
    <row r="75" spans="2:5" s="11" customFormat="1" ht="14.25" x14ac:dyDescent="0.25">
      <c r="B75" s="132"/>
      <c r="C75" s="132"/>
      <c r="D75" s="133"/>
      <c r="E75" s="66"/>
    </row>
    <row r="76" spans="2:5" s="11" customFormat="1" ht="14.25" x14ac:dyDescent="0.25">
      <c r="B76" s="132"/>
      <c r="C76" s="132"/>
      <c r="D76" s="133"/>
      <c r="E76" s="66"/>
    </row>
    <row r="77" spans="2:5" s="11" customFormat="1" ht="14.25" x14ac:dyDescent="0.25">
      <c r="B77" s="132"/>
      <c r="C77" s="132"/>
      <c r="D77" s="133"/>
      <c r="E77" s="66"/>
    </row>
    <row r="78" spans="2:5" s="11" customFormat="1" ht="14.25" x14ac:dyDescent="0.25">
      <c r="B78" s="132"/>
      <c r="C78" s="132"/>
      <c r="D78" s="133"/>
      <c r="E78" s="66"/>
    </row>
    <row r="79" spans="2:5" s="11" customFormat="1" ht="14.25" x14ac:dyDescent="0.25">
      <c r="B79" s="132"/>
      <c r="C79" s="132"/>
      <c r="D79" s="133"/>
      <c r="E79" s="66"/>
    </row>
    <row r="80" spans="2:5" s="11" customFormat="1" ht="14.25" x14ac:dyDescent="0.25">
      <c r="B80" s="132"/>
      <c r="C80" s="132"/>
      <c r="D80" s="133"/>
      <c r="E80" s="66"/>
    </row>
    <row r="81" spans="2:5" s="11" customFormat="1" ht="14.25" x14ac:dyDescent="0.25">
      <c r="B81" s="132"/>
      <c r="C81" s="132"/>
      <c r="D81" s="133"/>
      <c r="E81" s="66"/>
    </row>
    <row r="82" spans="2:5" s="11" customFormat="1" ht="14.25" x14ac:dyDescent="0.25">
      <c r="B82" s="132"/>
      <c r="C82" s="132"/>
      <c r="D82" s="133"/>
      <c r="E82" s="66"/>
    </row>
    <row r="83" spans="2:5" s="11" customFormat="1" ht="14.25" x14ac:dyDescent="0.25">
      <c r="B83" s="132"/>
      <c r="C83" s="132"/>
      <c r="D83" s="133"/>
      <c r="E83" s="66"/>
    </row>
    <row r="84" spans="2:5" s="11" customFormat="1" ht="14.25" x14ac:dyDescent="0.25">
      <c r="B84" s="132"/>
      <c r="C84" s="132"/>
      <c r="D84" s="133"/>
      <c r="E84" s="66"/>
    </row>
    <row r="85" spans="2:5" s="11" customFormat="1" ht="14.25" x14ac:dyDescent="0.25">
      <c r="B85" s="132"/>
      <c r="C85" s="132"/>
      <c r="D85" s="133"/>
      <c r="E85" s="66"/>
    </row>
    <row r="86" spans="2:5" s="11" customFormat="1" ht="14.25" x14ac:dyDescent="0.25">
      <c r="B86" s="132"/>
      <c r="C86" s="132"/>
      <c r="D86" s="133"/>
      <c r="E86" s="66"/>
    </row>
    <row r="87" spans="2:5" s="11" customFormat="1" ht="14.25" x14ac:dyDescent="0.25">
      <c r="B87" s="132"/>
      <c r="C87" s="132"/>
      <c r="D87" s="133"/>
      <c r="E87" s="66"/>
    </row>
    <row r="88" spans="2:5" s="11" customFormat="1" ht="14.25" x14ac:dyDescent="0.25">
      <c r="B88" s="132"/>
      <c r="C88" s="132"/>
      <c r="D88" s="133"/>
      <c r="E88" s="66"/>
    </row>
    <row r="89" spans="2:5" s="11" customFormat="1" ht="14.25" x14ac:dyDescent="0.25">
      <c r="B89" s="132"/>
      <c r="C89" s="132"/>
      <c r="D89" s="133"/>
      <c r="E89" s="66"/>
    </row>
    <row r="90" spans="2:5" s="11" customFormat="1" ht="14.25" x14ac:dyDescent="0.25">
      <c r="B90" s="132"/>
      <c r="C90" s="132"/>
      <c r="D90" s="133"/>
      <c r="E90" s="66"/>
    </row>
    <row r="91" spans="2:5" s="11" customFormat="1" ht="14.25" x14ac:dyDescent="0.25">
      <c r="B91" s="132"/>
      <c r="C91" s="132"/>
      <c r="D91" s="133"/>
      <c r="E91" s="66"/>
    </row>
    <row r="92" spans="2:5" s="11" customFormat="1" ht="14.25" x14ac:dyDescent="0.25">
      <c r="B92" s="132"/>
      <c r="C92" s="132"/>
      <c r="D92" s="133"/>
      <c r="E92" s="66"/>
    </row>
    <row r="93" spans="2:5" s="11" customFormat="1" ht="14.25" x14ac:dyDescent="0.25">
      <c r="B93" s="132"/>
      <c r="C93" s="132"/>
      <c r="D93" s="133"/>
      <c r="E93" s="66"/>
    </row>
    <row r="94" spans="2:5" s="11" customFormat="1" ht="14.25" x14ac:dyDescent="0.25">
      <c r="B94" s="132"/>
      <c r="C94" s="132"/>
      <c r="D94" s="133"/>
      <c r="E94" s="66"/>
    </row>
    <row r="95" spans="2:5" s="11" customFormat="1" ht="14.25" x14ac:dyDescent="0.25">
      <c r="B95" s="132"/>
      <c r="C95" s="132"/>
      <c r="D95" s="133"/>
      <c r="E95" s="66"/>
    </row>
    <row r="96" spans="2:5" s="11" customFormat="1" ht="14.25" x14ac:dyDescent="0.25">
      <c r="B96" s="132"/>
      <c r="C96" s="132"/>
      <c r="D96" s="133"/>
      <c r="E96" s="66"/>
    </row>
    <row r="97" spans="2:5" s="11" customFormat="1" ht="14.25" x14ac:dyDescent="0.25">
      <c r="B97" s="132"/>
      <c r="C97" s="132"/>
      <c r="D97" s="133"/>
      <c r="E97" s="66"/>
    </row>
    <row r="98" spans="2:5" s="11" customFormat="1" ht="14.25" x14ac:dyDescent="0.25">
      <c r="B98" s="132"/>
      <c r="C98" s="132"/>
      <c r="D98" s="133"/>
      <c r="E98" s="66"/>
    </row>
    <row r="99" spans="2:5" s="11" customFormat="1" ht="14.25" x14ac:dyDescent="0.25">
      <c r="B99" s="132"/>
      <c r="C99" s="132"/>
      <c r="D99" s="133"/>
      <c r="E99" s="66"/>
    </row>
    <row r="100" spans="2:5" s="11" customFormat="1" ht="14.25" x14ac:dyDescent="0.25">
      <c r="B100" s="132"/>
      <c r="C100" s="132"/>
      <c r="D100" s="133"/>
      <c r="E100" s="66"/>
    </row>
    <row r="101" spans="2:5" s="11" customFormat="1" ht="14.25" x14ac:dyDescent="0.25">
      <c r="B101" s="132"/>
      <c r="C101" s="132"/>
      <c r="D101" s="133"/>
      <c r="E101" s="66"/>
    </row>
    <row r="102" spans="2:5" s="11" customFormat="1" ht="14.25" x14ac:dyDescent="0.25">
      <c r="B102" s="132"/>
      <c r="C102" s="132"/>
      <c r="D102" s="133"/>
      <c r="E102" s="66"/>
    </row>
    <row r="103" spans="2:5" s="11" customFormat="1" ht="14.25" x14ac:dyDescent="0.25">
      <c r="B103" s="132"/>
      <c r="C103" s="132"/>
      <c r="D103" s="133"/>
      <c r="E103" s="66"/>
    </row>
    <row r="104" spans="2:5" s="11" customFormat="1" ht="14.25" x14ac:dyDescent="0.25">
      <c r="B104" s="132"/>
      <c r="C104" s="132"/>
      <c r="D104" s="133"/>
      <c r="E104" s="66"/>
    </row>
    <row r="105" spans="2:5" s="11" customFormat="1" ht="14.25" x14ac:dyDescent="0.25">
      <c r="B105" s="132"/>
      <c r="C105" s="132"/>
      <c r="D105" s="133"/>
      <c r="E105" s="66"/>
    </row>
    <row r="106" spans="2:5" s="11" customFormat="1" ht="14.25" x14ac:dyDescent="0.25">
      <c r="B106" s="132"/>
      <c r="C106" s="132"/>
      <c r="D106" s="133"/>
      <c r="E106" s="66"/>
    </row>
    <row r="107" spans="2:5" s="11" customFormat="1" ht="14.25" x14ac:dyDescent="0.25">
      <c r="B107" s="132"/>
      <c r="C107" s="132"/>
      <c r="D107" s="133"/>
      <c r="E107" s="66"/>
    </row>
    <row r="108" spans="2:5" s="11" customFormat="1" ht="14.25" x14ac:dyDescent="0.25">
      <c r="B108" s="132"/>
      <c r="C108" s="132"/>
      <c r="D108" s="133"/>
      <c r="E108" s="66"/>
    </row>
    <row r="109" spans="2:5" s="11" customFormat="1" ht="14.25" x14ac:dyDescent="0.25">
      <c r="B109" s="132"/>
      <c r="C109" s="132"/>
      <c r="D109" s="133"/>
      <c r="E109" s="66"/>
    </row>
    <row r="110" spans="2:5" s="11" customFormat="1" ht="14.25" x14ac:dyDescent="0.25">
      <c r="B110" s="132"/>
      <c r="C110" s="132"/>
      <c r="D110" s="133"/>
      <c r="E110" s="66"/>
    </row>
    <row r="111" spans="2:5" s="11" customFormat="1" ht="14.25" x14ac:dyDescent="0.25">
      <c r="B111" s="132"/>
      <c r="C111" s="132"/>
      <c r="D111" s="133"/>
      <c r="E111" s="66"/>
    </row>
    <row r="112" spans="2:5" s="11" customFormat="1" ht="14.25" x14ac:dyDescent="0.25">
      <c r="B112" s="132"/>
      <c r="C112" s="132"/>
      <c r="D112" s="133"/>
      <c r="E112" s="66"/>
    </row>
    <row r="113" spans="2:5" s="11" customFormat="1" ht="14.25" x14ac:dyDescent="0.25">
      <c r="B113" s="132"/>
      <c r="C113" s="132"/>
      <c r="D113" s="133"/>
      <c r="E113" s="66"/>
    </row>
    <row r="114" spans="2:5" s="11" customFormat="1" ht="14.25" x14ac:dyDescent="0.25">
      <c r="B114" s="132"/>
      <c r="C114" s="132"/>
      <c r="D114" s="133"/>
      <c r="E114" s="66"/>
    </row>
    <row r="115" spans="2:5" s="11" customFormat="1" ht="14.25" x14ac:dyDescent="0.25">
      <c r="B115" s="132"/>
      <c r="C115" s="132"/>
      <c r="D115" s="133"/>
      <c r="E115" s="66"/>
    </row>
    <row r="116" spans="2:5" s="11" customFormat="1" ht="14.25" x14ac:dyDescent="0.25">
      <c r="B116" s="132"/>
      <c r="C116" s="132"/>
      <c r="D116" s="133"/>
      <c r="E116" s="66"/>
    </row>
    <row r="117" spans="2:5" s="11" customFormat="1" ht="14.25" x14ac:dyDescent="0.25">
      <c r="B117" s="132"/>
      <c r="C117" s="132"/>
      <c r="D117" s="133"/>
      <c r="E117" s="66"/>
    </row>
    <row r="118" spans="2:5" s="11" customFormat="1" ht="14.25" x14ac:dyDescent="0.25">
      <c r="B118" s="132"/>
      <c r="C118" s="132"/>
      <c r="D118" s="133"/>
      <c r="E118" s="66"/>
    </row>
    <row r="119" spans="2:5" s="11" customFormat="1" ht="14.25" x14ac:dyDescent="0.25">
      <c r="B119" s="132"/>
      <c r="C119" s="132"/>
      <c r="D119" s="133"/>
      <c r="E119" s="66"/>
    </row>
    <row r="120" spans="2:5" s="11" customFormat="1" ht="14.25" x14ac:dyDescent="0.25">
      <c r="B120" s="132"/>
      <c r="C120" s="132"/>
      <c r="D120" s="133"/>
      <c r="E120" s="66"/>
    </row>
    <row r="121" spans="2:5" s="11" customFormat="1" ht="14.25" x14ac:dyDescent="0.25">
      <c r="B121" s="132"/>
      <c r="C121" s="132"/>
      <c r="D121" s="133"/>
      <c r="E121" s="66"/>
    </row>
    <row r="122" spans="2:5" s="11" customFormat="1" ht="14.25" x14ac:dyDescent="0.25">
      <c r="B122" s="132"/>
      <c r="C122" s="132"/>
      <c r="D122" s="133"/>
      <c r="E122" s="66"/>
    </row>
    <row r="123" spans="2:5" s="11" customFormat="1" ht="14.25" x14ac:dyDescent="0.25">
      <c r="B123" s="132"/>
      <c r="C123" s="132"/>
      <c r="D123" s="133"/>
      <c r="E123" s="66"/>
    </row>
    <row r="124" spans="2:5" s="11" customFormat="1" ht="14.25" x14ac:dyDescent="0.25">
      <c r="B124" s="132"/>
      <c r="C124" s="132"/>
      <c r="D124" s="133"/>
      <c r="E124" s="66"/>
    </row>
    <row r="125" spans="2:5" s="11" customFormat="1" ht="14.25" x14ac:dyDescent="0.25">
      <c r="B125" s="132"/>
      <c r="C125" s="132"/>
      <c r="D125" s="133"/>
      <c r="E125" s="66"/>
    </row>
    <row r="126" spans="2:5" s="11" customFormat="1" ht="14.25" x14ac:dyDescent="0.25">
      <c r="B126" s="132"/>
      <c r="C126" s="132"/>
      <c r="D126" s="133"/>
      <c r="E126" s="66"/>
    </row>
    <row r="127" spans="2:5" s="11" customFormat="1" ht="14.25" x14ac:dyDescent="0.25">
      <c r="B127" s="132"/>
      <c r="C127" s="132"/>
      <c r="D127" s="133"/>
      <c r="E127" s="66"/>
    </row>
    <row r="128" spans="2:5" s="11" customFormat="1" ht="14.25" x14ac:dyDescent="0.25">
      <c r="B128" s="132"/>
      <c r="C128" s="132"/>
      <c r="D128" s="133"/>
      <c r="E128" s="66"/>
    </row>
    <row r="129" spans="2:5" s="11" customFormat="1" ht="14.25" x14ac:dyDescent="0.25">
      <c r="B129" s="132"/>
      <c r="C129" s="132"/>
      <c r="D129" s="133"/>
      <c r="E129" s="66"/>
    </row>
    <row r="130" spans="2:5" s="11" customFormat="1" ht="14.25" x14ac:dyDescent="0.25">
      <c r="B130" s="132"/>
      <c r="C130" s="132"/>
      <c r="D130" s="133"/>
      <c r="E130" s="66"/>
    </row>
    <row r="131" spans="2:5" s="11" customFormat="1" ht="14.25" x14ac:dyDescent="0.25">
      <c r="B131" s="132"/>
      <c r="C131" s="132"/>
      <c r="D131" s="133"/>
      <c r="E131" s="66"/>
    </row>
    <row r="132" spans="2:5" s="11" customFormat="1" ht="14.25" x14ac:dyDescent="0.25">
      <c r="B132" s="132"/>
      <c r="C132" s="132"/>
      <c r="D132" s="133"/>
      <c r="E132" s="66"/>
    </row>
    <row r="133" spans="2:5" s="11" customFormat="1" ht="14.25" x14ac:dyDescent="0.25">
      <c r="B133" s="132"/>
      <c r="C133" s="132"/>
      <c r="D133" s="133"/>
      <c r="E133" s="66"/>
    </row>
    <row r="134" spans="2:5" s="11" customFormat="1" ht="14.25" x14ac:dyDescent="0.25">
      <c r="B134" s="132"/>
      <c r="C134" s="132"/>
      <c r="D134" s="133"/>
      <c r="E134" s="66"/>
    </row>
    <row r="135" spans="2:5" s="11" customFormat="1" ht="14.25" x14ac:dyDescent="0.25">
      <c r="B135" s="132"/>
      <c r="C135" s="132"/>
      <c r="D135" s="133"/>
      <c r="E135" s="66"/>
    </row>
    <row r="136" spans="2:5" s="11" customFormat="1" ht="14.25" x14ac:dyDescent="0.25">
      <c r="B136" s="132"/>
      <c r="C136" s="132"/>
      <c r="D136" s="133"/>
      <c r="E136" s="66"/>
    </row>
    <row r="137" spans="2:5" s="11" customFormat="1" ht="14.25" x14ac:dyDescent="0.25">
      <c r="B137" s="132"/>
      <c r="C137" s="132"/>
      <c r="D137" s="133"/>
      <c r="E137" s="66"/>
    </row>
    <row r="138" spans="2:5" s="11" customFormat="1" ht="14.25" x14ac:dyDescent="0.25">
      <c r="B138" s="132"/>
      <c r="C138" s="132"/>
      <c r="D138" s="133"/>
      <c r="E138" s="66"/>
    </row>
    <row r="139" spans="2:5" s="11" customFormat="1" ht="14.25" x14ac:dyDescent="0.25">
      <c r="B139" s="132"/>
      <c r="C139" s="132"/>
      <c r="D139" s="133"/>
      <c r="E139" s="66"/>
    </row>
    <row r="140" spans="2:5" s="11" customFormat="1" ht="14.25" x14ac:dyDescent="0.25">
      <c r="B140" s="132"/>
      <c r="C140" s="132"/>
      <c r="D140" s="133"/>
      <c r="E140" s="66"/>
    </row>
    <row r="141" spans="2:5" s="11" customFormat="1" ht="14.25" x14ac:dyDescent="0.25">
      <c r="B141" s="132"/>
      <c r="C141" s="132"/>
      <c r="D141" s="133"/>
      <c r="E141" s="66"/>
    </row>
    <row r="142" spans="2:5" s="11" customFormat="1" ht="14.25" x14ac:dyDescent="0.25">
      <c r="B142" s="132"/>
      <c r="C142" s="132"/>
      <c r="D142" s="133"/>
      <c r="E142" s="66"/>
    </row>
    <row r="143" spans="2:5" s="11" customFormat="1" ht="14.25" x14ac:dyDescent="0.25">
      <c r="B143" s="132"/>
      <c r="C143" s="132"/>
      <c r="D143" s="133"/>
      <c r="E143" s="66"/>
    </row>
    <row r="144" spans="2:5" s="11" customFormat="1" ht="14.25" x14ac:dyDescent="0.25">
      <c r="B144" s="132"/>
      <c r="C144" s="132"/>
      <c r="D144" s="133"/>
      <c r="E144" s="66"/>
    </row>
    <row r="145" spans="2:5" s="11" customFormat="1" ht="14.25" x14ac:dyDescent="0.25">
      <c r="B145" s="132"/>
      <c r="C145" s="132"/>
      <c r="D145" s="133"/>
      <c r="E145" s="66"/>
    </row>
    <row r="146" spans="2:5" s="11" customFormat="1" ht="14.25" x14ac:dyDescent="0.25">
      <c r="B146" s="132"/>
      <c r="C146" s="132"/>
      <c r="D146" s="133"/>
      <c r="E146" s="66"/>
    </row>
    <row r="147" spans="2:5" s="11" customFormat="1" ht="14.25" x14ac:dyDescent="0.25">
      <c r="B147" s="132"/>
      <c r="C147" s="132"/>
      <c r="D147" s="133"/>
      <c r="E147" s="66"/>
    </row>
    <row r="148" spans="2:5" s="11" customFormat="1" ht="14.25" x14ac:dyDescent="0.25">
      <c r="B148" s="132"/>
      <c r="C148" s="132"/>
      <c r="D148" s="133"/>
      <c r="E148" s="66"/>
    </row>
    <row r="149" spans="2:5" s="11" customFormat="1" ht="14.25" x14ac:dyDescent="0.25">
      <c r="B149" s="132"/>
      <c r="C149" s="132"/>
      <c r="D149" s="133"/>
      <c r="E149" s="66"/>
    </row>
    <row r="150" spans="2:5" s="11" customFormat="1" ht="14.25" x14ac:dyDescent="0.25">
      <c r="B150" s="132"/>
      <c r="C150" s="132"/>
      <c r="D150" s="133"/>
      <c r="E150" s="66"/>
    </row>
    <row r="151" spans="2:5" s="11" customFormat="1" ht="14.25" x14ac:dyDescent="0.25">
      <c r="B151" s="132"/>
      <c r="C151" s="132"/>
      <c r="D151" s="133"/>
      <c r="E151" s="66"/>
    </row>
    <row r="152" spans="2:5" s="11" customFormat="1" ht="14.25" x14ac:dyDescent="0.25">
      <c r="B152" s="132"/>
      <c r="C152" s="132"/>
      <c r="D152" s="133"/>
      <c r="E152" s="66"/>
    </row>
    <row r="153" spans="2:5" s="11" customFormat="1" ht="14.25" x14ac:dyDescent="0.25">
      <c r="B153" s="132"/>
      <c r="C153" s="132"/>
      <c r="D153" s="133"/>
      <c r="E153" s="66"/>
    </row>
    <row r="154" spans="2:5" s="11" customFormat="1" ht="14.25" x14ac:dyDescent="0.25">
      <c r="B154" s="132"/>
      <c r="C154" s="132"/>
      <c r="D154" s="133"/>
      <c r="E154" s="66"/>
    </row>
    <row r="155" spans="2:5" s="11" customFormat="1" ht="14.25" x14ac:dyDescent="0.25">
      <c r="B155" s="132"/>
      <c r="C155" s="132"/>
      <c r="D155" s="133"/>
      <c r="E155" s="66"/>
    </row>
    <row r="156" spans="2:5" s="11" customFormat="1" ht="14.25" x14ac:dyDescent="0.25">
      <c r="B156" s="132"/>
      <c r="C156" s="132"/>
      <c r="D156" s="133"/>
      <c r="E156" s="66"/>
    </row>
    <row r="157" spans="2:5" s="11" customFormat="1" ht="14.25" x14ac:dyDescent="0.25">
      <c r="B157" s="132"/>
      <c r="C157" s="132"/>
      <c r="D157" s="133"/>
      <c r="E157" s="66"/>
    </row>
    <row r="158" spans="2:5" s="11" customFormat="1" ht="14.25" x14ac:dyDescent="0.25">
      <c r="B158" s="132"/>
      <c r="C158" s="132"/>
      <c r="D158" s="133"/>
      <c r="E158" s="66"/>
    </row>
    <row r="159" spans="2:5" s="11" customFormat="1" ht="14.25" x14ac:dyDescent="0.25">
      <c r="B159" s="132"/>
      <c r="C159" s="132"/>
      <c r="D159" s="133"/>
      <c r="E159" s="66"/>
    </row>
    <row r="160" spans="2:5" s="11" customFormat="1" ht="14.25" x14ac:dyDescent="0.25">
      <c r="B160" s="132"/>
      <c r="C160" s="132"/>
      <c r="D160" s="133"/>
      <c r="E160" s="66"/>
    </row>
    <row r="161" spans="2:5" s="11" customFormat="1" ht="14.25" x14ac:dyDescent="0.25">
      <c r="B161" s="132"/>
      <c r="C161" s="132"/>
      <c r="D161" s="133"/>
      <c r="E161" s="66"/>
    </row>
    <row r="162" spans="2:5" s="11" customFormat="1" ht="14.25" x14ac:dyDescent="0.25">
      <c r="B162" s="132"/>
      <c r="C162" s="132"/>
      <c r="D162" s="133"/>
      <c r="E162" s="66"/>
    </row>
    <row r="163" spans="2:5" s="11" customFormat="1" ht="14.25" x14ac:dyDescent="0.25">
      <c r="B163" s="132"/>
      <c r="C163" s="132"/>
      <c r="D163" s="133"/>
      <c r="E163" s="66"/>
    </row>
    <row r="164" spans="2:5" s="11" customFormat="1" ht="14.25" x14ac:dyDescent="0.25">
      <c r="B164" s="132"/>
      <c r="C164" s="132"/>
      <c r="D164" s="133"/>
      <c r="E164" s="66"/>
    </row>
    <row r="165" spans="2:5" s="11" customFormat="1" ht="14.25" x14ac:dyDescent="0.25">
      <c r="B165" s="132"/>
      <c r="C165" s="132"/>
      <c r="D165" s="133"/>
      <c r="E165" s="66"/>
    </row>
    <row r="166" spans="2:5" s="11" customFormat="1" ht="14.25" x14ac:dyDescent="0.25">
      <c r="B166" s="132"/>
      <c r="C166" s="132"/>
      <c r="D166" s="133"/>
      <c r="E166" s="66"/>
    </row>
    <row r="167" spans="2:5" s="11" customFormat="1" ht="14.25" x14ac:dyDescent="0.25">
      <c r="B167" s="132"/>
      <c r="C167" s="132"/>
      <c r="D167" s="133"/>
      <c r="E167" s="66"/>
    </row>
    <row r="168" spans="2:5" s="11" customFormat="1" ht="14.25" x14ac:dyDescent="0.25">
      <c r="B168" s="132"/>
      <c r="C168" s="132"/>
      <c r="D168" s="133"/>
      <c r="E168" s="66"/>
    </row>
    <row r="169" spans="2:5" s="11" customFormat="1" ht="14.25" x14ac:dyDescent="0.25">
      <c r="B169" s="132"/>
      <c r="C169" s="132"/>
      <c r="D169" s="133"/>
      <c r="E169" s="66"/>
    </row>
    <row r="170" spans="2:5" s="11" customFormat="1" ht="14.25" x14ac:dyDescent="0.25">
      <c r="B170" s="132"/>
      <c r="C170" s="132"/>
      <c r="D170" s="133"/>
      <c r="E170" s="66"/>
    </row>
    <row r="171" spans="2:5" s="11" customFormat="1" ht="14.25" x14ac:dyDescent="0.25">
      <c r="B171" s="132"/>
      <c r="C171" s="132"/>
      <c r="D171" s="133"/>
      <c r="E171" s="66"/>
    </row>
    <row r="172" spans="2:5" s="11" customFormat="1" ht="14.25" x14ac:dyDescent="0.25">
      <c r="B172" s="132"/>
      <c r="C172" s="132"/>
      <c r="D172" s="133"/>
      <c r="E172" s="66"/>
    </row>
    <row r="173" spans="2:5" s="11" customFormat="1" ht="14.25" x14ac:dyDescent="0.25">
      <c r="B173" s="132"/>
      <c r="C173" s="132"/>
      <c r="D173" s="133"/>
      <c r="E173" s="66"/>
    </row>
    <row r="174" spans="2:5" s="11" customFormat="1" ht="14.25" x14ac:dyDescent="0.25">
      <c r="B174" s="132"/>
      <c r="C174" s="132"/>
      <c r="D174" s="133"/>
      <c r="E174" s="66"/>
    </row>
    <row r="175" spans="2:5" s="11" customFormat="1" ht="14.25" x14ac:dyDescent="0.25">
      <c r="B175" s="132"/>
      <c r="C175" s="132"/>
      <c r="D175" s="133"/>
      <c r="E175" s="66"/>
    </row>
    <row r="176" spans="2:5" s="11" customFormat="1" ht="14.25" x14ac:dyDescent="0.25">
      <c r="B176" s="132"/>
      <c r="C176" s="132"/>
      <c r="D176" s="133"/>
      <c r="E176" s="66"/>
    </row>
    <row r="177" spans="2:5" s="11" customFormat="1" ht="14.25" x14ac:dyDescent="0.25">
      <c r="B177" s="132"/>
      <c r="C177" s="132"/>
      <c r="D177" s="133"/>
      <c r="E177" s="66"/>
    </row>
    <row r="178" spans="2:5" s="11" customFormat="1" ht="14.25" x14ac:dyDescent="0.25">
      <c r="B178" s="132"/>
      <c r="C178" s="132"/>
      <c r="D178" s="133"/>
      <c r="E178" s="66"/>
    </row>
    <row r="179" spans="2:5" s="11" customFormat="1" ht="14.25" x14ac:dyDescent="0.25">
      <c r="B179" s="132"/>
      <c r="C179" s="132"/>
      <c r="D179" s="133"/>
      <c r="E179" s="66"/>
    </row>
    <row r="180" spans="2:5" s="11" customFormat="1" ht="14.25" x14ac:dyDescent="0.25">
      <c r="B180" s="132"/>
      <c r="C180" s="132"/>
      <c r="D180" s="68"/>
      <c r="E180" s="66"/>
    </row>
    <row r="181" spans="2:5" s="11" customFormat="1" ht="14.25" x14ac:dyDescent="0.25">
      <c r="B181" s="132"/>
      <c r="C181" s="132"/>
      <c r="D181" s="68"/>
      <c r="E181" s="66"/>
    </row>
    <row r="182" spans="2:5" s="11" customFormat="1" ht="14.25" x14ac:dyDescent="0.25">
      <c r="B182" s="132"/>
      <c r="C182" s="132"/>
      <c r="D182" s="68"/>
      <c r="E182" s="66"/>
    </row>
    <row r="183" spans="2:5" s="11" customFormat="1" ht="14.25" x14ac:dyDescent="0.25">
      <c r="B183" s="132"/>
      <c r="C183" s="132"/>
      <c r="D183" s="68"/>
      <c r="E183" s="66"/>
    </row>
    <row r="184" spans="2:5" s="11" customFormat="1" ht="14.25" x14ac:dyDescent="0.25">
      <c r="B184" s="132"/>
      <c r="C184" s="132"/>
      <c r="D184" s="68"/>
      <c r="E184" s="66"/>
    </row>
    <row r="185" spans="2:5" s="11" customFormat="1" ht="14.25" x14ac:dyDescent="0.25">
      <c r="B185" s="132"/>
      <c r="C185" s="132"/>
      <c r="D185" s="68"/>
      <c r="E185" s="66"/>
    </row>
    <row r="186" spans="2:5" s="11" customFormat="1" ht="14.25" x14ac:dyDescent="0.25">
      <c r="B186" s="132"/>
      <c r="C186" s="132"/>
      <c r="D186" s="68"/>
      <c r="E186" s="66"/>
    </row>
    <row r="187" spans="2:5" s="11" customFormat="1" ht="14.25" x14ac:dyDescent="0.25">
      <c r="B187" s="132"/>
      <c r="C187" s="132"/>
      <c r="D187" s="68"/>
      <c r="E187" s="66"/>
    </row>
    <row r="188" spans="2:5" s="11" customFormat="1" ht="14.25" x14ac:dyDescent="0.25">
      <c r="B188" s="132"/>
      <c r="C188" s="132"/>
      <c r="D188" s="68"/>
      <c r="E188" s="66"/>
    </row>
    <row r="189" spans="2:5" s="11" customFormat="1" ht="14.25" x14ac:dyDescent="0.25">
      <c r="B189" s="132"/>
      <c r="C189" s="132"/>
      <c r="D189" s="68"/>
      <c r="E189" s="66"/>
    </row>
    <row r="190" spans="2:5" s="11" customFormat="1" ht="14.25" x14ac:dyDescent="0.25">
      <c r="B190" s="132"/>
      <c r="C190" s="132"/>
      <c r="D190" s="68"/>
      <c r="E190" s="66"/>
    </row>
    <row r="191" spans="2:5" s="11" customFormat="1" ht="14.25" x14ac:dyDescent="0.25">
      <c r="B191" s="132"/>
      <c r="C191" s="132"/>
      <c r="D191" s="68"/>
      <c r="E191" s="66"/>
    </row>
    <row r="192" spans="2:5" s="11" customFormat="1" ht="14.25" x14ac:dyDescent="0.25">
      <c r="B192" s="132"/>
      <c r="C192" s="132"/>
      <c r="D192" s="68"/>
      <c r="E192" s="66"/>
    </row>
    <row r="193" spans="2:5" s="11" customFormat="1" ht="14.25" x14ac:dyDescent="0.25">
      <c r="B193" s="132"/>
      <c r="C193" s="132"/>
      <c r="D193" s="68"/>
      <c r="E193" s="66"/>
    </row>
    <row r="194" spans="2:5" s="11" customFormat="1" ht="14.25" x14ac:dyDescent="0.25">
      <c r="B194" s="132"/>
      <c r="C194" s="132"/>
      <c r="D194" s="68"/>
      <c r="E194" s="66"/>
    </row>
    <row r="195" spans="2:5" s="11" customFormat="1" ht="14.25" x14ac:dyDescent="0.25">
      <c r="B195" s="132"/>
      <c r="C195" s="132"/>
      <c r="D195" s="68"/>
      <c r="E195" s="66"/>
    </row>
    <row r="196" spans="2:5" s="11" customFormat="1" ht="14.25" x14ac:dyDescent="0.25">
      <c r="B196" s="132"/>
      <c r="C196" s="132"/>
      <c r="D196" s="68"/>
      <c r="E196" s="66"/>
    </row>
    <row r="197" spans="2:5" s="11" customFormat="1" ht="14.25" x14ac:dyDescent="0.25">
      <c r="B197" s="132"/>
      <c r="C197" s="132"/>
      <c r="D197" s="68"/>
      <c r="E197" s="66"/>
    </row>
    <row r="198" spans="2:5" s="11" customFormat="1" ht="14.25" x14ac:dyDescent="0.25">
      <c r="B198" s="132"/>
      <c r="C198" s="132"/>
      <c r="D198" s="68"/>
      <c r="E198" s="66"/>
    </row>
    <row r="199" spans="2:5" s="11" customFormat="1" ht="14.25" x14ac:dyDescent="0.25">
      <c r="B199" s="132"/>
      <c r="C199" s="132"/>
      <c r="D199" s="68"/>
      <c r="E199" s="66"/>
    </row>
    <row r="200" spans="2:5" s="11" customFormat="1" ht="14.25" x14ac:dyDescent="0.25">
      <c r="B200" s="132"/>
      <c r="C200" s="132"/>
      <c r="D200" s="68"/>
      <c r="E200" s="66"/>
    </row>
    <row r="201" spans="2:5" s="11" customFormat="1" ht="14.25" x14ac:dyDescent="0.25">
      <c r="B201" s="132"/>
      <c r="C201" s="132"/>
      <c r="D201" s="68"/>
      <c r="E201" s="66"/>
    </row>
    <row r="202" spans="2:5" s="11" customFormat="1" ht="14.25" x14ac:dyDescent="0.25">
      <c r="B202" s="132"/>
      <c r="C202" s="132"/>
      <c r="D202" s="68"/>
      <c r="E202" s="66"/>
    </row>
    <row r="203" spans="2:5" s="11" customFormat="1" ht="14.25" x14ac:dyDescent="0.25">
      <c r="B203" s="132"/>
      <c r="C203" s="132"/>
      <c r="D203" s="68"/>
      <c r="E203" s="66"/>
    </row>
    <row r="204" spans="2:5" s="11" customFormat="1" ht="14.25" x14ac:dyDescent="0.25">
      <c r="B204" s="132"/>
      <c r="C204" s="132"/>
      <c r="D204" s="68"/>
      <c r="E204" s="66"/>
    </row>
    <row r="205" spans="2:5" s="11" customFormat="1" ht="14.25" x14ac:dyDescent="0.25">
      <c r="B205" s="132"/>
      <c r="C205" s="132"/>
      <c r="D205" s="68"/>
      <c r="E205" s="66"/>
    </row>
    <row r="206" spans="2:5" s="11" customFormat="1" ht="14.25" x14ac:dyDescent="0.25">
      <c r="B206" s="132"/>
      <c r="C206" s="132"/>
      <c r="D206" s="68"/>
      <c r="E206" s="66"/>
    </row>
    <row r="207" spans="2:5" s="11" customFormat="1" ht="14.25" x14ac:dyDescent="0.25">
      <c r="B207" s="132"/>
      <c r="C207" s="132"/>
      <c r="D207" s="68"/>
      <c r="E207" s="66"/>
    </row>
    <row r="208" spans="2:5" s="11" customFormat="1" ht="14.25" x14ac:dyDescent="0.25">
      <c r="B208" s="132"/>
      <c r="C208" s="132"/>
      <c r="D208" s="68"/>
      <c r="E208" s="66"/>
    </row>
    <row r="209" spans="2:5" s="11" customFormat="1" ht="14.25" x14ac:dyDescent="0.25">
      <c r="B209" s="132"/>
      <c r="C209" s="132"/>
      <c r="D209" s="68"/>
      <c r="E209" s="66"/>
    </row>
    <row r="210" spans="2:5" s="11" customFormat="1" ht="14.25" x14ac:dyDescent="0.25">
      <c r="B210" s="132"/>
      <c r="C210" s="132"/>
      <c r="D210" s="68"/>
      <c r="E210" s="66"/>
    </row>
    <row r="211" spans="2:5" s="11" customFormat="1" ht="14.25" x14ac:dyDescent="0.25">
      <c r="B211" s="132"/>
      <c r="C211" s="132"/>
      <c r="D211" s="68"/>
      <c r="E211" s="66"/>
    </row>
    <row r="212" spans="2:5" s="11" customFormat="1" ht="14.25" x14ac:dyDescent="0.25">
      <c r="B212" s="132"/>
      <c r="C212" s="132"/>
      <c r="D212" s="68"/>
      <c r="E212" s="66"/>
    </row>
    <row r="213" spans="2:5" s="11" customFormat="1" ht="14.25" x14ac:dyDescent="0.25">
      <c r="B213" s="132"/>
      <c r="C213" s="132"/>
      <c r="D213" s="68"/>
      <c r="E213" s="66"/>
    </row>
    <row r="214" spans="2:5" s="11" customFormat="1" ht="14.25" x14ac:dyDescent="0.25">
      <c r="B214" s="132"/>
      <c r="C214" s="132"/>
      <c r="D214" s="68"/>
      <c r="E214" s="66"/>
    </row>
    <row r="215" spans="2:5" s="11" customFormat="1" ht="14.25" x14ac:dyDescent="0.25">
      <c r="B215" s="132"/>
      <c r="C215" s="132"/>
      <c r="D215" s="68"/>
      <c r="E215" s="66"/>
    </row>
    <row r="216" spans="2:5" s="11" customFormat="1" ht="14.25" x14ac:dyDescent="0.25">
      <c r="B216" s="132"/>
      <c r="C216" s="132"/>
      <c r="D216" s="68"/>
      <c r="E216" s="66"/>
    </row>
    <row r="217" spans="2:5" s="11" customFormat="1" ht="14.25" x14ac:dyDescent="0.25">
      <c r="B217" s="132"/>
      <c r="C217" s="132"/>
      <c r="D217" s="68"/>
      <c r="E217" s="66"/>
    </row>
    <row r="218" spans="2:5" s="11" customFormat="1" ht="14.25" x14ac:dyDescent="0.25">
      <c r="B218" s="132"/>
      <c r="C218" s="132"/>
      <c r="D218" s="68"/>
      <c r="E218" s="66"/>
    </row>
    <row r="219" spans="2:5" s="11" customFormat="1" ht="14.25" x14ac:dyDescent="0.25">
      <c r="B219" s="132"/>
      <c r="C219" s="132"/>
      <c r="D219" s="68"/>
      <c r="E219" s="66"/>
    </row>
    <row r="220" spans="2:5" s="11" customFormat="1" ht="14.25" x14ac:dyDescent="0.25">
      <c r="B220" s="132"/>
      <c r="C220" s="132"/>
      <c r="D220" s="68"/>
      <c r="E220" s="66"/>
    </row>
    <row r="221" spans="2:5" s="11" customFormat="1" ht="14.25" x14ac:dyDescent="0.25">
      <c r="B221" s="132"/>
      <c r="C221" s="132"/>
      <c r="D221" s="68"/>
      <c r="E221" s="66"/>
    </row>
    <row r="222" spans="2:5" s="11" customFormat="1" ht="14.25" x14ac:dyDescent="0.25">
      <c r="B222" s="132"/>
      <c r="C222" s="132"/>
      <c r="D222" s="68"/>
      <c r="E222" s="66"/>
    </row>
    <row r="223" spans="2:5" s="11" customFormat="1" ht="14.25" x14ac:dyDescent="0.25">
      <c r="B223" s="132"/>
      <c r="C223" s="132"/>
      <c r="D223" s="68"/>
      <c r="E223" s="66"/>
    </row>
    <row r="224" spans="2:5" s="11" customFormat="1" ht="14.25" x14ac:dyDescent="0.25">
      <c r="B224" s="132"/>
      <c r="C224" s="132"/>
      <c r="D224" s="68"/>
      <c r="E224" s="66"/>
    </row>
    <row r="225" spans="2:5" s="11" customFormat="1" ht="14.25" x14ac:dyDescent="0.25">
      <c r="B225" s="132"/>
      <c r="C225" s="132"/>
      <c r="D225" s="68"/>
      <c r="E225" s="66"/>
    </row>
    <row r="226" spans="2:5" s="11" customFormat="1" ht="14.25" x14ac:dyDescent="0.25">
      <c r="B226" s="132"/>
      <c r="C226" s="132"/>
      <c r="D226" s="68"/>
      <c r="E226" s="66"/>
    </row>
    <row r="227" spans="2:5" s="11" customFormat="1" ht="14.25" x14ac:dyDescent="0.25">
      <c r="B227" s="132"/>
      <c r="C227" s="132"/>
      <c r="D227" s="68"/>
      <c r="E227" s="66"/>
    </row>
    <row r="228" spans="2:5" s="11" customFormat="1" ht="14.25" x14ac:dyDescent="0.25">
      <c r="B228" s="132"/>
      <c r="C228" s="132"/>
      <c r="D228" s="68"/>
      <c r="E228" s="66"/>
    </row>
    <row r="229" spans="2:5" s="11" customFormat="1" ht="14.25" x14ac:dyDescent="0.25">
      <c r="B229" s="132"/>
      <c r="C229" s="132"/>
      <c r="D229" s="68"/>
      <c r="E229" s="66"/>
    </row>
    <row r="230" spans="2:5" s="11" customFormat="1" ht="14.25" x14ac:dyDescent="0.25">
      <c r="B230" s="132"/>
      <c r="C230" s="132"/>
      <c r="D230" s="68"/>
      <c r="E230" s="66"/>
    </row>
    <row r="231" spans="2:5" s="11" customFormat="1" ht="14.25" x14ac:dyDescent="0.25">
      <c r="B231" s="132"/>
      <c r="C231" s="132"/>
      <c r="D231" s="68"/>
      <c r="E231" s="66"/>
    </row>
    <row r="232" spans="2:5" s="11" customFormat="1" ht="14.25" x14ac:dyDescent="0.25">
      <c r="B232" s="132"/>
      <c r="C232" s="132"/>
      <c r="D232" s="68"/>
      <c r="E232" s="66"/>
    </row>
    <row r="233" spans="2:5" s="11" customFormat="1" ht="14.25" x14ac:dyDescent="0.25">
      <c r="B233" s="132"/>
      <c r="C233" s="132"/>
      <c r="D233" s="68"/>
      <c r="E233" s="66"/>
    </row>
    <row r="234" spans="2:5" s="11" customFormat="1" ht="14.25" x14ac:dyDescent="0.25">
      <c r="B234" s="132"/>
      <c r="C234" s="132"/>
      <c r="D234" s="68"/>
      <c r="E234" s="66"/>
    </row>
    <row r="235" spans="2:5" s="11" customFormat="1" ht="14.25" x14ac:dyDescent="0.25">
      <c r="B235" s="132"/>
      <c r="C235" s="132"/>
      <c r="D235" s="68"/>
      <c r="E235" s="66"/>
    </row>
    <row r="236" spans="2:5" s="11" customFormat="1" ht="14.25" x14ac:dyDescent="0.25">
      <c r="B236" s="132"/>
      <c r="C236" s="132"/>
      <c r="D236" s="68"/>
      <c r="E236" s="66"/>
    </row>
    <row r="237" spans="2:5" s="11" customFormat="1" ht="14.25" x14ac:dyDescent="0.25">
      <c r="B237" s="132"/>
      <c r="C237" s="132"/>
      <c r="D237" s="68"/>
      <c r="E237" s="66"/>
    </row>
    <row r="238" spans="2:5" s="11" customFormat="1" ht="14.25" x14ac:dyDescent="0.25">
      <c r="B238" s="132"/>
      <c r="C238" s="132"/>
      <c r="D238" s="68"/>
      <c r="E238" s="66"/>
    </row>
    <row r="239" spans="2:5" s="11" customFormat="1" ht="14.25" x14ac:dyDescent="0.25">
      <c r="B239" s="132"/>
      <c r="C239" s="132"/>
      <c r="D239" s="68"/>
      <c r="E239" s="66"/>
    </row>
    <row r="240" spans="2:5" s="11" customFormat="1" ht="14.25" x14ac:dyDescent="0.25">
      <c r="B240" s="132"/>
      <c r="C240" s="132"/>
      <c r="D240" s="68"/>
      <c r="E240" s="66"/>
    </row>
    <row r="241" spans="2:5" s="11" customFormat="1" ht="14.25" x14ac:dyDescent="0.25">
      <c r="B241" s="132"/>
      <c r="C241" s="132"/>
      <c r="D241" s="68"/>
      <c r="E241" s="66"/>
    </row>
    <row r="242" spans="2:5" s="11" customFormat="1" ht="14.25" x14ac:dyDescent="0.25">
      <c r="B242" s="132"/>
      <c r="C242" s="132"/>
      <c r="D242" s="68"/>
      <c r="E242" s="66"/>
    </row>
    <row r="243" spans="2:5" s="11" customFormat="1" ht="14.25" x14ac:dyDescent="0.25">
      <c r="B243" s="132"/>
      <c r="C243" s="132"/>
      <c r="D243" s="68"/>
      <c r="E243" s="66"/>
    </row>
    <row r="244" spans="2:5" s="11" customFormat="1" ht="14.25" x14ac:dyDescent="0.25">
      <c r="B244" s="132"/>
      <c r="C244" s="132"/>
      <c r="D244" s="68"/>
      <c r="E244" s="66"/>
    </row>
    <row r="245" spans="2:5" s="11" customFormat="1" ht="14.25" x14ac:dyDescent="0.25">
      <c r="B245" s="132"/>
      <c r="C245" s="132"/>
      <c r="D245" s="68"/>
      <c r="E245" s="66"/>
    </row>
    <row r="246" spans="2:5" s="11" customFormat="1" ht="14.25" x14ac:dyDescent="0.25">
      <c r="B246" s="132"/>
      <c r="C246" s="132"/>
      <c r="D246" s="68"/>
      <c r="E246" s="66"/>
    </row>
    <row r="247" spans="2:5" s="11" customFormat="1" ht="14.25" x14ac:dyDescent="0.25">
      <c r="B247" s="132"/>
      <c r="C247" s="132"/>
      <c r="D247" s="68"/>
      <c r="E247" s="66"/>
    </row>
    <row r="248" spans="2:5" s="11" customFormat="1" ht="14.25" x14ac:dyDescent="0.25">
      <c r="B248" s="132"/>
      <c r="C248" s="132"/>
      <c r="D248" s="68"/>
      <c r="E248" s="66"/>
    </row>
    <row r="249" spans="2:5" s="11" customFormat="1" ht="14.25" x14ac:dyDescent="0.25">
      <c r="B249" s="132"/>
      <c r="C249" s="132"/>
      <c r="D249" s="68"/>
      <c r="E249" s="66"/>
    </row>
    <row r="250" spans="2:5" s="11" customFormat="1" ht="14.25" x14ac:dyDescent="0.25">
      <c r="B250" s="132"/>
      <c r="C250" s="132"/>
      <c r="D250" s="68"/>
      <c r="E250" s="66"/>
    </row>
    <row r="251" spans="2:5" s="11" customFormat="1" ht="14.25" x14ac:dyDescent="0.25">
      <c r="B251" s="132"/>
      <c r="C251" s="132"/>
      <c r="D251" s="68"/>
      <c r="E251" s="66"/>
    </row>
    <row r="252" spans="2:5" s="11" customFormat="1" ht="14.25" x14ac:dyDescent="0.25">
      <c r="B252" s="132"/>
      <c r="C252" s="132"/>
      <c r="D252" s="68"/>
      <c r="E252" s="66"/>
    </row>
    <row r="253" spans="2:5" s="11" customFormat="1" ht="14.25" x14ac:dyDescent="0.25">
      <c r="B253" s="132"/>
      <c r="C253" s="132"/>
      <c r="D253" s="68"/>
      <c r="E253" s="66"/>
    </row>
    <row r="254" spans="2:5" s="11" customFormat="1" ht="14.25" x14ac:dyDescent="0.25">
      <c r="B254" s="132"/>
      <c r="C254" s="132"/>
      <c r="D254" s="68"/>
      <c r="E254" s="66"/>
    </row>
    <row r="255" spans="2:5" s="11" customFormat="1" ht="14.25" x14ac:dyDescent="0.25">
      <c r="B255" s="132"/>
      <c r="C255" s="132"/>
      <c r="D255" s="68"/>
      <c r="E255" s="66"/>
    </row>
    <row r="256" spans="2:5" s="11" customFormat="1" ht="14.25" x14ac:dyDescent="0.25">
      <c r="B256" s="132"/>
      <c r="C256" s="132"/>
      <c r="D256" s="68"/>
      <c r="E256" s="66"/>
    </row>
    <row r="257" spans="2:5" s="11" customFormat="1" ht="14.25" x14ac:dyDescent="0.25">
      <c r="B257" s="132"/>
      <c r="C257" s="132"/>
      <c r="D257" s="68"/>
      <c r="E257" s="66"/>
    </row>
    <row r="258" spans="2:5" s="11" customFormat="1" ht="14.25" x14ac:dyDescent="0.25">
      <c r="B258" s="132"/>
      <c r="C258" s="132"/>
      <c r="D258" s="68"/>
      <c r="E258" s="66"/>
    </row>
    <row r="259" spans="2:5" s="11" customFormat="1" ht="14.25" x14ac:dyDescent="0.25">
      <c r="B259" s="132"/>
      <c r="C259" s="132"/>
      <c r="D259" s="68"/>
      <c r="E259" s="66"/>
    </row>
    <row r="260" spans="2:5" s="11" customFormat="1" ht="14.25" x14ac:dyDescent="0.25">
      <c r="B260" s="132"/>
      <c r="C260" s="132"/>
      <c r="D260" s="68"/>
      <c r="E260" s="66"/>
    </row>
    <row r="261" spans="2:5" s="11" customFormat="1" ht="14.25" x14ac:dyDescent="0.25">
      <c r="B261" s="132"/>
      <c r="C261" s="132"/>
      <c r="D261" s="68"/>
      <c r="E261" s="66"/>
    </row>
    <row r="262" spans="2:5" s="11" customFormat="1" ht="14.25" x14ac:dyDescent="0.25">
      <c r="B262" s="132"/>
      <c r="C262" s="132"/>
      <c r="D262" s="68"/>
      <c r="E262" s="66"/>
    </row>
    <row r="263" spans="2:5" s="11" customFormat="1" ht="14.25" x14ac:dyDescent="0.25">
      <c r="B263" s="132"/>
      <c r="C263" s="132"/>
      <c r="D263" s="68"/>
      <c r="E263" s="66"/>
    </row>
    <row r="264" spans="2:5" s="11" customFormat="1" ht="14.25" x14ac:dyDescent="0.25">
      <c r="B264" s="132"/>
      <c r="C264" s="132"/>
      <c r="D264" s="68"/>
      <c r="E264" s="66"/>
    </row>
    <row r="265" spans="2:5" s="11" customFormat="1" ht="14.25" x14ac:dyDescent="0.25">
      <c r="B265" s="132"/>
      <c r="C265" s="132"/>
      <c r="D265" s="68"/>
      <c r="E265" s="66"/>
    </row>
    <row r="266" spans="2:5" s="11" customFormat="1" ht="14.25" x14ac:dyDescent="0.25">
      <c r="B266" s="132"/>
      <c r="C266" s="132"/>
      <c r="D266" s="68"/>
      <c r="E266" s="66"/>
    </row>
    <row r="267" spans="2:5" s="11" customFormat="1" ht="14.25" x14ac:dyDescent="0.25">
      <c r="B267" s="132"/>
      <c r="C267" s="132"/>
      <c r="D267" s="68"/>
      <c r="E267" s="66"/>
    </row>
    <row r="268" spans="2:5" s="11" customFormat="1" ht="14.25" x14ac:dyDescent="0.25">
      <c r="B268" s="132"/>
      <c r="C268" s="132"/>
      <c r="D268" s="68"/>
      <c r="E268" s="66"/>
    </row>
    <row r="269" spans="2:5" s="11" customFormat="1" ht="14.25" x14ac:dyDescent="0.25">
      <c r="B269" s="132"/>
      <c r="C269" s="132"/>
      <c r="D269" s="68"/>
      <c r="E269" s="66"/>
    </row>
    <row r="270" spans="2:5" s="11" customFormat="1" ht="14.25" x14ac:dyDescent="0.25">
      <c r="B270" s="132"/>
      <c r="C270" s="132"/>
      <c r="D270" s="68"/>
      <c r="E270" s="66"/>
    </row>
    <row r="271" spans="2:5" s="11" customFormat="1" ht="14.25" x14ac:dyDescent="0.25">
      <c r="B271" s="132"/>
      <c r="C271" s="132"/>
      <c r="D271" s="68"/>
      <c r="E271" s="66"/>
    </row>
    <row r="272" spans="2:5" s="11" customFormat="1" ht="14.25" x14ac:dyDescent="0.25">
      <c r="B272" s="132"/>
      <c r="C272" s="132"/>
      <c r="D272" s="68"/>
      <c r="E272" s="66"/>
    </row>
    <row r="273" spans="2:5" s="11" customFormat="1" ht="14.25" x14ac:dyDescent="0.25">
      <c r="B273" s="132"/>
      <c r="C273" s="132"/>
      <c r="D273" s="68"/>
      <c r="E273" s="66"/>
    </row>
    <row r="274" spans="2:5" s="11" customFormat="1" ht="14.25" x14ac:dyDescent="0.25">
      <c r="B274" s="132"/>
      <c r="C274" s="132"/>
      <c r="D274" s="68"/>
      <c r="E274" s="66"/>
    </row>
    <row r="275" spans="2:5" s="11" customFormat="1" ht="14.25" x14ac:dyDescent="0.25">
      <c r="B275" s="132"/>
      <c r="C275" s="132"/>
      <c r="D275" s="68"/>
      <c r="E275" s="66"/>
    </row>
    <row r="276" spans="2:5" s="11" customFormat="1" ht="14.25" x14ac:dyDescent="0.25">
      <c r="B276" s="132"/>
      <c r="C276" s="132"/>
      <c r="D276" s="68"/>
      <c r="E276" s="66"/>
    </row>
    <row r="277" spans="2:5" s="11" customFormat="1" ht="14.25" x14ac:dyDescent="0.25">
      <c r="B277" s="132"/>
      <c r="C277" s="132"/>
      <c r="D277" s="68"/>
      <c r="E277" s="66"/>
    </row>
    <row r="278" spans="2:5" s="11" customFormat="1" ht="14.25" x14ac:dyDescent="0.25">
      <c r="B278" s="132"/>
      <c r="C278" s="132"/>
      <c r="D278" s="68"/>
      <c r="E278" s="66"/>
    </row>
    <row r="279" spans="2:5" s="11" customFormat="1" ht="14.25" x14ac:dyDescent="0.25">
      <c r="B279" s="132"/>
      <c r="C279" s="132"/>
      <c r="D279" s="68"/>
      <c r="E279" s="66"/>
    </row>
    <row r="280" spans="2:5" s="11" customFormat="1" ht="14.25" x14ac:dyDescent="0.25">
      <c r="B280" s="132"/>
      <c r="C280" s="132"/>
      <c r="D280" s="68"/>
      <c r="E280" s="66"/>
    </row>
    <row r="281" spans="2:5" s="11" customFormat="1" ht="14.25" x14ac:dyDescent="0.25">
      <c r="B281" s="132"/>
      <c r="C281" s="132"/>
      <c r="D281" s="68"/>
      <c r="E281" s="66"/>
    </row>
    <row r="282" spans="2:5" s="11" customFormat="1" ht="14.25" x14ac:dyDescent="0.25">
      <c r="B282" s="132"/>
      <c r="C282" s="132"/>
      <c r="D282" s="68"/>
      <c r="E282" s="66"/>
    </row>
    <row r="283" spans="2:5" s="11" customFormat="1" ht="14.25" x14ac:dyDescent="0.25">
      <c r="B283" s="132"/>
      <c r="C283" s="132"/>
      <c r="D283" s="68"/>
      <c r="E283" s="66"/>
    </row>
    <row r="284" spans="2:5" s="11" customFormat="1" ht="14.25" x14ac:dyDescent="0.25">
      <c r="B284" s="132"/>
      <c r="C284" s="132"/>
      <c r="D284" s="68"/>
      <c r="E284" s="66"/>
    </row>
    <row r="285" spans="2:5" s="11" customFormat="1" ht="14.25" x14ac:dyDescent="0.25">
      <c r="B285" s="132"/>
      <c r="C285" s="132"/>
      <c r="D285" s="68"/>
      <c r="E285" s="66"/>
    </row>
    <row r="286" spans="2:5" s="11" customFormat="1" ht="14.25" x14ac:dyDescent="0.25">
      <c r="B286" s="132"/>
      <c r="C286" s="132"/>
      <c r="D286" s="68"/>
      <c r="E286" s="66"/>
    </row>
    <row r="287" spans="2:5" s="11" customFormat="1" ht="14.25" x14ac:dyDescent="0.25">
      <c r="B287" s="132"/>
      <c r="C287" s="132"/>
      <c r="D287" s="68"/>
      <c r="E287" s="66"/>
    </row>
    <row r="288" spans="2:5" s="11" customFormat="1" ht="14.25" x14ac:dyDescent="0.25">
      <c r="B288" s="132"/>
      <c r="C288" s="132"/>
      <c r="D288" s="68"/>
      <c r="E288" s="66"/>
    </row>
    <row r="289" spans="2:5" s="11" customFormat="1" ht="14.25" x14ac:dyDescent="0.25">
      <c r="B289" s="132"/>
      <c r="C289" s="132"/>
      <c r="D289" s="68"/>
      <c r="E289" s="66"/>
    </row>
    <row r="290" spans="2:5" s="11" customFormat="1" ht="14.25" x14ac:dyDescent="0.25">
      <c r="B290" s="132"/>
      <c r="C290" s="132"/>
      <c r="D290" s="68"/>
      <c r="E290" s="66"/>
    </row>
    <row r="291" spans="2:5" s="11" customFormat="1" ht="14.25" x14ac:dyDescent="0.25">
      <c r="B291" s="132"/>
      <c r="C291" s="132"/>
      <c r="D291" s="68"/>
      <c r="E291" s="66"/>
    </row>
    <row r="292" spans="2:5" s="11" customFormat="1" ht="14.25" x14ac:dyDescent="0.25">
      <c r="B292" s="132"/>
      <c r="C292" s="132"/>
      <c r="D292" s="68"/>
      <c r="E292" s="66"/>
    </row>
    <row r="293" spans="2:5" s="11" customFormat="1" ht="14.25" x14ac:dyDescent="0.25">
      <c r="B293" s="132"/>
      <c r="C293" s="132"/>
      <c r="D293" s="68"/>
      <c r="E293" s="66"/>
    </row>
    <row r="294" spans="2:5" s="11" customFormat="1" ht="14.25" x14ac:dyDescent="0.25">
      <c r="B294" s="132"/>
      <c r="C294" s="132"/>
      <c r="D294" s="68"/>
      <c r="E294" s="66"/>
    </row>
    <row r="295" spans="2:5" s="11" customFormat="1" ht="14.25" x14ac:dyDescent="0.25">
      <c r="B295" s="132"/>
      <c r="C295" s="132"/>
      <c r="D295" s="68"/>
      <c r="E295" s="66"/>
    </row>
    <row r="296" spans="2:5" s="11" customFormat="1" ht="14.25" x14ac:dyDescent="0.25">
      <c r="B296" s="132"/>
      <c r="C296" s="132"/>
      <c r="D296" s="68"/>
      <c r="E296" s="66"/>
    </row>
    <row r="297" spans="2:5" s="11" customFormat="1" ht="14.25" x14ac:dyDescent="0.25">
      <c r="B297" s="132"/>
      <c r="C297" s="132"/>
      <c r="D297" s="68"/>
      <c r="E297" s="66"/>
    </row>
    <row r="298" spans="2:5" s="11" customFormat="1" ht="14.25" x14ac:dyDescent="0.25">
      <c r="B298" s="132"/>
      <c r="C298" s="132"/>
      <c r="D298" s="68"/>
      <c r="E298" s="66"/>
    </row>
    <row r="299" spans="2:5" s="11" customFormat="1" ht="14.25" x14ac:dyDescent="0.25">
      <c r="B299" s="132"/>
      <c r="C299" s="132"/>
      <c r="D299" s="68"/>
      <c r="E299" s="66"/>
    </row>
    <row r="300" spans="2:5" s="11" customFormat="1" ht="14.25" x14ac:dyDescent="0.25">
      <c r="B300" s="132"/>
      <c r="C300" s="132"/>
      <c r="D300" s="68"/>
      <c r="E300" s="66"/>
    </row>
    <row r="301" spans="2:5" s="11" customFormat="1" ht="14.25" x14ac:dyDescent="0.25">
      <c r="B301" s="132"/>
      <c r="C301" s="132"/>
      <c r="D301" s="68"/>
      <c r="E301" s="66"/>
    </row>
    <row r="302" spans="2:5" s="11" customFormat="1" ht="14.25" x14ac:dyDescent="0.25">
      <c r="B302" s="132"/>
      <c r="C302" s="132"/>
      <c r="D302" s="68"/>
      <c r="E302" s="66"/>
    </row>
    <row r="303" spans="2:5" s="11" customFormat="1" ht="14.25" x14ac:dyDescent="0.25">
      <c r="B303" s="132"/>
      <c r="C303" s="132"/>
      <c r="D303" s="68"/>
      <c r="E303" s="66"/>
    </row>
    <row r="304" spans="2:5" s="11" customFormat="1" ht="14.25" x14ac:dyDescent="0.25">
      <c r="B304" s="132"/>
      <c r="C304" s="132"/>
      <c r="D304" s="68"/>
      <c r="E304" s="66"/>
    </row>
    <row r="305" spans="2:5" s="11" customFormat="1" ht="14.25" x14ac:dyDescent="0.25">
      <c r="B305" s="132"/>
      <c r="C305" s="132"/>
      <c r="D305" s="68"/>
      <c r="E305" s="66"/>
    </row>
    <row r="306" spans="2:5" s="11" customFormat="1" ht="14.25" x14ac:dyDescent="0.25">
      <c r="B306" s="132"/>
      <c r="C306" s="132"/>
      <c r="D306" s="68"/>
      <c r="E306" s="66"/>
    </row>
    <row r="307" spans="2:5" s="11" customFormat="1" ht="14.25" x14ac:dyDescent="0.25">
      <c r="B307" s="132"/>
      <c r="C307" s="132"/>
      <c r="D307" s="68"/>
      <c r="E307" s="66"/>
    </row>
    <row r="308" spans="2:5" s="11" customFormat="1" ht="14.25" x14ac:dyDescent="0.25">
      <c r="B308" s="132"/>
      <c r="C308" s="132"/>
      <c r="D308" s="68"/>
      <c r="E308" s="66"/>
    </row>
    <row r="309" spans="2:5" s="11" customFormat="1" ht="14.25" x14ac:dyDescent="0.25">
      <c r="B309" s="132"/>
      <c r="C309" s="132"/>
      <c r="D309" s="68"/>
      <c r="E309" s="66"/>
    </row>
    <row r="310" spans="2:5" s="11" customFormat="1" ht="14.25" x14ac:dyDescent="0.25">
      <c r="B310" s="132"/>
      <c r="C310" s="132"/>
      <c r="D310" s="68"/>
      <c r="E310" s="66"/>
    </row>
    <row r="311" spans="2:5" s="11" customFormat="1" ht="14.25" x14ac:dyDescent="0.25">
      <c r="B311" s="132"/>
      <c r="C311" s="132"/>
      <c r="D311" s="68"/>
      <c r="E311" s="66"/>
    </row>
    <row r="312" spans="2:5" s="11" customFormat="1" ht="14.25" x14ac:dyDescent="0.25">
      <c r="B312" s="132"/>
      <c r="C312" s="132"/>
      <c r="D312" s="68"/>
      <c r="E312" s="66"/>
    </row>
    <row r="313" spans="2:5" s="11" customFormat="1" ht="14.25" x14ac:dyDescent="0.25">
      <c r="B313" s="132"/>
      <c r="C313" s="132"/>
      <c r="D313" s="68"/>
      <c r="E313" s="66"/>
    </row>
    <row r="314" spans="2:5" s="11" customFormat="1" ht="14.25" x14ac:dyDescent="0.25">
      <c r="B314" s="132"/>
      <c r="C314" s="132"/>
      <c r="D314" s="68"/>
      <c r="E314" s="66"/>
    </row>
    <row r="315" spans="2:5" s="11" customFormat="1" ht="14.25" x14ac:dyDescent="0.25">
      <c r="B315" s="132"/>
      <c r="C315" s="132"/>
      <c r="D315" s="68"/>
      <c r="E315" s="66"/>
    </row>
    <row r="316" spans="2:5" s="11" customFormat="1" ht="14.25" x14ac:dyDescent="0.25">
      <c r="B316" s="132"/>
      <c r="C316" s="132"/>
      <c r="D316" s="68"/>
      <c r="E316" s="66"/>
    </row>
    <row r="317" spans="2:5" s="11" customFormat="1" ht="14.25" x14ac:dyDescent="0.25">
      <c r="B317" s="132"/>
      <c r="C317" s="132"/>
      <c r="D317" s="68"/>
      <c r="E317" s="66"/>
    </row>
    <row r="318" spans="2:5" s="11" customFormat="1" ht="14.25" x14ac:dyDescent="0.25">
      <c r="B318" s="132"/>
      <c r="C318" s="132"/>
      <c r="D318" s="68"/>
      <c r="E318" s="66"/>
    </row>
    <row r="319" spans="2:5" s="11" customFormat="1" ht="14.25" x14ac:dyDescent="0.25">
      <c r="B319" s="132"/>
      <c r="C319" s="132"/>
      <c r="D319" s="68"/>
      <c r="E319" s="66"/>
    </row>
    <row r="320" spans="2:5" s="11" customFormat="1" ht="14.25" x14ac:dyDescent="0.25">
      <c r="B320" s="132"/>
      <c r="C320" s="132"/>
      <c r="D320" s="68"/>
      <c r="E320" s="66"/>
    </row>
    <row r="321" spans="2:5" s="11" customFormat="1" ht="14.25" x14ac:dyDescent="0.25">
      <c r="B321" s="132"/>
      <c r="C321" s="132"/>
      <c r="D321" s="68"/>
      <c r="E321" s="66"/>
    </row>
    <row r="322" spans="2:5" s="11" customFormat="1" ht="14.25" x14ac:dyDescent="0.25">
      <c r="B322" s="132"/>
      <c r="C322" s="132"/>
      <c r="D322" s="68"/>
      <c r="E322" s="66"/>
    </row>
    <row r="323" spans="2:5" s="11" customFormat="1" ht="14.25" x14ac:dyDescent="0.25">
      <c r="B323" s="132"/>
      <c r="C323" s="132"/>
      <c r="D323" s="68"/>
      <c r="E323" s="66"/>
    </row>
    <row r="324" spans="2:5" s="11" customFormat="1" ht="14.25" x14ac:dyDescent="0.25">
      <c r="B324" s="132"/>
      <c r="C324" s="132"/>
      <c r="D324" s="68"/>
      <c r="E324" s="66"/>
    </row>
    <row r="325" spans="2:5" s="11" customFormat="1" ht="14.25" x14ac:dyDescent="0.25">
      <c r="B325" s="132"/>
      <c r="C325" s="132"/>
      <c r="D325" s="68"/>
      <c r="E325" s="66"/>
    </row>
    <row r="326" spans="2:5" s="11" customFormat="1" ht="14.25" x14ac:dyDescent="0.25">
      <c r="B326" s="132"/>
      <c r="C326" s="132"/>
      <c r="D326" s="68"/>
      <c r="E326" s="66"/>
    </row>
    <row r="327" spans="2:5" s="11" customFormat="1" ht="14.25" x14ac:dyDescent="0.25">
      <c r="B327" s="132"/>
      <c r="C327" s="132"/>
      <c r="D327" s="68"/>
      <c r="E327" s="66"/>
    </row>
    <row r="328" spans="2:5" s="11" customFormat="1" ht="14.25" x14ac:dyDescent="0.25">
      <c r="B328" s="132"/>
      <c r="C328" s="132"/>
      <c r="D328" s="68"/>
      <c r="E328" s="66"/>
    </row>
    <row r="329" spans="2:5" s="11" customFormat="1" ht="14.25" x14ac:dyDescent="0.25">
      <c r="B329" s="132"/>
      <c r="C329" s="132"/>
      <c r="D329" s="68"/>
      <c r="E329" s="66"/>
    </row>
    <row r="330" spans="2:5" s="11" customFormat="1" ht="14.25" x14ac:dyDescent="0.25">
      <c r="B330" s="132"/>
      <c r="C330" s="132"/>
      <c r="D330" s="68"/>
      <c r="E330" s="66"/>
    </row>
    <row r="331" spans="2:5" s="11" customFormat="1" ht="14.25" x14ac:dyDescent="0.25">
      <c r="B331" s="132"/>
      <c r="C331" s="132"/>
      <c r="D331" s="68"/>
      <c r="E331" s="66"/>
    </row>
    <row r="332" spans="2:5" s="11" customFormat="1" ht="14.25" x14ac:dyDescent="0.25">
      <c r="B332" s="132"/>
      <c r="C332" s="132"/>
      <c r="D332" s="68"/>
      <c r="E332" s="66"/>
    </row>
    <row r="333" spans="2:5" s="11" customFormat="1" ht="14.25" x14ac:dyDescent="0.25">
      <c r="B333" s="132"/>
      <c r="C333" s="132"/>
      <c r="D333" s="68"/>
      <c r="E333" s="66"/>
    </row>
    <row r="334" spans="2:5" s="11" customFormat="1" ht="14.25" x14ac:dyDescent="0.25">
      <c r="B334" s="132"/>
      <c r="C334" s="132"/>
      <c r="D334" s="68"/>
      <c r="E334" s="66"/>
    </row>
    <row r="335" spans="2:5" s="11" customFormat="1" ht="14.25" x14ac:dyDescent="0.25">
      <c r="B335" s="132"/>
      <c r="C335" s="132"/>
      <c r="D335" s="68"/>
      <c r="E335" s="66"/>
    </row>
    <row r="336" spans="2:5" s="11" customFormat="1" ht="14.25" x14ac:dyDescent="0.25">
      <c r="B336" s="132"/>
      <c r="C336" s="132"/>
      <c r="D336" s="68"/>
      <c r="E336" s="66"/>
    </row>
    <row r="337" spans="2:5" s="11" customFormat="1" ht="14.25" x14ac:dyDescent="0.25">
      <c r="B337" s="132"/>
      <c r="C337" s="132"/>
      <c r="D337" s="68"/>
      <c r="E337" s="66"/>
    </row>
    <row r="338" spans="2:5" s="11" customFormat="1" ht="14.25" x14ac:dyDescent="0.25">
      <c r="B338" s="132"/>
      <c r="C338" s="132"/>
      <c r="D338" s="68"/>
      <c r="E338" s="66"/>
    </row>
    <row r="339" spans="2:5" s="11" customFormat="1" ht="14.25" x14ac:dyDescent="0.25">
      <c r="B339" s="132"/>
      <c r="C339" s="132"/>
      <c r="D339" s="68"/>
      <c r="E339" s="66"/>
    </row>
    <row r="340" spans="2:5" s="11" customFormat="1" ht="14.25" x14ac:dyDescent="0.25">
      <c r="B340" s="132"/>
      <c r="C340" s="132"/>
      <c r="D340" s="68"/>
      <c r="E340" s="66"/>
    </row>
    <row r="341" spans="2:5" s="11" customFormat="1" ht="14.25" x14ac:dyDescent="0.25">
      <c r="B341" s="132"/>
      <c r="C341" s="132"/>
      <c r="D341" s="68"/>
      <c r="E341" s="66"/>
    </row>
    <row r="342" spans="2:5" s="11" customFormat="1" ht="14.25" x14ac:dyDescent="0.25">
      <c r="B342" s="132"/>
      <c r="C342" s="132"/>
      <c r="D342" s="68"/>
      <c r="E342" s="66"/>
    </row>
    <row r="343" spans="2:5" s="11" customFormat="1" ht="14.25" x14ac:dyDescent="0.25">
      <c r="B343" s="132"/>
      <c r="C343" s="132"/>
      <c r="D343" s="68"/>
      <c r="E343" s="66"/>
    </row>
    <row r="344" spans="2:5" s="11" customFormat="1" ht="14.25" x14ac:dyDescent="0.25">
      <c r="B344" s="132"/>
      <c r="C344" s="132"/>
      <c r="D344" s="68"/>
      <c r="E344" s="66"/>
    </row>
    <row r="345" spans="2:5" s="11" customFormat="1" ht="14.25" x14ac:dyDescent="0.25">
      <c r="B345" s="132"/>
      <c r="C345" s="132"/>
      <c r="D345" s="68"/>
      <c r="E345" s="66"/>
    </row>
    <row r="346" spans="2:5" s="11" customFormat="1" ht="14.25" x14ac:dyDescent="0.25">
      <c r="B346" s="132"/>
      <c r="C346" s="132"/>
      <c r="D346" s="68"/>
      <c r="E346" s="66"/>
    </row>
    <row r="347" spans="2:5" s="11" customFormat="1" ht="14.25" x14ac:dyDescent="0.25">
      <c r="B347" s="132"/>
      <c r="C347" s="132"/>
      <c r="D347" s="68"/>
      <c r="E347" s="66"/>
    </row>
    <row r="348" spans="2:5" s="11" customFormat="1" ht="14.25" x14ac:dyDescent="0.25">
      <c r="B348" s="132"/>
      <c r="C348" s="132"/>
      <c r="D348" s="68"/>
      <c r="E348" s="66"/>
    </row>
    <row r="349" spans="2:5" s="11" customFormat="1" ht="14.25" x14ac:dyDescent="0.25">
      <c r="B349" s="132"/>
      <c r="C349" s="132"/>
      <c r="D349" s="68"/>
      <c r="E349" s="66"/>
    </row>
    <row r="350" spans="2:5" s="11" customFormat="1" ht="14.25" x14ac:dyDescent="0.25">
      <c r="B350" s="132"/>
      <c r="C350" s="132"/>
      <c r="D350" s="68"/>
      <c r="E350" s="66"/>
    </row>
    <row r="351" spans="2:5" s="11" customFormat="1" ht="14.25" x14ac:dyDescent="0.25">
      <c r="B351" s="132"/>
      <c r="C351" s="132"/>
      <c r="D351" s="68"/>
      <c r="E351" s="66"/>
    </row>
    <row r="352" spans="2:5" s="11" customFormat="1" ht="14.25" x14ac:dyDescent="0.25">
      <c r="B352" s="132"/>
      <c r="C352" s="132"/>
      <c r="D352" s="68"/>
      <c r="E352" s="66"/>
    </row>
    <row r="353" spans="2:5" s="11" customFormat="1" ht="14.25" x14ac:dyDescent="0.25">
      <c r="B353" s="132"/>
      <c r="C353" s="132"/>
      <c r="D353" s="68"/>
      <c r="E353" s="66"/>
    </row>
    <row r="354" spans="2:5" s="11" customFormat="1" ht="14.25" x14ac:dyDescent="0.25">
      <c r="B354" s="132"/>
      <c r="C354" s="132"/>
      <c r="D354" s="68"/>
      <c r="E354" s="66"/>
    </row>
    <row r="355" spans="2:5" s="11" customFormat="1" ht="14.25" x14ac:dyDescent="0.25">
      <c r="B355" s="132"/>
      <c r="C355" s="132"/>
      <c r="D355" s="68"/>
      <c r="E355" s="66"/>
    </row>
    <row r="356" spans="2:5" s="11" customFormat="1" ht="14.25" x14ac:dyDescent="0.25">
      <c r="B356" s="132"/>
      <c r="C356" s="132"/>
      <c r="D356" s="68"/>
      <c r="E356" s="66"/>
    </row>
    <row r="357" spans="2:5" s="11" customFormat="1" ht="14.25" x14ac:dyDescent="0.25">
      <c r="B357" s="132"/>
      <c r="C357" s="132"/>
      <c r="D357" s="68"/>
      <c r="E357" s="66"/>
    </row>
    <row r="358" spans="2:5" s="11" customFormat="1" ht="14.25" x14ac:dyDescent="0.25">
      <c r="B358" s="132"/>
      <c r="C358" s="132"/>
      <c r="D358" s="68"/>
      <c r="E358" s="66"/>
    </row>
    <row r="359" spans="2:5" s="11" customFormat="1" ht="14.25" x14ac:dyDescent="0.25">
      <c r="B359" s="132"/>
      <c r="C359" s="132"/>
      <c r="D359" s="68"/>
      <c r="E359" s="66"/>
    </row>
    <row r="360" spans="2:5" s="11" customFormat="1" ht="14.25" x14ac:dyDescent="0.25">
      <c r="B360" s="132"/>
      <c r="C360" s="132"/>
      <c r="D360" s="68"/>
      <c r="E360" s="66"/>
    </row>
    <row r="361" spans="2:5" s="11" customFormat="1" ht="14.25" x14ac:dyDescent="0.25">
      <c r="B361" s="132"/>
      <c r="C361" s="132"/>
      <c r="D361" s="68"/>
      <c r="E361" s="66"/>
    </row>
    <row r="362" spans="2:5" s="11" customFormat="1" ht="14.25" x14ac:dyDescent="0.25">
      <c r="B362" s="132"/>
      <c r="C362" s="132"/>
      <c r="D362" s="68"/>
      <c r="E362" s="66"/>
    </row>
    <row r="363" spans="2:5" s="11" customFormat="1" ht="14.25" x14ac:dyDescent="0.25">
      <c r="B363" s="132"/>
      <c r="C363" s="132"/>
      <c r="D363" s="68"/>
      <c r="E363" s="66"/>
    </row>
    <row r="364" spans="2:5" s="11" customFormat="1" ht="14.25" x14ac:dyDescent="0.25">
      <c r="B364" s="132"/>
      <c r="C364" s="132"/>
      <c r="D364" s="68"/>
      <c r="E364" s="66"/>
    </row>
    <row r="365" spans="2:5" s="11" customFormat="1" ht="14.25" x14ac:dyDescent="0.25">
      <c r="B365" s="132"/>
      <c r="C365" s="132"/>
      <c r="D365" s="68"/>
      <c r="E365" s="66"/>
    </row>
    <row r="366" spans="2:5" s="11" customFormat="1" ht="14.25" x14ac:dyDescent="0.25">
      <c r="B366" s="132"/>
      <c r="C366" s="132"/>
      <c r="D366" s="68"/>
      <c r="E366" s="66"/>
    </row>
    <row r="367" spans="2:5" s="11" customFormat="1" ht="14.25" x14ac:dyDescent="0.25">
      <c r="B367" s="132"/>
      <c r="C367" s="132"/>
      <c r="D367" s="68"/>
      <c r="E367" s="66"/>
    </row>
    <row r="368" spans="2:5" s="11" customFormat="1" ht="14.25" x14ac:dyDescent="0.25">
      <c r="B368" s="132"/>
      <c r="C368" s="132"/>
      <c r="D368" s="68"/>
      <c r="E368" s="66"/>
    </row>
    <row r="369" spans="2:5" s="11" customFormat="1" ht="14.25" x14ac:dyDescent="0.25">
      <c r="B369" s="132"/>
      <c r="C369" s="132"/>
      <c r="D369" s="68"/>
      <c r="E369" s="66"/>
    </row>
    <row r="370" spans="2:5" s="11" customFormat="1" ht="14.25" x14ac:dyDescent="0.25">
      <c r="B370" s="132"/>
      <c r="C370" s="132"/>
      <c r="D370" s="68"/>
      <c r="E370" s="66"/>
    </row>
    <row r="371" spans="2:5" s="11" customFormat="1" ht="14.25" x14ac:dyDescent="0.25">
      <c r="B371" s="132"/>
      <c r="C371" s="132"/>
      <c r="D371" s="68"/>
      <c r="E371" s="66"/>
    </row>
    <row r="372" spans="2:5" s="11" customFormat="1" ht="14.25" x14ac:dyDescent="0.25">
      <c r="B372" s="132"/>
      <c r="C372" s="132"/>
      <c r="D372" s="68"/>
      <c r="E372" s="66"/>
    </row>
    <row r="373" spans="2:5" s="11" customFormat="1" ht="14.25" x14ac:dyDescent="0.25">
      <c r="B373" s="132"/>
      <c r="C373" s="132"/>
      <c r="D373" s="68"/>
      <c r="E373" s="66"/>
    </row>
    <row r="374" spans="2:5" s="11" customFormat="1" ht="14.25" x14ac:dyDescent="0.25">
      <c r="B374" s="132"/>
      <c r="C374" s="132"/>
      <c r="D374" s="68"/>
      <c r="E374" s="66"/>
    </row>
    <row r="375" spans="2:5" s="11" customFormat="1" ht="14.25" x14ac:dyDescent="0.25">
      <c r="B375" s="132"/>
      <c r="C375" s="132"/>
      <c r="D375" s="68"/>
      <c r="E375" s="66"/>
    </row>
    <row r="376" spans="2:5" s="11" customFormat="1" ht="14.25" x14ac:dyDescent="0.25">
      <c r="B376" s="132"/>
      <c r="C376" s="132"/>
      <c r="D376" s="68"/>
      <c r="E376" s="66"/>
    </row>
    <row r="377" spans="2:5" s="11" customFormat="1" ht="14.25" x14ac:dyDescent="0.25">
      <c r="B377" s="132"/>
      <c r="C377" s="132"/>
      <c r="D377" s="68"/>
      <c r="E377" s="66"/>
    </row>
    <row r="378" spans="2:5" s="11" customFormat="1" ht="14.25" x14ac:dyDescent="0.25">
      <c r="B378" s="132"/>
      <c r="C378" s="132"/>
      <c r="D378" s="68"/>
      <c r="E378" s="66"/>
    </row>
    <row r="379" spans="2:5" s="11" customFormat="1" ht="14.25" x14ac:dyDescent="0.25">
      <c r="B379" s="132"/>
      <c r="C379" s="132"/>
      <c r="D379" s="68"/>
      <c r="E379" s="66"/>
    </row>
    <row r="380" spans="2:5" s="11" customFormat="1" ht="14.25" x14ac:dyDescent="0.25">
      <c r="B380" s="132"/>
      <c r="C380" s="132"/>
      <c r="D380" s="68"/>
      <c r="E380" s="66"/>
    </row>
    <row r="381" spans="2:5" s="11" customFormat="1" ht="14.25" x14ac:dyDescent="0.25">
      <c r="B381" s="132"/>
      <c r="C381" s="132"/>
      <c r="D381" s="68"/>
      <c r="E381" s="66"/>
    </row>
    <row r="382" spans="2:5" s="11" customFormat="1" ht="14.25" x14ac:dyDescent="0.25">
      <c r="B382" s="132"/>
      <c r="C382" s="132"/>
      <c r="D382" s="68"/>
      <c r="E382" s="66"/>
    </row>
    <row r="383" spans="2:5" s="11" customFormat="1" ht="14.25" x14ac:dyDescent="0.25">
      <c r="B383" s="132"/>
      <c r="C383" s="132"/>
      <c r="D383" s="68"/>
      <c r="E383" s="66"/>
    </row>
    <row r="384" spans="2:5" s="11" customFormat="1" ht="14.25" x14ac:dyDescent="0.25">
      <c r="B384" s="132"/>
      <c r="C384" s="132"/>
      <c r="D384" s="68"/>
      <c r="E384" s="66"/>
    </row>
    <row r="385" spans="2:5" s="11" customFormat="1" ht="14.25" x14ac:dyDescent="0.25">
      <c r="B385" s="132"/>
      <c r="C385" s="132"/>
      <c r="D385" s="68"/>
      <c r="E385" s="66"/>
    </row>
    <row r="386" spans="2:5" s="11" customFormat="1" ht="14.25" x14ac:dyDescent="0.25">
      <c r="B386" s="132"/>
      <c r="C386" s="132"/>
      <c r="D386" s="68"/>
      <c r="E386" s="66"/>
    </row>
    <row r="387" spans="2:5" s="11" customFormat="1" ht="14.25" x14ac:dyDescent="0.25">
      <c r="B387" s="132"/>
      <c r="C387" s="132"/>
      <c r="D387" s="68"/>
      <c r="E387" s="66"/>
    </row>
    <row r="388" spans="2:5" s="11" customFormat="1" ht="14.25" x14ac:dyDescent="0.25">
      <c r="B388" s="132"/>
      <c r="C388" s="132"/>
      <c r="D388" s="68"/>
      <c r="E388" s="66"/>
    </row>
    <row r="389" spans="2:5" s="11" customFormat="1" ht="14.25" x14ac:dyDescent="0.25">
      <c r="B389" s="132"/>
      <c r="C389" s="132"/>
      <c r="D389" s="68"/>
      <c r="E389" s="66"/>
    </row>
    <row r="390" spans="2:5" s="11" customFormat="1" ht="14.25" x14ac:dyDescent="0.25">
      <c r="B390" s="132"/>
      <c r="C390" s="132"/>
      <c r="D390" s="68"/>
      <c r="E390" s="66"/>
    </row>
    <row r="391" spans="2:5" s="11" customFormat="1" ht="14.25" x14ac:dyDescent="0.25">
      <c r="B391" s="132"/>
      <c r="C391" s="132"/>
      <c r="D391" s="68"/>
      <c r="E391" s="66"/>
    </row>
    <row r="392" spans="2:5" s="11" customFormat="1" ht="14.25" x14ac:dyDescent="0.25">
      <c r="B392" s="132"/>
      <c r="C392" s="132"/>
      <c r="D392" s="68"/>
      <c r="E392" s="66"/>
    </row>
    <row r="393" spans="2:5" s="11" customFormat="1" ht="14.25" x14ac:dyDescent="0.25">
      <c r="B393" s="132"/>
      <c r="C393" s="132"/>
      <c r="D393" s="68"/>
      <c r="E393" s="66"/>
    </row>
    <row r="394" spans="2:5" s="11" customFormat="1" ht="14.25" x14ac:dyDescent="0.25">
      <c r="B394" s="132"/>
      <c r="C394" s="132"/>
      <c r="D394" s="68"/>
      <c r="E394" s="66"/>
    </row>
    <row r="395" spans="2:5" s="11" customFormat="1" ht="14.25" x14ac:dyDescent="0.25">
      <c r="B395" s="132"/>
      <c r="C395" s="132"/>
      <c r="D395" s="68"/>
      <c r="E395" s="66"/>
    </row>
    <row r="396" spans="2:5" s="11" customFormat="1" ht="14.25" x14ac:dyDescent="0.25">
      <c r="B396" s="132"/>
      <c r="C396" s="132"/>
      <c r="D396" s="68"/>
      <c r="E396" s="66"/>
    </row>
    <row r="397" spans="2:5" s="11" customFormat="1" ht="14.25" x14ac:dyDescent="0.25">
      <c r="B397" s="132"/>
      <c r="C397" s="132"/>
      <c r="D397" s="68"/>
      <c r="E397" s="66"/>
    </row>
    <row r="398" spans="2:5" s="11" customFormat="1" ht="14.25" x14ac:dyDescent="0.25">
      <c r="B398" s="132"/>
      <c r="C398" s="132"/>
      <c r="D398" s="68"/>
      <c r="E398" s="66"/>
    </row>
    <row r="399" spans="2:5" s="11" customFormat="1" ht="14.25" x14ac:dyDescent="0.25">
      <c r="B399" s="132"/>
      <c r="C399" s="132"/>
      <c r="D399" s="68"/>
      <c r="E399" s="66"/>
    </row>
    <row r="400" spans="2:5" s="11" customFormat="1" ht="14.25" x14ac:dyDescent="0.25">
      <c r="B400" s="132"/>
      <c r="C400" s="132"/>
      <c r="D400" s="68"/>
      <c r="E400" s="66"/>
    </row>
    <row r="401" spans="2:5" s="11" customFormat="1" ht="14.25" x14ac:dyDescent="0.25">
      <c r="B401" s="132"/>
      <c r="C401" s="132"/>
      <c r="D401" s="68"/>
      <c r="E401" s="66"/>
    </row>
    <row r="402" spans="2:5" s="11" customFormat="1" ht="14.25" x14ac:dyDescent="0.25">
      <c r="B402" s="132"/>
      <c r="C402" s="132"/>
      <c r="D402" s="68"/>
      <c r="E402" s="66"/>
    </row>
    <row r="403" spans="2:5" s="11" customFormat="1" ht="14.25" x14ac:dyDescent="0.25">
      <c r="B403" s="132"/>
      <c r="C403" s="132"/>
      <c r="D403" s="68"/>
      <c r="E403" s="66"/>
    </row>
    <row r="404" spans="2:5" s="11" customFormat="1" ht="14.25" x14ac:dyDescent="0.25">
      <c r="B404" s="132"/>
      <c r="C404" s="132"/>
      <c r="D404" s="68"/>
      <c r="E404" s="66"/>
    </row>
    <row r="405" spans="2:5" s="11" customFormat="1" ht="14.25" x14ac:dyDescent="0.25">
      <c r="B405" s="132"/>
      <c r="C405" s="132"/>
      <c r="D405" s="68"/>
      <c r="E405" s="66"/>
    </row>
    <row r="406" spans="2:5" s="11" customFormat="1" ht="14.25" x14ac:dyDescent="0.25">
      <c r="B406" s="132"/>
      <c r="C406" s="132"/>
      <c r="D406" s="68"/>
      <c r="E406" s="66"/>
    </row>
    <row r="407" spans="2:5" s="11" customFormat="1" ht="14.25" x14ac:dyDescent="0.25">
      <c r="B407" s="132"/>
      <c r="C407" s="132"/>
      <c r="D407" s="68"/>
      <c r="E407" s="66"/>
    </row>
    <row r="408" spans="2:5" s="11" customFormat="1" ht="14.25" x14ac:dyDescent="0.25">
      <c r="B408" s="132"/>
      <c r="C408" s="132"/>
      <c r="D408" s="68"/>
      <c r="E408" s="66"/>
    </row>
    <row r="409" spans="2:5" s="11" customFormat="1" ht="14.25" x14ac:dyDescent="0.25">
      <c r="B409" s="132"/>
      <c r="C409" s="132"/>
      <c r="D409" s="68"/>
      <c r="E409" s="66"/>
    </row>
    <row r="410" spans="2:5" s="11" customFormat="1" ht="14.25" x14ac:dyDescent="0.25">
      <c r="B410" s="132"/>
      <c r="C410" s="132"/>
      <c r="D410" s="68"/>
      <c r="E410" s="66"/>
    </row>
    <row r="411" spans="2:5" s="11" customFormat="1" ht="14.25" x14ac:dyDescent="0.25">
      <c r="B411" s="132"/>
      <c r="C411" s="132"/>
      <c r="D411" s="68"/>
      <c r="E411" s="66"/>
    </row>
    <row r="412" spans="2:5" s="11" customFormat="1" ht="14.25" x14ac:dyDescent="0.25">
      <c r="B412" s="132"/>
      <c r="C412" s="132"/>
      <c r="D412" s="68"/>
      <c r="E412" s="66"/>
    </row>
    <row r="413" spans="2:5" s="11" customFormat="1" ht="14.25" x14ac:dyDescent="0.25">
      <c r="B413" s="132"/>
      <c r="C413" s="132"/>
      <c r="D413" s="68"/>
      <c r="E413" s="66"/>
    </row>
    <row r="414" spans="2:5" s="11" customFormat="1" ht="14.25" x14ac:dyDescent="0.25">
      <c r="B414" s="132"/>
      <c r="C414" s="132"/>
      <c r="D414" s="68"/>
      <c r="E414" s="66"/>
    </row>
    <row r="415" spans="2:5" s="11" customFormat="1" ht="14.25" x14ac:dyDescent="0.25">
      <c r="B415" s="132"/>
      <c r="C415" s="132"/>
      <c r="D415" s="68"/>
      <c r="E415" s="66"/>
    </row>
    <row r="416" spans="2:5" s="11" customFormat="1" ht="14.25" x14ac:dyDescent="0.25">
      <c r="B416" s="132"/>
      <c r="C416" s="132"/>
      <c r="D416" s="68"/>
      <c r="E416" s="66"/>
    </row>
    <row r="417" spans="2:5" s="11" customFormat="1" ht="14.25" x14ac:dyDescent="0.25">
      <c r="B417" s="132"/>
      <c r="C417" s="132"/>
      <c r="D417" s="68"/>
      <c r="E417" s="66"/>
    </row>
    <row r="418" spans="2:5" s="11" customFormat="1" ht="14.25" x14ac:dyDescent="0.25">
      <c r="B418" s="132"/>
      <c r="C418" s="132"/>
      <c r="D418" s="68"/>
      <c r="E418" s="66"/>
    </row>
    <row r="419" spans="2:5" s="11" customFormat="1" ht="14.25" x14ac:dyDescent="0.25">
      <c r="B419" s="132"/>
      <c r="C419" s="132"/>
      <c r="D419" s="68"/>
      <c r="E419" s="66"/>
    </row>
    <row r="420" spans="2:5" s="11" customFormat="1" ht="14.25" x14ac:dyDescent="0.25">
      <c r="B420" s="132"/>
      <c r="C420" s="132"/>
      <c r="D420" s="68"/>
      <c r="E420" s="66"/>
    </row>
    <row r="421" spans="2:5" s="11" customFormat="1" ht="14.25" x14ac:dyDescent="0.25">
      <c r="B421" s="132"/>
      <c r="C421" s="132"/>
      <c r="D421" s="68"/>
      <c r="E421" s="66"/>
    </row>
    <row r="422" spans="2:5" s="11" customFormat="1" ht="14.25" x14ac:dyDescent="0.25">
      <c r="B422" s="132"/>
      <c r="C422" s="132"/>
      <c r="D422" s="68"/>
      <c r="E422" s="66"/>
    </row>
    <row r="423" spans="2:5" s="11" customFormat="1" ht="14.25" x14ac:dyDescent="0.25">
      <c r="B423" s="132"/>
      <c r="C423" s="132"/>
      <c r="D423" s="68"/>
      <c r="E423" s="66"/>
    </row>
    <row r="424" spans="2:5" s="11" customFormat="1" ht="14.25" x14ac:dyDescent="0.25">
      <c r="B424" s="132"/>
      <c r="C424" s="132"/>
      <c r="D424" s="68"/>
      <c r="E424" s="66"/>
    </row>
    <row r="425" spans="2:5" s="11" customFormat="1" ht="14.25" x14ac:dyDescent="0.25">
      <c r="B425" s="132"/>
      <c r="C425" s="132"/>
      <c r="D425" s="68"/>
      <c r="E425" s="66"/>
    </row>
    <row r="426" spans="2:5" s="11" customFormat="1" ht="14.25" x14ac:dyDescent="0.25">
      <c r="B426" s="132"/>
      <c r="C426" s="132"/>
      <c r="D426" s="68"/>
      <c r="E426" s="66"/>
    </row>
    <row r="427" spans="2:5" s="11" customFormat="1" ht="14.25" x14ac:dyDescent="0.25">
      <c r="B427" s="132"/>
      <c r="C427" s="132"/>
      <c r="D427" s="68"/>
      <c r="E427" s="66"/>
    </row>
    <row r="428" spans="2:5" s="11" customFormat="1" ht="14.25" x14ac:dyDescent="0.25">
      <c r="B428" s="132"/>
      <c r="C428" s="132"/>
      <c r="D428" s="68"/>
      <c r="E428" s="66"/>
    </row>
    <row r="429" spans="2:5" s="11" customFormat="1" ht="14.25" x14ac:dyDescent="0.25">
      <c r="B429" s="132"/>
      <c r="C429" s="132"/>
      <c r="D429" s="68"/>
      <c r="E429" s="66"/>
    </row>
    <row r="430" spans="2:5" s="11" customFormat="1" ht="14.25" x14ac:dyDescent="0.25">
      <c r="B430" s="132"/>
      <c r="C430" s="132"/>
      <c r="D430" s="68"/>
      <c r="E430" s="66"/>
    </row>
    <row r="431" spans="2:5" s="11" customFormat="1" ht="14.25" x14ac:dyDescent="0.25">
      <c r="B431" s="132"/>
      <c r="C431" s="132"/>
      <c r="D431" s="68"/>
      <c r="E431" s="66"/>
    </row>
    <row r="432" spans="2:5" s="11" customFormat="1" ht="14.25" x14ac:dyDescent="0.25">
      <c r="B432" s="132"/>
      <c r="C432" s="132"/>
      <c r="D432" s="68"/>
      <c r="E432" s="66"/>
    </row>
    <row r="433" spans="2:5" s="11" customFormat="1" ht="14.25" x14ac:dyDescent="0.25">
      <c r="B433" s="132"/>
      <c r="C433" s="132"/>
      <c r="D433" s="68"/>
      <c r="E433" s="66"/>
    </row>
    <row r="434" spans="2:5" s="11" customFormat="1" ht="14.25" x14ac:dyDescent="0.25">
      <c r="B434" s="132"/>
      <c r="C434" s="132"/>
      <c r="D434" s="68"/>
      <c r="E434" s="66"/>
    </row>
    <row r="435" spans="2:5" s="11" customFormat="1" ht="14.25" x14ac:dyDescent="0.25">
      <c r="B435" s="132"/>
      <c r="C435" s="132"/>
      <c r="D435" s="68"/>
      <c r="E435" s="66"/>
    </row>
    <row r="436" spans="2:5" s="11" customFormat="1" ht="14.25" x14ac:dyDescent="0.25">
      <c r="B436" s="132"/>
      <c r="C436" s="132"/>
      <c r="D436" s="68"/>
      <c r="E436" s="66"/>
    </row>
    <row r="437" spans="2:5" s="11" customFormat="1" ht="14.25" x14ac:dyDescent="0.25">
      <c r="B437" s="132"/>
      <c r="C437" s="132"/>
      <c r="D437" s="68"/>
      <c r="E437" s="66"/>
    </row>
    <row r="438" spans="2:5" s="11" customFormat="1" ht="14.25" x14ac:dyDescent="0.25">
      <c r="B438" s="132"/>
      <c r="C438" s="132"/>
      <c r="D438" s="68"/>
      <c r="E438" s="66"/>
    </row>
    <row r="439" spans="2:5" s="11" customFormat="1" ht="14.25" x14ac:dyDescent="0.25">
      <c r="B439" s="132"/>
      <c r="C439" s="132"/>
      <c r="D439" s="68"/>
      <c r="E439" s="66"/>
    </row>
    <row r="440" spans="2:5" s="11" customFormat="1" ht="14.25" x14ac:dyDescent="0.25">
      <c r="B440" s="132"/>
      <c r="C440" s="132"/>
      <c r="D440" s="68"/>
      <c r="E440" s="66"/>
    </row>
    <row r="441" spans="2:5" s="11" customFormat="1" ht="14.25" x14ac:dyDescent="0.25">
      <c r="B441" s="132"/>
      <c r="C441" s="132"/>
      <c r="D441" s="68"/>
      <c r="E441" s="66"/>
    </row>
    <row r="442" spans="2:5" s="11" customFormat="1" ht="14.25" x14ac:dyDescent="0.25">
      <c r="B442" s="132"/>
      <c r="C442" s="132"/>
      <c r="D442" s="68"/>
      <c r="E442" s="66"/>
    </row>
    <row r="443" spans="2:5" s="11" customFormat="1" ht="14.25" x14ac:dyDescent="0.25">
      <c r="B443" s="132"/>
      <c r="C443" s="132"/>
      <c r="D443" s="68"/>
      <c r="E443" s="66"/>
    </row>
    <row r="444" spans="2:5" s="11" customFormat="1" ht="14.25" x14ac:dyDescent="0.25">
      <c r="B444" s="132"/>
      <c r="C444" s="132"/>
      <c r="D444" s="68"/>
      <c r="E444" s="66"/>
    </row>
    <row r="445" spans="2:5" s="11" customFormat="1" ht="14.25" x14ac:dyDescent="0.25">
      <c r="B445" s="132"/>
      <c r="C445" s="132"/>
      <c r="D445" s="68"/>
      <c r="E445" s="66"/>
    </row>
    <row r="446" spans="2:5" s="11" customFormat="1" ht="14.25" x14ac:dyDescent="0.25">
      <c r="B446" s="132"/>
      <c r="C446" s="132"/>
      <c r="D446" s="68"/>
      <c r="E446" s="66"/>
    </row>
    <row r="447" spans="2:5" s="11" customFormat="1" ht="14.25" x14ac:dyDescent="0.25">
      <c r="B447" s="132"/>
      <c r="C447" s="132"/>
      <c r="D447" s="68"/>
      <c r="E447" s="66"/>
    </row>
    <row r="448" spans="2:5" s="11" customFormat="1" ht="14.25" x14ac:dyDescent="0.25">
      <c r="B448" s="132"/>
      <c r="C448" s="132"/>
      <c r="D448" s="68"/>
      <c r="E448" s="66"/>
    </row>
    <row r="449" spans="2:5" s="11" customFormat="1" ht="14.25" x14ac:dyDescent="0.25">
      <c r="B449" s="132"/>
      <c r="C449" s="132"/>
      <c r="D449" s="68"/>
      <c r="E449" s="66"/>
    </row>
    <row r="450" spans="2:5" s="11" customFormat="1" ht="14.25" x14ac:dyDescent="0.25">
      <c r="B450" s="132"/>
      <c r="C450" s="132"/>
      <c r="D450" s="68"/>
      <c r="E450" s="66"/>
    </row>
    <row r="451" spans="2:5" s="11" customFormat="1" ht="14.25" x14ac:dyDescent="0.25">
      <c r="B451" s="132"/>
      <c r="C451" s="132"/>
      <c r="D451" s="68"/>
      <c r="E451" s="66"/>
    </row>
    <row r="452" spans="2:5" s="11" customFormat="1" ht="14.25" x14ac:dyDescent="0.25">
      <c r="B452" s="132"/>
      <c r="C452" s="132"/>
      <c r="D452" s="68"/>
      <c r="E452" s="66"/>
    </row>
    <row r="453" spans="2:5" s="11" customFormat="1" ht="14.25" x14ac:dyDescent="0.25">
      <c r="B453" s="132"/>
      <c r="C453" s="132"/>
      <c r="D453" s="68"/>
      <c r="E453" s="66"/>
    </row>
    <row r="454" spans="2:5" s="11" customFormat="1" ht="14.25" x14ac:dyDescent="0.25">
      <c r="B454" s="132"/>
      <c r="C454" s="132"/>
      <c r="D454" s="68"/>
      <c r="E454" s="66"/>
    </row>
    <row r="455" spans="2:5" s="11" customFormat="1" ht="14.25" x14ac:dyDescent="0.25">
      <c r="B455" s="132"/>
      <c r="C455" s="132"/>
      <c r="D455" s="68"/>
      <c r="E455" s="66"/>
    </row>
    <row r="456" spans="2:5" s="11" customFormat="1" ht="14.25" x14ac:dyDescent="0.25">
      <c r="B456" s="132"/>
      <c r="C456" s="132"/>
      <c r="D456" s="68"/>
      <c r="E456" s="66"/>
    </row>
    <row r="457" spans="2:5" s="11" customFormat="1" ht="14.25" x14ac:dyDescent="0.25">
      <c r="B457" s="132"/>
      <c r="C457" s="132"/>
      <c r="D457" s="68"/>
      <c r="E457" s="66"/>
    </row>
    <row r="458" spans="2:5" s="11" customFormat="1" ht="14.25" x14ac:dyDescent="0.25">
      <c r="B458" s="132"/>
      <c r="C458" s="132"/>
      <c r="D458" s="68"/>
      <c r="E458" s="66"/>
    </row>
    <row r="459" spans="2:5" s="11" customFormat="1" ht="14.25" x14ac:dyDescent="0.25">
      <c r="B459" s="132"/>
      <c r="C459" s="132"/>
      <c r="D459" s="68"/>
      <c r="E459" s="66"/>
    </row>
    <row r="460" spans="2:5" s="11" customFormat="1" ht="14.25" x14ac:dyDescent="0.25">
      <c r="B460" s="132"/>
      <c r="C460" s="132"/>
      <c r="D460" s="68"/>
      <c r="E460" s="66"/>
    </row>
    <row r="461" spans="2:5" s="11" customFormat="1" ht="14.25" x14ac:dyDescent="0.25">
      <c r="B461" s="132"/>
      <c r="C461" s="132"/>
      <c r="D461" s="68"/>
      <c r="E461" s="66"/>
    </row>
    <row r="462" spans="2:5" s="11" customFormat="1" ht="14.25" x14ac:dyDescent="0.25">
      <c r="B462" s="132"/>
      <c r="C462" s="132"/>
      <c r="D462" s="68"/>
      <c r="E462" s="66"/>
    </row>
    <row r="463" spans="2:5" s="11" customFormat="1" ht="14.25" x14ac:dyDescent="0.25">
      <c r="B463" s="132"/>
      <c r="C463" s="132"/>
      <c r="D463" s="68"/>
      <c r="E463" s="66"/>
    </row>
    <row r="464" spans="2:5" s="11" customFormat="1" ht="14.25" x14ac:dyDescent="0.25">
      <c r="B464" s="132"/>
      <c r="C464" s="132"/>
      <c r="D464" s="68"/>
      <c r="E464" s="66"/>
    </row>
    <row r="465" spans="2:5" s="11" customFormat="1" ht="14.25" x14ac:dyDescent="0.25">
      <c r="B465" s="132"/>
      <c r="C465" s="132"/>
      <c r="D465" s="68"/>
      <c r="E465" s="66"/>
    </row>
    <row r="466" spans="2:5" s="11" customFormat="1" ht="14.25" x14ac:dyDescent="0.25">
      <c r="B466" s="132"/>
      <c r="C466" s="132"/>
      <c r="D466" s="68"/>
      <c r="E466" s="66"/>
    </row>
    <row r="467" spans="2:5" s="11" customFormat="1" ht="14.25" x14ac:dyDescent="0.25">
      <c r="B467" s="132"/>
      <c r="C467" s="132"/>
      <c r="D467" s="68"/>
      <c r="E467" s="66"/>
    </row>
    <row r="468" spans="2:5" s="11" customFormat="1" ht="14.25" x14ac:dyDescent="0.25">
      <c r="B468" s="132"/>
      <c r="C468" s="132"/>
      <c r="D468" s="68"/>
      <c r="E468" s="66"/>
    </row>
    <row r="469" spans="2:5" s="11" customFormat="1" ht="14.25" x14ac:dyDescent="0.25">
      <c r="B469" s="132"/>
      <c r="C469" s="132"/>
      <c r="D469" s="68"/>
      <c r="E469" s="66"/>
    </row>
    <row r="470" spans="2:5" s="11" customFormat="1" ht="14.25" x14ac:dyDescent="0.25">
      <c r="B470" s="132"/>
      <c r="C470" s="132"/>
      <c r="D470" s="68"/>
      <c r="E470" s="66"/>
    </row>
    <row r="471" spans="2:5" s="11" customFormat="1" ht="14.25" x14ac:dyDescent="0.25">
      <c r="B471" s="132"/>
      <c r="C471" s="132"/>
      <c r="D471" s="68"/>
      <c r="E471" s="66"/>
    </row>
    <row r="472" spans="2:5" s="11" customFormat="1" ht="14.25" x14ac:dyDescent="0.25">
      <c r="B472" s="132"/>
      <c r="C472" s="132"/>
      <c r="D472" s="68"/>
      <c r="E472" s="66"/>
    </row>
    <row r="473" spans="2:5" s="11" customFormat="1" ht="14.25" x14ac:dyDescent="0.25">
      <c r="B473" s="132"/>
      <c r="C473" s="132"/>
      <c r="D473" s="68"/>
      <c r="E473" s="66"/>
    </row>
    <row r="474" spans="2:5" s="11" customFormat="1" ht="14.25" x14ac:dyDescent="0.25">
      <c r="B474" s="132"/>
      <c r="C474" s="132"/>
      <c r="D474" s="68"/>
      <c r="E474" s="66"/>
    </row>
    <row r="475" spans="2:5" s="11" customFormat="1" ht="14.25" x14ac:dyDescent="0.25">
      <c r="B475" s="132"/>
      <c r="C475" s="132"/>
      <c r="D475" s="68"/>
      <c r="E475" s="66"/>
    </row>
    <row r="476" spans="2:5" s="11" customFormat="1" ht="14.25" x14ac:dyDescent="0.25">
      <c r="B476" s="132"/>
      <c r="C476" s="132"/>
      <c r="D476" s="68"/>
      <c r="E476" s="66"/>
    </row>
    <row r="477" spans="2:5" s="11" customFormat="1" ht="14.25" x14ac:dyDescent="0.25">
      <c r="B477" s="132"/>
      <c r="C477" s="132"/>
      <c r="D477" s="68"/>
      <c r="E477" s="66"/>
    </row>
    <row r="478" spans="2:5" s="11" customFormat="1" ht="14.25" x14ac:dyDescent="0.25">
      <c r="B478" s="132"/>
      <c r="C478" s="132"/>
      <c r="D478" s="68"/>
      <c r="E478" s="66"/>
    </row>
    <row r="479" spans="2:5" s="11" customFormat="1" ht="14.25" x14ac:dyDescent="0.25">
      <c r="B479" s="132"/>
      <c r="C479" s="132"/>
      <c r="D479" s="68"/>
      <c r="E479" s="66"/>
    </row>
    <row r="480" spans="2:5" s="11" customFormat="1" ht="14.25" x14ac:dyDescent="0.25">
      <c r="B480" s="132"/>
      <c r="C480" s="132"/>
      <c r="D480" s="68"/>
      <c r="E480" s="66"/>
    </row>
    <row r="481" spans="2:5" s="11" customFormat="1" ht="14.25" x14ac:dyDescent="0.25">
      <c r="B481" s="132"/>
      <c r="C481" s="132"/>
      <c r="D481" s="68"/>
      <c r="E481" s="66"/>
    </row>
    <row r="482" spans="2:5" s="11" customFormat="1" ht="14.25" x14ac:dyDescent="0.25">
      <c r="B482" s="132"/>
      <c r="C482" s="132"/>
      <c r="D482" s="68"/>
      <c r="E482" s="66"/>
    </row>
    <row r="483" spans="2:5" s="11" customFormat="1" ht="14.25" x14ac:dyDescent="0.25">
      <c r="B483" s="132"/>
      <c r="C483" s="132"/>
      <c r="D483" s="68"/>
      <c r="E483" s="66"/>
    </row>
    <row r="484" spans="2:5" s="11" customFormat="1" ht="14.25" x14ac:dyDescent="0.25">
      <c r="B484" s="132"/>
      <c r="C484" s="132"/>
      <c r="D484" s="68"/>
      <c r="E484" s="66"/>
    </row>
    <row r="485" spans="2:5" s="11" customFormat="1" ht="14.25" x14ac:dyDescent="0.25">
      <c r="B485" s="132"/>
      <c r="C485" s="132"/>
      <c r="D485" s="68"/>
      <c r="E485" s="66"/>
    </row>
    <row r="486" spans="2:5" s="11" customFormat="1" ht="14.25" x14ac:dyDescent="0.25">
      <c r="B486" s="132"/>
      <c r="C486" s="132"/>
      <c r="D486" s="68"/>
      <c r="E486" s="66"/>
    </row>
    <row r="487" spans="2:5" s="11" customFormat="1" ht="14.25" x14ac:dyDescent="0.25">
      <c r="B487" s="132"/>
      <c r="C487" s="132"/>
      <c r="D487" s="68"/>
      <c r="E487" s="66"/>
    </row>
    <row r="488" spans="2:5" s="11" customFormat="1" ht="14.25" x14ac:dyDescent="0.25">
      <c r="B488" s="132"/>
      <c r="C488" s="132"/>
      <c r="D488" s="68"/>
      <c r="E488" s="66"/>
    </row>
    <row r="489" spans="2:5" s="11" customFormat="1" ht="14.25" x14ac:dyDescent="0.25">
      <c r="B489" s="132"/>
      <c r="C489" s="132"/>
      <c r="D489" s="68"/>
      <c r="E489" s="66"/>
    </row>
    <row r="490" spans="2:5" s="11" customFormat="1" ht="14.25" x14ac:dyDescent="0.25">
      <c r="B490" s="132"/>
      <c r="C490" s="132"/>
      <c r="D490" s="68"/>
      <c r="E490" s="66"/>
    </row>
    <row r="491" spans="2:5" s="11" customFormat="1" ht="14.25" x14ac:dyDescent="0.25">
      <c r="B491" s="132"/>
      <c r="C491" s="132"/>
      <c r="D491" s="68"/>
      <c r="E491" s="66"/>
    </row>
    <row r="492" spans="2:5" s="11" customFormat="1" ht="14.25" x14ac:dyDescent="0.25">
      <c r="B492" s="132"/>
      <c r="C492" s="132"/>
      <c r="D492" s="68"/>
      <c r="E492" s="66"/>
    </row>
    <row r="493" spans="2:5" s="11" customFormat="1" ht="14.25" x14ac:dyDescent="0.25">
      <c r="B493" s="132"/>
      <c r="C493" s="132"/>
      <c r="D493" s="68"/>
      <c r="E493" s="66"/>
    </row>
    <row r="494" spans="2:5" s="11" customFormat="1" ht="14.25" x14ac:dyDescent="0.25">
      <c r="B494" s="132"/>
      <c r="C494" s="132"/>
      <c r="D494" s="68"/>
      <c r="E494" s="66"/>
    </row>
    <row r="495" spans="2:5" s="11" customFormat="1" ht="14.25" x14ac:dyDescent="0.25">
      <c r="B495" s="132"/>
      <c r="C495" s="132"/>
      <c r="D495" s="68"/>
      <c r="E495" s="66"/>
    </row>
    <row r="496" spans="2:5" s="11" customFormat="1" ht="14.25" x14ac:dyDescent="0.25">
      <c r="B496" s="132"/>
      <c r="C496" s="132"/>
      <c r="D496" s="68"/>
      <c r="E496" s="66"/>
    </row>
    <row r="497" spans="2:5" s="11" customFormat="1" ht="14.25" x14ac:dyDescent="0.25">
      <c r="B497" s="132"/>
      <c r="C497" s="132"/>
      <c r="D497" s="68"/>
      <c r="E497" s="66"/>
    </row>
    <row r="498" spans="2:5" s="11" customFormat="1" ht="14.25" x14ac:dyDescent="0.25">
      <c r="B498" s="132"/>
      <c r="C498" s="132"/>
      <c r="D498" s="68"/>
      <c r="E498" s="66"/>
    </row>
    <row r="499" spans="2:5" s="11" customFormat="1" ht="14.25" x14ac:dyDescent="0.25">
      <c r="B499" s="132"/>
      <c r="C499" s="132"/>
      <c r="D499" s="68"/>
      <c r="E499" s="66"/>
    </row>
    <row r="500" spans="2:5" s="11" customFormat="1" ht="14.25" x14ac:dyDescent="0.25">
      <c r="B500" s="132"/>
      <c r="C500" s="132"/>
      <c r="D500" s="68"/>
      <c r="E500" s="66"/>
    </row>
    <row r="501" spans="2:5" s="11" customFormat="1" ht="14.25" x14ac:dyDescent="0.25">
      <c r="B501" s="132"/>
      <c r="C501" s="132"/>
      <c r="D501" s="68"/>
      <c r="E501" s="66"/>
    </row>
    <row r="502" spans="2:5" s="11" customFormat="1" ht="14.25" x14ac:dyDescent="0.25">
      <c r="B502" s="132"/>
      <c r="C502" s="132"/>
      <c r="D502" s="68"/>
      <c r="E502" s="66"/>
    </row>
    <row r="503" spans="2:5" s="11" customFormat="1" ht="14.25" x14ac:dyDescent="0.25">
      <c r="B503" s="132"/>
      <c r="C503" s="132"/>
      <c r="D503" s="68"/>
      <c r="E503" s="66"/>
    </row>
    <row r="504" spans="2:5" s="11" customFormat="1" ht="14.25" x14ac:dyDescent="0.25">
      <c r="B504" s="132"/>
      <c r="C504" s="132"/>
      <c r="D504" s="68"/>
      <c r="E504" s="66"/>
    </row>
    <row r="505" spans="2:5" s="11" customFormat="1" ht="14.25" x14ac:dyDescent="0.25">
      <c r="B505" s="132"/>
      <c r="C505" s="132"/>
      <c r="D505" s="68"/>
      <c r="E505" s="66"/>
    </row>
    <row r="506" spans="2:5" s="11" customFormat="1" ht="14.25" x14ac:dyDescent="0.25">
      <c r="B506" s="132"/>
      <c r="C506" s="132"/>
      <c r="D506" s="68"/>
      <c r="E506" s="66"/>
    </row>
    <row r="507" spans="2:5" s="11" customFormat="1" ht="14.25" x14ac:dyDescent="0.25">
      <c r="B507" s="132"/>
      <c r="C507" s="132"/>
      <c r="D507" s="68"/>
      <c r="E507" s="66"/>
    </row>
    <row r="508" spans="2:5" s="11" customFormat="1" ht="14.25" x14ac:dyDescent="0.25">
      <c r="B508" s="132"/>
      <c r="C508" s="132"/>
      <c r="D508" s="68"/>
      <c r="E508" s="66"/>
    </row>
    <row r="509" spans="2:5" s="11" customFormat="1" ht="14.25" x14ac:dyDescent="0.25">
      <c r="B509" s="132"/>
      <c r="C509" s="132"/>
      <c r="D509" s="68"/>
      <c r="E509" s="66"/>
    </row>
    <row r="510" spans="2:5" s="11" customFormat="1" ht="14.25" x14ac:dyDescent="0.25">
      <c r="B510" s="132"/>
      <c r="C510" s="132"/>
      <c r="D510" s="68"/>
      <c r="E510" s="66"/>
    </row>
    <row r="511" spans="2:5" s="11" customFormat="1" ht="14.25" x14ac:dyDescent="0.25">
      <c r="B511" s="132"/>
      <c r="C511" s="132"/>
      <c r="D511" s="68"/>
      <c r="E511" s="66"/>
    </row>
    <row r="512" spans="2:5" s="11" customFormat="1" ht="14.25" x14ac:dyDescent="0.25">
      <c r="B512" s="132"/>
      <c r="C512" s="132"/>
      <c r="D512" s="68"/>
      <c r="E512" s="66"/>
    </row>
    <row r="513" spans="2:5" s="11" customFormat="1" ht="14.25" x14ac:dyDescent="0.25">
      <c r="B513" s="132"/>
      <c r="C513" s="132"/>
      <c r="D513" s="68"/>
      <c r="E513" s="66"/>
    </row>
    <row r="514" spans="2:5" s="11" customFormat="1" ht="14.25" x14ac:dyDescent="0.25">
      <c r="B514" s="132"/>
      <c r="C514" s="132"/>
      <c r="D514" s="68"/>
      <c r="E514" s="66"/>
    </row>
    <row r="515" spans="2:5" s="11" customFormat="1" ht="14.25" x14ac:dyDescent="0.25">
      <c r="B515" s="132"/>
      <c r="C515" s="132"/>
      <c r="D515" s="68"/>
      <c r="E515" s="66"/>
    </row>
    <row r="516" spans="2:5" s="11" customFormat="1" ht="14.25" x14ac:dyDescent="0.25">
      <c r="B516" s="132"/>
      <c r="C516" s="132"/>
      <c r="D516" s="68"/>
      <c r="E516" s="66"/>
    </row>
    <row r="517" spans="2:5" s="11" customFormat="1" ht="14.25" x14ac:dyDescent="0.25">
      <c r="B517" s="132"/>
      <c r="C517" s="132"/>
      <c r="D517" s="68"/>
      <c r="E517" s="66"/>
    </row>
    <row r="518" spans="2:5" s="11" customFormat="1" ht="14.25" x14ac:dyDescent="0.25">
      <c r="B518" s="132"/>
      <c r="C518" s="132"/>
      <c r="D518" s="68"/>
      <c r="E518" s="66"/>
    </row>
    <row r="519" spans="2:5" s="11" customFormat="1" ht="14.25" x14ac:dyDescent="0.25">
      <c r="B519" s="132"/>
      <c r="C519" s="132"/>
      <c r="D519" s="68"/>
      <c r="E519" s="66"/>
    </row>
    <row r="520" spans="2:5" s="11" customFormat="1" ht="14.25" x14ac:dyDescent="0.25">
      <c r="B520" s="132"/>
      <c r="C520" s="132"/>
      <c r="D520" s="68"/>
      <c r="E520" s="66"/>
    </row>
    <row r="521" spans="2:5" s="11" customFormat="1" ht="14.25" x14ac:dyDescent="0.25">
      <c r="B521" s="132"/>
      <c r="C521" s="132"/>
      <c r="D521" s="68"/>
      <c r="E521" s="66"/>
    </row>
    <row r="522" spans="2:5" s="11" customFormat="1" ht="14.25" x14ac:dyDescent="0.25">
      <c r="B522" s="132"/>
      <c r="C522" s="132"/>
      <c r="D522" s="68"/>
      <c r="E522" s="66"/>
    </row>
    <row r="523" spans="2:5" s="11" customFormat="1" ht="14.25" x14ac:dyDescent="0.25">
      <c r="B523" s="132"/>
      <c r="C523" s="132"/>
      <c r="D523" s="68"/>
      <c r="E523" s="66"/>
    </row>
    <row r="524" spans="2:5" s="11" customFormat="1" ht="14.25" x14ac:dyDescent="0.25">
      <c r="B524" s="132"/>
      <c r="C524" s="132"/>
      <c r="D524" s="68"/>
      <c r="E524" s="66"/>
    </row>
    <row r="525" spans="2:5" s="11" customFormat="1" ht="14.25" x14ac:dyDescent="0.25">
      <c r="B525" s="132"/>
      <c r="C525" s="132"/>
      <c r="D525" s="68"/>
      <c r="E525" s="66"/>
    </row>
    <row r="526" spans="2:5" s="11" customFormat="1" ht="14.25" x14ac:dyDescent="0.25">
      <c r="B526" s="132"/>
      <c r="C526" s="132"/>
      <c r="D526" s="68"/>
      <c r="E526" s="66"/>
    </row>
    <row r="527" spans="2:5" s="11" customFormat="1" ht="14.25" x14ac:dyDescent="0.25">
      <c r="B527" s="132"/>
      <c r="C527" s="132"/>
      <c r="D527" s="68"/>
      <c r="E527" s="66"/>
    </row>
    <row r="528" spans="2:5" s="11" customFormat="1" ht="14.25" x14ac:dyDescent="0.25">
      <c r="B528" s="132"/>
      <c r="C528" s="132"/>
      <c r="D528" s="68"/>
      <c r="E528" s="66"/>
    </row>
    <row r="529" spans="2:5" s="11" customFormat="1" ht="14.25" x14ac:dyDescent="0.25">
      <c r="B529" s="132"/>
      <c r="C529" s="132"/>
      <c r="D529" s="68"/>
      <c r="E529" s="66"/>
    </row>
    <row r="530" spans="2:5" s="11" customFormat="1" ht="14.25" x14ac:dyDescent="0.25">
      <c r="B530" s="132"/>
      <c r="C530" s="132"/>
      <c r="D530" s="68"/>
      <c r="E530" s="66"/>
    </row>
    <row r="531" spans="2:5" s="11" customFormat="1" ht="14.25" x14ac:dyDescent="0.25">
      <c r="B531" s="132"/>
      <c r="C531" s="132"/>
      <c r="D531" s="68"/>
      <c r="E531" s="66"/>
    </row>
    <row r="532" spans="2:5" s="11" customFormat="1" ht="14.25" x14ac:dyDescent="0.25">
      <c r="B532" s="132"/>
      <c r="C532" s="132"/>
      <c r="D532" s="68"/>
      <c r="E532" s="66"/>
    </row>
    <row r="533" spans="2:5" s="11" customFormat="1" ht="14.25" x14ac:dyDescent="0.25">
      <c r="B533" s="132"/>
      <c r="C533" s="132"/>
      <c r="D533" s="68"/>
      <c r="E533" s="66"/>
    </row>
    <row r="534" spans="2:5" s="11" customFormat="1" ht="14.25" x14ac:dyDescent="0.25">
      <c r="B534" s="132"/>
      <c r="C534" s="132"/>
      <c r="D534" s="68"/>
      <c r="E534" s="66"/>
    </row>
    <row r="535" spans="2:5" s="11" customFormat="1" ht="14.25" x14ac:dyDescent="0.25">
      <c r="B535" s="132"/>
      <c r="C535" s="132"/>
      <c r="D535" s="68"/>
      <c r="E535" s="66"/>
    </row>
    <row r="536" spans="2:5" s="11" customFormat="1" ht="14.25" x14ac:dyDescent="0.25">
      <c r="B536" s="132"/>
      <c r="C536" s="132"/>
      <c r="D536" s="68"/>
      <c r="E536" s="66"/>
    </row>
    <row r="537" spans="2:5" s="11" customFormat="1" ht="14.25" x14ac:dyDescent="0.25">
      <c r="B537" s="132"/>
      <c r="C537" s="132"/>
      <c r="D537" s="68"/>
      <c r="E537" s="66"/>
    </row>
    <row r="538" spans="2:5" s="11" customFormat="1" ht="14.25" x14ac:dyDescent="0.25">
      <c r="B538" s="132"/>
      <c r="C538" s="132"/>
      <c r="D538" s="68"/>
      <c r="E538" s="66"/>
    </row>
    <row r="539" spans="2:5" s="11" customFormat="1" ht="14.25" x14ac:dyDescent="0.25">
      <c r="B539" s="132"/>
      <c r="C539" s="132"/>
      <c r="D539" s="68"/>
      <c r="E539" s="66"/>
    </row>
    <row r="540" spans="2:5" s="11" customFormat="1" ht="14.25" x14ac:dyDescent="0.25">
      <c r="B540" s="132"/>
      <c r="C540" s="132"/>
      <c r="D540" s="68"/>
      <c r="E540" s="66"/>
    </row>
    <row r="541" spans="2:5" s="11" customFormat="1" ht="14.25" x14ac:dyDescent="0.25">
      <c r="B541" s="132"/>
      <c r="C541" s="132"/>
      <c r="D541" s="68"/>
      <c r="E541" s="66"/>
    </row>
    <row r="542" spans="2:5" s="11" customFormat="1" ht="14.25" x14ac:dyDescent="0.25">
      <c r="B542" s="132"/>
      <c r="C542" s="132"/>
      <c r="D542" s="68"/>
      <c r="E542" s="66"/>
    </row>
    <row r="543" spans="2:5" s="11" customFormat="1" ht="14.25" x14ac:dyDescent="0.25">
      <c r="B543" s="132"/>
      <c r="C543" s="132"/>
      <c r="D543" s="68"/>
      <c r="E543" s="66"/>
    </row>
    <row r="544" spans="2:5" s="11" customFormat="1" ht="14.25" x14ac:dyDescent="0.25">
      <c r="B544" s="132"/>
      <c r="C544" s="132"/>
      <c r="D544" s="68"/>
      <c r="E544" s="66"/>
    </row>
    <row r="545" spans="2:5" s="11" customFormat="1" ht="14.25" x14ac:dyDescent="0.25">
      <c r="B545" s="132"/>
      <c r="C545" s="132"/>
      <c r="D545" s="68"/>
      <c r="E545" s="66"/>
    </row>
    <row r="546" spans="2:5" s="11" customFormat="1" ht="14.25" x14ac:dyDescent="0.25">
      <c r="B546" s="132"/>
      <c r="C546" s="132"/>
      <c r="D546" s="68"/>
      <c r="E546" s="66"/>
    </row>
    <row r="547" spans="2:5" s="11" customFormat="1" ht="14.25" x14ac:dyDescent="0.25">
      <c r="B547" s="132"/>
      <c r="C547" s="132"/>
      <c r="D547" s="68"/>
      <c r="E547" s="66"/>
    </row>
    <row r="548" spans="2:5" s="11" customFormat="1" ht="14.25" x14ac:dyDescent="0.25">
      <c r="B548" s="132"/>
      <c r="C548" s="132"/>
      <c r="D548" s="68"/>
      <c r="E548" s="66"/>
    </row>
    <row r="549" spans="2:5" s="11" customFormat="1" ht="14.25" x14ac:dyDescent="0.25">
      <c r="B549" s="132"/>
      <c r="C549" s="132"/>
      <c r="D549" s="68"/>
      <c r="E549" s="66"/>
    </row>
    <row r="550" spans="2:5" s="11" customFormat="1" ht="14.25" x14ac:dyDescent="0.25">
      <c r="B550" s="132"/>
      <c r="C550" s="132"/>
      <c r="D550" s="68"/>
      <c r="E550" s="66"/>
    </row>
    <row r="551" spans="2:5" s="11" customFormat="1" ht="14.25" x14ac:dyDescent="0.25">
      <c r="B551" s="132"/>
      <c r="C551" s="132"/>
      <c r="D551" s="68"/>
      <c r="E551" s="66"/>
    </row>
    <row r="552" spans="2:5" s="11" customFormat="1" ht="14.25" x14ac:dyDescent="0.25">
      <c r="B552" s="132"/>
      <c r="C552" s="132"/>
      <c r="D552" s="68"/>
      <c r="E552" s="66"/>
    </row>
    <row r="553" spans="2:5" s="11" customFormat="1" ht="14.25" x14ac:dyDescent="0.25">
      <c r="B553" s="132"/>
      <c r="C553" s="132"/>
      <c r="D553" s="68"/>
      <c r="E553" s="66"/>
    </row>
    <row r="554" spans="2:5" s="11" customFormat="1" ht="14.25" x14ac:dyDescent="0.25">
      <c r="B554" s="132"/>
      <c r="C554" s="132"/>
      <c r="D554" s="68"/>
      <c r="E554" s="66"/>
    </row>
    <row r="555" spans="2:5" s="11" customFormat="1" ht="14.25" x14ac:dyDescent="0.25">
      <c r="B555" s="132"/>
      <c r="C555" s="132"/>
      <c r="D555" s="68"/>
      <c r="E555" s="66"/>
    </row>
    <row r="556" spans="2:5" s="11" customFormat="1" ht="14.25" x14ac:dyDescent="0.25">
      <c r="B556" s="132"/>
      <c r="C556" s="132"/>
      <c r="D556" s="68"/>
      <c r="E556" s="66"/>
    </row>
    <row r="557" spans="2:5" s="11" customFormat="1" ht="14.25" x14ac:dyDescent="0.25">
      <c r="B557" s="132"/>
      <c r="C557" s="132"/>
      <c r="D557" s="68"/>
      <c r="E557" s="66"/>
    </row>
    <row r="558" spans="2:5" s="11" customFormat="1" ht="14.25" x14ac:dyDescent="0.25">
      <c r="B558" s="132"/>
      <c r="C558" s="132"/>
      <c r="D558" s="68"/>
      <c r="E558" s="66"/>
    </row>
    <row r="559" spans="2:5" s="11" customFormat="1" ht="14.25" x14ac:dyDescent="0.25">
      <c r="B559" s="132"/>
      <c r="C559" s="132"/>
      <c r="D559" s="68"/>
      <c r="E559" s="66"/>
    </row>
    <row r="560" spans="2:5" s="11" customFormat="1" ht="14.25" x14ac:dyDescent="0.25">
      <c r="B560" s="132"/>
      <c r="C560" s="132"/>
      <c r="D560" s="68"/>
      <c r="E560" s="66"/>
    </row>
    <row r="561" spans="2:5" s="11" customFormat="1" ht="14.25" x14ac:dyDescent="0.25">
      <c r="B561" s="132"/>
      <c r="C561" s="132"/>
      <c r="D561" s="68"/>
      <c r="E561" s="66"/>
    </row>
    <row r="562" spans="2:5" s="11" customFormat="1" ht="14.25" x14ac:dyDescent="0.25">
      <c r="B562" s="132"/>
      <c r="C562" s="132"/>
      <c r="D562" s="68"/>
      <c r="E562" s="66"/>
    </row>
    <row r="563" spans="2:5" s="11" customFormat="1" ht="14.25" x14ac:dyDescent="0.25">
      <c r="B563" s="132"/>
      <c r="C563" s="132"/>
      <c r="D563" s="68"/>
      <c r="E563" s="66"/>
    </row>
    <row r="564" spans="2:5" s="11" customFormat="1" ht="14.25" x14ac:dyDescent="0.25">
      <c r="B564" s="132"/>
      <c r="C564" s="132"/>
      <c r="D564" s="68"/>
      <c r="E564" s="66"/>
    </row>
    <row r="565" spans="2:5" s="11" customFormat="1" ht="14.25" x14ac:dyDescent="0.25">
      <c r="B565" s="132"/>
      <c r="C565" s="132"/>
      <c r="D565" s="68"/>
      <c r="E565" s="66"/>
    </row>
    <row r="566" spans="2:5" s="11" customFormat="1" ht="14.25" x14ac:dyDescent="0.25">
      <c r="B566" s="132"/>
      <c r="C566" s="132"/>
      <c r="D566" s="68"/>
      <c r="E566" s="66"/>
    </row>
    <row r="567" spans="2:5" s="11" customFormat="1" ht="14.25" x14ac:dyDescent="0.25">
      <c r="B567" s="132"/>
      <c r="C567" s="132"/>
      <c r="D567" s="68"/>
      <c r="E567" s="66"/>
    </row>
    <row r="568" spans="2:5" s="11" customFormat="1" ht="14.25" x14ac:dyDescent="0.25">
      <c r="B568" s="132"/>
      <c r="C568" s="132"/>
      <c r="D568" s="68"/>
      <c r="E568" s="66"/>
    </row>
    <row r="569" spans="2:5" s="11" customFormat="1" ht="14.25" x14ac:dyDescent="0.25">
      <c r="B569" s="132"/>
      <c r="C569" s="132"/>
      <c r="D569" s="68"/>
      <c r="E569" s="66"/>
    </row>
    <row r="570" spans="2:5" s="11" customFormat="1" ht="14.25" x14ac:dyDescent="0.25">
      <c r="B570" s="132"/>
      <c r="C570" s="132"/>
      <c r="D570" s="68"/>
      <c r="E570" s="66"/>
    </row>
    <row r="571" spans="2:5" s="11" customFormat="1" ht="14.25" x14ac:dyDescent="0.25">
      <c r="B571" s="132"/>
      <c r="C571" s="132"/>
      <c r="D571" s="68"/>
      <c r="E571" s="66"/>
    </row>
    <row r="572" spans="2:5" s="11" customFormat="1" ht="14.25" x14ac:dyDescent="0.25">
      <c r="B572" s="132"/>
      <c r="C572" s="132"/>
      <c r="D572" s="68"/>
      <c r="E572" s="66"/>
    </row>
    <row r="573" spans="2:5" s="11" customFormat="1" ht="14.25" x14ac:dyDescent="0.25">
      <c r="B573" s="132"/>
      <c r="C573" s="132"/>
      <c r="D573" s="68"/>
      <c r="E573" s="66"/>
    </row>
    <row r="574" spans="2:5" s="11" customFormat="1" ht="14.25" x14ac:dyDescent="0.25">
      <c r="B574" s="132"/>
      <c r="C574" s="132"/>
      <c r="D574" s="68"/>
      <c r="E574" s="66"/>
    </row>
    <row r="575" spans="2:5" s="11" customFormat="1" ht="14.25" x14ac:dyDescent="0.25">
      <c r="B575" s="132"/>
      <c r="C575" s="132"/>
      <c r="D575" s="68"/>
      <c r="E575" s="66"/>
    </row>
    <row r="576" spans="2:5" s="11" customFormat="1" ht="14.25" x14ac:dyDescent="0.25">
      <c r="B576" s="132"/>
      <c r="C576" s="132"/>
      <c r="D576" s="68"/>
      <c r="E576" s="66"/>
    </row>
    <row r="577" spans="2:5" s="11" customFormat="1" ht="14.25" x14ac:dyDescent="0.25">
      <c r="B577" s="132"/>
      <c r="C577" s="132"/>
      <c r="D577" s="68"/>
      <c r="E577" s="66"/>
    </row>
    <row r="578" spans="2:5" s="11" customFormat="1" ht="14.25" x14ac:dyDescent="0.25">
      <c r="B578" s="132"/>
      <c r="C578" s="132"/>
      <c r="D578" s="68"/>
      <c r="E578" s="66"/>
    </row>
    <row r="579" spans="2:5" s="11" customFormat="1" ht="14.25" x14ac:dyDescent="0.25">
      <c r="B579" s="132"/>
      <c r="C579" s="132"/>
      <c r="D579" s="68"/>
      <c r="E579" s="66"/>
    </row>
    <row r="580" spans="2:5" s="11" customFormat="1" ht="14.25" x14ac:dyDescent="0.25">
      <c r="B580" s="132"/>
      <c r="C580" s="132"/>
      <c r="D580" s="68"/>
      <c r="E580" s="66"/>
    </row>
    <row r="581" spans="2:5" s="11" customFormat="1" ht="14.25" x14ac:dyDescent="0.25">
      <c r="B581" s="132"/>
      <c r="C581" s="132"/>
      <c r="D581" s="68"/>
      <c r="E581" s="66"/>
    </row>
    <row r="582" spans="2:5" s="11" customFormat="1" ht="14.25" x14ac:dyDescent="0.25">
      <c r="B582" s="132"/>
      <c r="C582" s="132"/>
      <c r="D582" s="68"/>
      <c r="E582" s="66"/>
    </row>
    <row r="583" spans="2:5" s="11" customFormat="1" ht="14.25" x14ac:dyDescent="0.25">
      <c r="B583" s="132"/>
      <c r="C583" s="132"/>
      <c r="D583" s="68"/>
      <c r="E583" s="66"/>
    </row>
    <row r="584" spans="2:5" s="11" customFormat="1" ht="14.25" x14ac:dyDescent="0.25">
      <c r="B584" s="132"/>
      <c r="C584" s="132"/>
      <c r="D584" s="68"/>
      <c r="E584" s="66"/>
    </row>
    <row r="585" spans="2:5" s="11" customFormat="1" ht="14.25" x14ac:dyDescent="0.25">
      <c r="B585" s="132"/>
      <c r="C585" s="132"/>
      <c r="D585" s="68"/>
      <c r="E585" s="66"/>
    </row>
    <row r="586" spans="2:5" s="11" customFormat="1" ht="14.25" x14ac:dyDescent="0.25">
      <c r="B586" s="132"/>
      <c r="C586" s="132"/>
      <c r="D586" s="68"/>
      <c r="E586" s="66"/>
    </row>
    <row r="587" spans="2:5" s="11" customFormat="1" ht="14.25" x14ac:dyDescent="0.25">
      <c r="B587" s="132"/>
      <c r="C587" s="132"/>
      <c r="D587" s="68"/>
      <c r="E587" s="66"/>
    </row>
    <row r="588" spans="2:5" s="11" customFormat="1" ht="14.25" x14ac:dyDescent="0.25">
      <c r="B588" s="132"/>
      <c r="C588" s="132"/>
      <c r="D588" s="68"/>
      <c r="E588" s="66"/>
    </row>
    <row r="589" spans="2:5" s="11" customFormat="1" ht="14.25" x14ac:dyDescent="0.25">
      <c r="B589" s="132"/>
      <c r="C589" s="132"/>
      <c r="D589" s="68"/>
      <c r="E589" s="66"/>
    </row>
    <row r="590" spans="2:5" s="11" customFormat="1" ht="14.25" x14ac:dyDescent="0.25">
      <c r="B590" s="132"/>
      <c r="C590" s="132"/>
      <c r="D590" s="68"/>
      <c r="E590" s="66"/>
    </row>
    <row r="591" spans="2:5" s="11" customFormat="1" ht="14.25" x14ac:dyDescent="0.25">
      <c r="B591" s="132"/>
      <c r="C591" s="132"/>
      <c r="D591" s="68"/>
      <c r="E591" s="66"/>
    </row>
    <row r="592" spans="2:5" s="11" customFormat="1" ht="14.25" x14ac:dyDescent="0.25">
      <c r="B592" s="132"/>
      <c r="C592" s="132"/>
      <c r="D592" s="68"/>
      <c r="E592" s="66"/>
    </row>
    <row r="593" spans="2:5" s="11" customFormat="1" ht="14.25" x14ac:dyDescent="0.25">
      <c r="B593" s="132"/>
      <c r="C593" s="132"/>
      <c r="D593" s="68"/>
      <c r="E593" s="66"/>
    </row>
    <row r="594" spans="2:5" s="11" customFormat="1" ht="14.25" x14ac:dyDescent="0.25">
      <c r="B594" s="132"/>
      <c r="C594" s="132"/>
      <c r="D594" s="68"/>
      <c r="E594" s="66"/>
    </row>
    <row r="595" spans="2:5" s="11" customFormat="1" ht="14.25" x14ac:dyDescent="0.25">
      <c r="B595" s="132"/>
      <c r="C595" s="132"/>
      <c r="D595" s="68"/>
      <c r="E595" s="66"/>
    </row>
    <row r="596" spans="2:5" s="11" customFormat="1" ht="14.25" x14ac:dyDescent="0.25">
      <c r="B596" s="132"/>
      <c r="C596" s="132"/>
      <c r="D596" s="68"/>
      <c r="E596" s="66"/>
    </row>
    <row r="597" spans="2:5" s="11" customFormat="1" ht="14.25" x14ac:dyDescent="0.25">
      <c r="B597" s="132"/>
      <c r="C597" s="132"/>
      <c r="D597" s="68"/>
      <c r="E597" s="66"/>
    </row>
    <row r="598" spans="2:5" s="11" customFormat="1" ht="14.25" x14ac:dyDescent="0.25">
      <c r="B598" s="132"/>
      <c r="C598" s="132"/>
      <c r="D598" s="68"/>
      <c r="E598" s="66"/>
    </row>
    <row r="599" spans="2:5" s="11" customFormat="1" ht="14.25" x14ac:dyDescent="0.25">
      <c r="B599" s="132"/>
      <c r="C599" s="132"/>
      <c r="D599" s="68"/>
      <c r="E599" s="66"/>
    </row>
    <row r="600" spans="2:5" s="11" customFormat="1" ht="14.25" x14ac:dyDescent="0.25">
      <c r="B600" s="132"/>
      <c r="C600" s="132"/>
      <c r="D600" s="68"/>
      <c r="E600" s="66"/>
    </row>
    <row r="601" spans="2:5" s="11" customFormat="1" ht="14.25" x14ac:dyDescent="0.25">
      <c r="B601" s="132"/>
      <c r="C601" s="132"/>
      <c r="D601" s="68"/>
      <c r="E601" s="66"/>
    </row>
    <row r="602" spans="2:5" s="11" customFormat="1" ht="14.25" x14ac:dyDescent="0.25">
      <c r="B602" s="132"/>
      <c r="C602" s="132"/>
      <c r="D602" s="68"/>
      <c r="E602" s="66"/>
    </row>
    <row r="603" spans="2:5" s="11" customFormat="1" ht="14.25" x14ac:dyDescent="0.25">
      <c r="B603" s="132"/>
      <c r="C603" s="132"/>
      <c r="D603" s="68"/>
      <c r="E603" s="66"/>
    </row>
    <row r="604" spans="2:5" s="11" customFormat="1" ht="14.25" x14ac:dyDescent="0.25">
      <c r="B604" s="132"/>
      <c r="C604" s="132"/>
      <c r="D604" s="68"/>
      <c r="E604" s="66"/>
    </row>
    <row r="605" spans="2:5" s="11" customFormat="1" ht="14.25" x14ac:dyDescent="0.25">
      <c r="B605" s="132"/>
      <c r="C605" s="132"/>
      <c r="D605" s="68"/>
      <c r="E605" s="66"/>
    </row>
    <row r="606" spans="2:5" s="11" customFormat="1" ht="14.25" x14ac:dyDescent="0.25">
      <c r="B606" s="132"/>
      <c r="C606" s="132"/>
      <c r="D606" s="68"/>
      <c r="E606" s="66"/>
    </row>
    <row r="607" spans="2:5" s="11" customFormat="1" ht="14.25" x14ac:dyDescent="0.25">
      <c r="B607" s="132"/>
      <c r="C607" s="132"/>
      <c r="D607" s="68"/>
      <c r="E607" s="66"/>
    </row>
    <row r="608" spans="2:5" s="11" customFormat="1" ht="14.25" x14ac:dyDescent="0.25">
      <c r="B608" s="132"/>
      <c r="C608" s="132"/>
      <c r="D608" s="68"/>
      <c r="E608" s="66"/>
    </row>
    <row r="609" spans="2:5" s="11" customFormat="1" ht="14.25" x14ac:dyDescent="0.25">
      <c r="B609" s="132"/>
      <c r="C609" s="132"/>
      <c r="D609" s="68"/>
      <c r="E609" s="66"/>
    </row>
    <row r="610" spans="2:5" s="11" customFormat="1" ht="14.25" x14ac:dyDescent="0.25">
      <c r="B610" s="132"/>
      <c r="C610" s="132"/>
      <c r="D610" s="68"/>
      <c r="E610" s="66"/>
    </row>
    <row r="611" spans="2:5" s="11" customFormat="1" ht="14.25" x14ac:dyDescent="0.25">
      <c r="B611" s="132"/>
      <c r="C611" s="132"/>
      <c r="D611" s="68"/>
      <c r="E611" s="66"/>
    </row>
    <row r="612" spans="2:5" s="11" customFormat="1" ht="14.25" x14ac:dyDescent="0.25">
      <c r="B612" s="132"/>
      <c r="C612" s="132"/>
      <c r="D612" s="68"/>
      <c r="E612" s="66"/>
    </row>
    <row r="613" spans="2:5" s="11" customFormat="1" ht="14.25" x14ac:dyDescent="0.25">
      <c r="B613" s="132"/>
      <c r="C613" s="132"/>
      <c r="D613" s="68"/>
      <c r="E613" s="66"/>
    </row>
    <row r="614" spans="2:5" s="11" customFormat="1" ht="14.25" x14ac:dyDescent="0.25">
      <c r="B614" s="132"/>
      <c r="C614" s="132"/>
      <c r="D614" s="68"/>
      <c r="E614" s="66"/>
    </row>
    <row r="615" spans="2:5" s="11" customFormat="1" ht="14.25" x14ac:dyDescent="0.25">
      <c r="B615" s="132"/>
      <c r="C615" s="132"/>
      <c r="D615" s="68"/>
      <c r="E615" s="66"/>
    </row>
    <row r="616" spans="2:5" s="11" customFormat="1" ht="14.25" x14ac:dyDescent="0.25">
      <c r="B616" s="132"/>
      <c r="C616" s="132"/>
      <c r="D616" s="68"/>
      <c r="E616" s="66"/>
    </row>
    <row r="617" spans="2:5" s="11" customFormat="1" ht="14.25" x14ac:dyDescent="0.25">
      <c r="B617" s="132"/>
      <c r="C617" s="132"/>
      <c r="D617" s="68"/>
      <c r="E617" s="66"/>
    </row>
    <row r="618" spans="2:5" s="11" customFormat="1" ht="14.25" x14ac:dyDescent="0.25">
      <c r="B618" s="132"/>
      <c r="C618" s="132"/>
      <c r="D618" s="68"/>
      <c r="E618" s="66"/>
    </row>
    <row r="619" spans="2:5" s="11" customFormat="1" ht="14.25" x14ac:dyDescent="0.25">
      <c r="B619" s="132"/>
      <c r="C619" s="132"/>
      <c r="D619" s="68"/>
      <c r="E619" s="66"/>
    </row>
    <row r="620" spans="2:5" s="11" customFormat="1" ht="14.25" x14ac:dyDescent="0.25">
      <c r="B620" s="132"/>
      <c r="C620" s="132"/>
      <c r="D620" s="68"/>
      <c r="E620" s="66"/>
    </row>
    <row r="621" spans="2:5" s="11" customFormat="1" ht="14.25" x14ac:dyDescent="0.25">
      <c r="B621" s="132"/>
      <c r="C621" s="132"/>
      <c r="D621" s="68"/>
      <c r="E621" s="66"/>
    </row>
    <row r="622" spans="2:5" s="11" customFormat="1" ht="14.25" x14ac:dyDescent="0.25">
      <c r="B622" s="132"/>
      <c r="C622" s="132"/>
      <c r="D622" s="68"/>
      <c r="E622" s="66"/>
    </row>
    <row r="623" spans="2:5" s="11" customFormat="1" ht="14.25" x14ac:dyDescent="0.25">
      <c r="B623" s="132"/>
      <c r="C623" s="132"/>
      <c r="D623" s="68"/>
      <c r="E623" s="66"/>
    </row>
    <row r="624" spans="2:5" s="11" customFormat="1" ht="14.25" x14ac:dyDescent="0.25">
      <c r="B624" s="132"/>
      <c r="C624" s="132"/>
      <c r="D624" s="68"/>
      <c r="E624" s="66"/>
    </row>
    <row r="625" spans="2:5" s="11" customFormat="1" ht="14.25" x14ac:dyDescent="0.25">
      <c r="B625" s="132"/>
      <c r="C625" s="132"/>
      <c r="D625" s="68"/>
      <c r="E625" s="66"/>
    </row>
    <row r="626" spans="2:5" s="11" customFormat="1" ht="14.25" x14ac:dyDescent="0.25">
      <c r="B626" s="132"/>
      <c r="C626" s="132"/>
      <c r="D626" s="68"/>
      <c r="E626" s="66"/>
    </row>
    <row r="627" spans="2:5" s="11" customFormat="1" ht="14.25" x14ac:dyDescent="0.25">
      <c r="B627" s="132"/>
      <c r="C627" s="132"/>
      <c r="D627" s="68"/>
      <c r="E627" s="66"/>
    </row>
    <row r="628" spans="2:5" s="11" customFormat="1" ht="14.25" x14ac:dyDescent="0.25">
      <c r="B628" s="132"/>
      <c r="C628" s="132"/>
      <c r="D628" s="68"/>
      <c r="E628" s="66"/>
    </row>
    <row r="629" spans="2:5" s="11" customFormat="1" ht="14.25" x14ac:dyDescent="0.25">
      <c r="B629" s="132"/>
      <c r="C629" s="132"/>
      <c r="D629" s="68"/>
      <c r="E629" s="66"/>
    </row>
    <row r="630" spans="2:5" s="11" customFormat="1" ht="14.25" x14ac:dyDescent="0.25">
      <c r="B630" s="132"/>
      <c r="C630" s="132"/>
      <c r="D630" s="68"/>
      <c r="E630" s="66"/>
    </row>
    <row r="631" spans="2:5" s="11" customFormat="1" ht="14.25" x14ac:dyDescent="0.25">
      <c r="B631" s="132"/>
      <c r="C631" s="132"/>
      <c r="D631" s="68"/>
      <c r="E631" s="66"/>
    </row>
    <row r="632" spans="2:5" s="11" customFormat="1" ht="14.25" x14ac:dyDescent="0.25">
      <c r="B632" s="132"/>
      <c r="C632" s="132"/>
      <c r="D632" s="68"/>
      <c r="E632" s="66"/>
    </row>
    <row r="633" spans="2:5" s="11" customFormat="1" ht="14.25" x14ac:dyDescent="0.25">
      <c r="B633" s="132"/>
      <c r="C633" s="132"/>
      <c r="D633" s="68"/>
      <c r="E633" s="66"/>
    </row>
    <row r="634" spans="2:5" s="11" customFormat="1" ht="14.25" x14ac:dyDescent="0.25">
      <c r="B634" s="132"/>
      <c r="C634" s="132"/>
      <c r="D634" s="68"/>
      <c r="E634" s="66"/>
    </row>
    <row r="635" spans="2:5" s="11" customFormat="1" ht="14.25" x14ac:dyDescent="0.25">
      <c r="B635" s="132"/>
      <c r="C635" s="132"/>
      <c r="D635" s="68"/>
      <c r="E635" s="66"/>
    </row>
    <row r="636" spans="2:5" s="11" customFormat="1" ht="14.25" x14ac:dyDescent="0.25">
      <c r="B636" s="132"/>
      <c r="C636" s="132"/>
      <c r="D636" s="68"/>
      <c r="E636" s="66"/>
    </row>
    <row r="637" spans="2:5" s="11" customFormat="1" ht="14.25" x14ac:dyDescent="0.25">
      <c r="B637" s="132"/>
      <c r="C637" s="132"/>
      <c r="D637" s="68"/>
      <c r="E637" s="66"/>
    </row>
    <row r="638" spans="2:5" s="11" customFormat="1" ht="14.25" x14ac:dyDescent="0.25">
      <c r="B638" s="132"/>
      <c r="C638" s="132"/>
      <c r="D638" s="68"/>
      <c r="E638" s="66"/>
    </row>
    <row r="639" spans="2:5" s="11" customFormat="1" ht="14.25" x14ac:dyDescent="0.25">
      <c r="B639" s="132"/>
      <c r="C639" s="132"/>
      <c r="D639" s="68"/>
      <c r="E639" s="66"/>
    </row>
    <row r="640" spans="2:5" s="11" customFormat="1" ht="14.25" x14ac:dyDescent="0.25">
      <c r="B640" s="132"/>
      <c r="C640" s="132"/>
      <c r="D640" s="68"/>
      <c r="E640" s="66"/>
    </row>
    <row r="641" spans="2:5" s="11" customFormat="1" ht="14.25" x14ac:dyDescent="0.25">
      <c r="B641" s="132"/>
      <c r="C641" s="132"/>
      <c r="D641" s="68"/>
      <c r="E641" s="66"/>
    </row>
    <row r="642" spans="2:5" s="11" customFormat="1" ht="14.25" x14ac:dyDescent="0.25">
      <c r="B642" s="132"/>
      <c r="C642" s="132"/>
      <c r="D642" s="68"/>
      <c r="E642" s="66"/>
    </row>
    <row r="643" spans="2:5" s="11" customFormat="1" ht="14.25" x14ac:dyDescent="0.25">
      <c r="B643" s="132"/>
      <c r="C643" s="132"/>
      <c r="D643" s="68"/>
      <c r="E643" s="66"/>
    </row>
    <row r="644" spans="2:5" s="11" customFormat="1" ht="14.25" x14ac:dyDescent="0.25">
      <c r="B644" s="132"/>
      <c r="C644" s="132"/>
      <c r="D644" s="68"/>
      <c r="E644" s="66"/>
    </row>
    <row r="645" spans="2:5" s="11" customFormat="1" ht="14.25" x14ac:dyDescent="0.25">
      <c r="B645" s="132"/>
      <c r="C645" s="132"/>
      <c r="D645" s="68"/>
      <c r="E645" s="66"/>
    </row>
    <row r="646" spans="2:5" s="11" customFormat="1" ht="14.25" x14ac:dyDescent="0.25">
      <c r="B646" s="132"/>
      <c r="C646" s="132"/>
      <c r="D646" s="68"/>
      <c r="E646" s="66"/>
    </row>
    <row r="647" spans="2:5" s="11" customFormat="1" ht="14.25" x14ac:dyDescent="0.25">
      <c r="B647" s="132"/>
      <c r="C647" s="132"/>
      <c r="D647" s="68"/>
      <c r="E647" s="66"/>
    </row>
    <row r="648" spans="2:5" s="11" customFormat="1" ht="14.25" x14ac:dyDescent="0.25">
      <c r="B648" s="132"/>
      <c r="C648" s="132"/>
      <c r="D648" s="68"/>
      <c r="E648" s="66"/>
    </row>
    <row r="649" spans="2:5" s="11" customFormat="1" ht="14.25" x14ac:dyDescent="0.25">
      <c r="B649" s="132"/>
      <c r="C649" s="132"/>
      <c r="D649" s="68"/>
      <c r="E649" s="66"/>
    </row>
    <row r="650" spans="2:5" s="11" customFormat="1" ht="14.25" x14ac:dyDescent="0.25">
      <c r="B650" s="132"/>
      <c r="C650" s="132"/>
      <c r="D650" s="68"/>
      <c r="E650" s="66"/>
    </row>
    <row r="651" spans="2:5" s="11" customFormat="1" ht="14.25" x14ac:dyDescent="0.25">
      <c r="B651" s="132"/>
      <c r="C651" s="132"/>
      <c r="D651" s="68"/>
      <c r="E651" s="66"/>
    </row>
    <row r="652" spans="2:5" s="11" customFormat="1" ht="14.25" x14ac:dyDescent="0.25">
      <c r="B652" s="132"/>
      <c r="C652" s="132"/>
      <c r="D652" s="68"/>
      <c r="E652" s="66"/>
    </row>
    <row r="653" spans="2:5" s="11" customFormat="1" ht="14.25" x14ac:dyDescent="0.25">
      <c r="B653" s="132"/>
      <c r="C653" s="132"/>
      <c r="D653" s="68"/>
      <c r="E653" s="66"/>
    </row>
    <row r="654" spans="2:5" s="11" customFormat="1" ht="14.25" x14ac:dyDescent="0.25">
      <c r="B654" s="132"/>
      <c r="C654" s="132"/>
      <c r="D654" s="68"/>
      <c r="E654" s="66"/>
    </row>
    <row r="655" spans="2:5" s="11" customFormat="1" ht="14.25" x14ac:dyDescent="0.25">
      <c r="B655" s="132"/>
      <c r="C655" s="132"/>
      <c r="D655" s="68"/>
      <c r="E655" s="66"/>
    </row>
    <row r="656" spans="2:5" s="11" customFormat="1" ht="14.25" x14ac:dyDescent="0.25">
      <c r="B656" s="132"/>
      <c r="C656" s="132"/>
      <c r="D656" s="68"/>
      <c r="E656" s="66"/>
    </row>
    <row r="657" spans="2:5" s="11" customFormat="1" ht="14.25" x14ac:dyDescent="0.25">
      <c r="B657" s="132"/>
      <c r="C657" s="132"/>
      <c r="D657" s="68"/>
      <c r="E657" s="66"/>
    </row>
    <row r="658" spans="2:5" s="11" customFormat="1" ht="14.25" x14ac:dyDescent="0.25">
      <c r="B658" s="132"/>
      <c r="C658" s="132"/>
      <c r="D658" s="68"/>
      <c r="E658" s="66"/>
    </row>
    <row r="659" spans="2:5" s="11" customFormat="1" ht="14.25" x14ac:dyDescent="0.25">
      <c r="B659" s="132"/>
      <c r="C659" s="132"/>
      <c r="D659" s="68"/>
      <c r="E659" s="66"/>
    </row>
    <row r="660" spans="2:5" s="11" customFormat="1" ht="14.25" x14ac:dyDescent="0.25">
      <c r="B660" s="132"/>
      <c r="C660" s="132"/>
      <c r="D660" s="68"/>
      <c r="E660" s="66"/>
    </row>
    <row r="661" spans="2:5" s="11" customFormat="1" ht="14.25" x14ac:dyDescent="0.25">
      <c r="B661" s="132"/>
      <c r="C661" s="132"/>
      <c r="D661" s="68"/>
      <c r="E661" s="66"/>
    </row>
    <row r="662" spans="2:5" s="11" customFormat="1" ht="14.25" x14ac:dyDescent="0.25">
      <c r="B662" s="132"/>
      <c r="C662" s="132"/>
      <c r="D662" s="68"/>
      <c r="E662" s="66"/>
    </row>
    <row r="663" spans="2:5" s="11" customFormat="1" ht="14.25" x14ac:dyDescent="0.25">
      <c r="B663" s="132"/>
      <c r="C663" s="132"/>
      <c r="D663" s="68"/>
      <c r="E663" s="66"/>
    </row>
    <row r="664" spans="2:5" s="11" customFormat="1" ht="14.25" x14ac:dyDescent="0.25">
      <c r="B664" s="132"/>
      <c r="C664" s="132"/>
      <c r="D664" s="68"/>
      <c r="E664" s="66"/>
    </row>
    <row r="665" spans="2:5" s="11" customFormat="1" ht="14.25" x14ac:dyDescent="0.25">
      <c r="B665" s="132"/>
      <c r="C665" s="132"/>
      <c r="D665" s="68"/>
      <c r="E665" s="66"/>
    </row>
    <row r="666" spans="2:5" s="11" customFormat="1" ht="14.25" x14ac:dyDescent="0.25">
      <c r="B666" s="132"/>
      <c r="C666" s="132"/>
      <c r="D666" s="68"/>
      <c r="E666" s="66"/>
    </row>
    <row r="667" spans="2:5" s="11" customFormat="1" ht="14.25" x14ac:dyDescent="0.25">
      <c r="B667" s="132"/>
      <c r="C667" s="132"/>
      <c r="D667" s="68"/>
      <c r="E667" s="66"/>
    </row>
    <row r="668" spans="2:5" s="11" customFormat="1" ht="14.25" x14ac:dyDescent="0.25">
      <c r="B668" s="132"/>
      <c r="C668" s="132"/>
      <c r="D668" s="68"/>
      <c r="E668" s="66"/>
    </row>
    <row r="669" spans="2:5" s="11" customFormat="1" ht="14.25" x14ac:dyDescent="0.25">
      <c r="B669" s="132"/>
      <c r="C669" s="132"/>
      <c r="D669" s="68"/>
      <c r="E669" s="66"/>
    </row>
    <row r="670" spans="2:5" s="11" customFormat="1" ht="14.25" x14ac:dyDescent="0.25">
      <c r="B670" s="132"/>
      <c r="C670" s="132"/>
      <c r="D670" s="68"/>
      <c r="E670" s="66"/>
    </row>
    <row r="671" spans="2:5" s="11" customFormat="1" ht="14.25" x14ac:dyDescent="0.25">
      <c r="B671" s="132"/>
      <c r="C671" s="132"/>
      <c r="D671" s="68"/>
      <c r="E671" s="66"/>
    </row>
    <row r="672" spans="2:5" s="11" customFormat="1" ht="14.25" x14ac:dyDescent="0.25">
      <c r="B672" s="132"/>
      <c r="C672" s="132"/>
      <c r="D672" s="68"/>
      <c r="E672" s="66"/>
    </row>
    <row r="673" spans="2:5" s="11" customFormat="1" ht="14.25" x14ac:dyDescent="0.25">
      <c r="B673" s="132"/>
      <c r="C673" s="132"/>
      <c r="D673" s="68"/>
      <c r="E673" s="66"/>
    </row>
    <row r="674" spans="2:5" s="11" customFormat="1" ht="14.25" x14ac:dyDescent="0.25">
      <c r="B674" s="132"/>
      <c r="C674" s="132"/>
      <c r="D674" s="68"/>
      <c r="E674" s="66"/>
    </row>
    <row r="675" spans="2:5" s="11" customFormat="1" ht="14.25" x14ac:dyDescent="0.25">
      <c r="B675" s="132"/>
      <c r="C675" s="132"/>
      <c r="D675" s="68"/>
      <c r="E675" s="66"/>
    </row>
    <row r="676" spans="2:5" s="11" customFormat="1" ht="14.25" x14ac:dyDescent="0.25">
      <c r="B676" s="132"/>
      <c r="C676" s="132"/>
      <c r="D676" s="68"/>
      <c r="E676" s="66"/>
    </row>
    <row r="677" spans="2:5" s="11" customFormat="1" ht="14.25" x14ac:dyDescent="0.25">
      <c r="B677" s="132"/>
      <c r="C677" s="132"/>
      <c r="D677" s="68"/>
      <c r="E677" s="66"/>
    </row>
    <row r="678" spans="2:5" s="11" customFormat="1" ht="14.25" x14ac:dyDescent="0.25">
      <c r="B678" s="132"/>
      <c r="C678" s="132"/>
      <c r="D678" s="68"/>
      <c r="E678" s="66"/>
    </row>
    <row r="679" spans="2:5" s="11" customFormat="1" ht="14.25" x14ac:dyDescent="0.25">
      <c r="B679" s="132"/>
      <c r="C679" s="132"/>
      <c r="D679" s="68"/>
      <c r="E679" s="66"/>
    </row>
    <row r="680" spans="2:5" s="11" customFormat="1" ht="14.25" x14ac:dyDescent="0.25">
      <c r="B680" s="132"/>
      <c r="C680" s="132"/>
      <c r="D680" s="68"/>
      <c r="E680" s="66"/>
    </row>
    <row r="681" spans="2:5" s="11" customFormat="1" ht="14.25" x14ac:dyDescent="0.25">
      <c r="B681" s="132"/>
      <c r="C681" s="132"/>
      <c r="D681" s="68"/>
      <c r="E681" s="66"/>
    </row>
    <row r="682" spans="2:5" s="11" customFormat="1" ht="14.25" x14ac:dyDescent="0.25">
      <c r="B682" s="132"/>
      <c r="C682" s="132"/>
      <c r="D682" s="68"/>
      <c r="E682" s="66"/>
    </row>
    <row r="683" spans="2:5" s="11" customFormat="1" ht="14.25" x14ac:dyDescent="0.25">
      <c r="B683" s="132"/>
      <c r="C683" s="132"/>
      <c r="D683" s="68"/>
      <c r="E683" s="66"/>
    </row>
    <row r="684" spans="2:5" s="11" customFormat="1" ht="14.25" x14ac:dyDescent="0.25">
      <c r="B684" s="132"/>
      <c r="C684" s="132"/>
      <c r="D684" s="68"/>
      <c r="E684" s="66"/>
    </row>
    <row r="685" spans="2:5" s="11" customFormat="1" ht="14.25" x14ac:dyDescent="0.25">
      <c r="B685" s="132"/>
      <c r="C685" s="132"/>
      <c r="D685" s="68"/>
      <c r="E685" s="66"/>
    </row>
    <row r="686" spans="2:5" s="11" customFormat="1" ht="14.25" x14ac:dyDescent="0.25">
      <c r="B686" s="132"/>
      <c r="C686" s="132"/>
      <c r="D686" s="68"/>
      <c r="E686" s="66"/>
    </row>
    <row r="687" spans="2:5" s="11" customFormat="1" ht="14.25" x14ac:dyDescent="0.25">
      <c r="B687" s="132"/>
      <c r="C687" s="132"/>
      <c r="D687" s="68"/>
      <c r="E687" s="66"/>
    </row>
    <row r="688" spans="2:5" s="11" customFormat="1" ht="14.25" x14ac:dyDescent="0.25">
      <c r="B688" s="132"/>
      <c r="C688" s="132"/>
      <c r="D688" s="68"/>
      <c r="E688" s="66"/>
    </row>
    <row r="689" spans="2:5" s="11" customFormat="1" ht="14.25" x14ac:dyDescent="0.25">
      <c r="B689" s="132"/>
      <c r="C689" s="132"/>
      <c r="D689" s="68"/>
      <c r="E689" s="66"/>
    </row>
    <row r="690" spans="2:5" s="11" customFormat="1" ht="14.25" x14ac:dyDescent="0.25">
      <c r="B690" s="132"/>
      <c r="C690" s="132"/>
      <c r="D690" s="68"/>
      <c r="E690" s="66"/>
    </row>
    <row r="691" spans="2:5" s="11" customFormat="1" ht="14.25" x14ac:dyDescent="0.25">
      <c r="B691" s="132"/>
      <c r="C691" s="132"/>
      <c r="D691" s="68"/>
      <c r="E691" s="66"/>
    </row>
    <row r="692" spans="2:5" s="11" customFormat="1" ht="14.25" x14ac:dyDescent="0.25">
      <c r="B692" s="132"/>
      <c r="C692" s="132"/>
      <c r="D692" s="68"/>
      <c r="E692" s="66"/>
    </row>
    <row r="693" spans="2:5" s="11" customFormat="1" ht="14.25" x14ac:dyDescent="0.25">
      <c r="B693" s="132"/>
      <c r="C693" s="132"/>
      <c r="D693" s="68"/>
      <c r="E693" s="66"/>
    </row>
    <row r="694" spans="2:5" s="11" customFormat="1" ht="14.25" x14ac:dyDescent="0.25">
      <c r="B694" s="132"/>
      <c r="C694" s="132"/>
      <c r="D694" s="68"/>
      <c r="E694" s="66"/>
    </row>
    <row r="695" spans="2:5" s="11" customFormat="1" ht="14.25" x14ac:dyDescent="0.25">
      <c r="B695" s="132"/>
      <c r="C695" s="132"/>
      <c r="D695" s="68"/>
      <c r="E695" s="66"/>
    </row>
    <row r="696" spans="2:5" s="11" customFormat="1" ht="14.25" x14ac:dyDescent="0.25">
      <c r="B696" s="132"/>
      <c r="C696" s="132"/>
      <c r="D696" s="68"/>
      <c r="E696" s="66"/>
    </row>
    <row r="697" spans="2:5" s="11" customFormat="1" ht="14.25" x14ac:dyDescent="0.25">
      <c r="B697" s="132"/>
      <c r="C697" s="132"/>
      <c r="D697" s="68"/>
      <c r="E697" s="66"/>
    </row>
    <row r="698" spans="2:5" s="11" customFormat="1" ht="14.25" x14ac:dyDescent="0.25">
      <c r="B698" s="132"/>
      <c r="C698" s="132"/>
      <c r="D698" s="68"/>
      <c r="E698" s="66"/>
    </row>
    <row r="699" spans="2:5" s="11" customFormat="1" ht="14.25" x14ac:dyDescent="0.25">
      <c r="B699" s="132"/>
      <c r="C699" s="132"/>
      <c r="D699" s="68"/>
      <c r="E699" s="66"/>
    </row>
    <row r="700" spans="2:5" s="11" customFormat="1" ht="14.25" x14ac:dyDescent="0.25">
      <c r="B700" s="132"/>
      <c r="C700" s="132"/>
      <c r="D700" s="68"/>
      <c r="E700" s="66"/>
    </row>
    <row r="701" spans="2:5" s="11" customFormat="1" ht="14.25" x14ac:dyDescent="0.25">
      <c r="B701" s="132"/>
      <c r="C701" s="132"/>
      <c r="D701" s="68"/>
      <c r="E701" s="66"/>
    </row>
    <row r="702" spans="2:5" s="11" customFormat="1" ht="14.25" x14ac:dyDescent="0.25">
      <c r="B702" s="132"/>
      <c r="C702" s="132"/>
      <c r="D702" s="68"/>
      <c r="E702" s="66"/>
    </row>
    <row r="703" spans="2:5" s="11" customFormat="1" ht="14.25" x14ac:dyDescent="0.25">
      <c r="B703" s="132"/>
      <c r="C703" s="132"/>
      <c r="D703" s="68"/>
      <c r="E703" s="66"/>
    </row>
    <row r="704" spans="2:5" s="11" customFormat="1" ht="14.25" x14ac:dyDescent="0.25">
      <c r="B704" s="132"/>
      <c r="C704" s="132"/>
      <c r="D704" s="68"/>
      <c r="E704" s="66"/>
    </row>
    <row r="705" spans="2:5" s="11" customFormat="1" ht="14.25" x14ac:dyDescent="0.25">
      <c r="B705" s="132"/>
      <c r="C705" s="132"/>
      <c r="D705" s="68"/>
      <c r="E705" s="66"/>
    </row>
    <row r="706" spans="2:5" s="11" customFormat="1" ht="14.25" x14ac:dyDescent="0.25">
      <c r="B706" s="132"/>
      <c r="C706" s="132"/>
      <c r="D706" s="68"/>
      <c r="E706" s="66"/>
    </row>
    <row r="707" spans="2:5" s="11" customFormat="1" ht="14.25" x14ac:dyDescent="0.25">
      <c r="B707" s="132"/>
      <c r="C707" s="132"/>
      <c r="D707" s="68"/>
      <c r="E707" s="66"/>
    </row>
    <row r="708" spans="2:5" s="11" customFormat="1" ht="14.25" x14ac:dyDescent="0.25">
      <c r="B708" s="132"/>
      <c r="C708" s="132"/>
      <c r="D708" s="68"/>
      <c r="E708" s="66"/>
    </row>
    <row r="709" spans="2:5" s="11" customFormat="1" ht="14.25" x14ac:dyDescent="0.25">
      <c r="B709" s="132"/>
      <c r="C709" s="132"/>
      <c r="D709" s="68"/>
      <c r="E709" s="66"/>
    </row>
    <row r="710" spans="2:5" s="11" customFormat="1" ht="14.25" x14ac:dyDescent="0.25">
      <c r="B710" s="132"/>
      <c r="C710" s="132"/>
      <c r="D710" s="68"/>
      <c r="E710" s="66"/>
    </row>
    <row r="711" spans="2:5" s="11" customFormat="1" ht="14.25" x14ac:dyDescent="0.25">
      <c r="B711" s="132"/>
      <c r="C711" s="132"/>
      <c r="D711" s="68"/>
      <c r="E711" s="66"/>
    </row>
    <row r="712" spans="2:5" s="11" customFormat="1" ht="14.25" x14ac:dyDescent="0.25">
      <c r="B712" s="132"/>
      <c r="C712" s="132"/>
      <c r="D712" s="68"/>
      <c r="E712" s="66"/>
    </row>
    <row r="713" spans="2:5" s="11" customFormat="1" ht="14.25" x14ac:dyDescent="0.25">
      <c r="B713" s="132"/>
      <c r="C713" s="132"/>
      <c r="D713" s="68"/>
      <c r="E713" s="66"/>
    </row>
    <row r="714" spans="2:5" s="11" customFormat="1" ht="14.25" x14ac:dyDescent="0.25">
      <c r="B714" s="132"/>
      <c r="C714" s="132"/>
      <c r="D714" s="68"/>
      <c r="E714" s="66"/>
    </row>
    <row r="715" spans="2:5" s="11" customFormat="1" ht="14.25" x14ac:dyDescent="0.25">
      <c r="B715" s="132"/>
      <c r="C715" s="132"/>
      <c r="D715" s="68"/>
      <c r="E715" s="66"/>
    </row>
    <row r="716" spans="2:5" s="11" customFormat="1" ht="14.25" x14ac:dyDescent="0.25">
      <c r="B716" s="132"/>
      <c r="C716" s="132"/>
      <c r="D716" s="68"/>
      <c r="E716" s="66"/>
    </row>
    <row r="717" spans="2:5" s="11" customFormat="1" ht="14.25" x14ac:dyDescent="0.25">
      <c r="B717" s="132"/>
      <c r="C717" s="132"/>
      <c r="D717" s="68"/>
      <c r="E717" s="66"/>
    </row>
    <row r="718" spans="2:5" s="11" customFormat="1" ht="14.25" x14ac:dyDescent="0.25">
      <c r="B718" s="132"/>
      <c r="C718" s="132"/>
      <c r="D718" s="68"/>
      <c r="E718" s="66"/>
    </row>
    <row r="719" spans="2:5" s="11" customFormat="1" ht="14.25" x14ac:dyDescent="0.25">
      <c r="B719" s="132"/>
      <c r="C719" s="132"/>
      <c r="D719" s="68"/>
      <c r="E719" s="66"/>
    </row>
    <row r="720" spans="2:5" s="11" customFormat="1" ht="14.25" x14ac:dyDescent="0.25">
      <c r="B720" s="132"/>
      <c r="C720" s="132"/>
      <c r="D720" s="68"/>
      <c r="E720" s="66"/>
    </row>
    <row r="721" spans="2:5" s="11" customFormat="1" ht="14.25" x14ac:dyDescent="0.25">
      <c r="B721" s="132"/>
      <c r="C721" s="132"/>
      <c r="D721" s="68"/>
      <c r="E721" s="66"/>
    </row>
    <row r="722" spans="2:5" s="11" customFormat="1" ht="14.25" x14ac:dyDescent="0.25">
      <c r="B722" s="132"/>
      <c r="C722" s="132"/>
      <c r="D722" s="68"/>
      <c r="E722" s="66"/>
    </row>
    <row r="723" spans="2:5" s="11" customFormat="1" ht="14.25" x14ac:dyDescent="0.25">
      <c r="B723" s="132"/>
      <c r="C723" s="132"/>
      <c r="D723" s="68"/>
      <c r="E723" s="66"/>
    </row>
    <row r="724" spans="2:5" s="11" customFormat="1" ht="14.25" x14ac:dyDescent="0.25">
      <c r="B724" s="132"/>
      <c r="C724" s="132"/>
      <c r="D724" s="68"/>
      <c r="E724" s="66"/>
    </row>
    <row r="725" spans="2:5" s="11" customFormat="1" ht="14.25" x14ac:dyDescent="0.25">
      <c r="B725" s="132"/>
      <c r="C725" s="132"/>
      <c r="D725" s="68"/>
      <c r="E725" s="66"/>
    </row>
    <row r="726" spans="2:5" s="11" customFormat="1" ht="14.25" x14ac:dyDescent="0.25">
      <c r="B726" s="132"/>
      <c r="C726" s="132"/>
      <c r="D726" s="68"/>
      <c r="E726" s="66"/>
    </row>
    <row r="727" spans="2:5" s="11" customFormat="1" ht="14.25" x14ac:dyDescent="0.25">
      <c r="B727" s="132"/>
      <c r="C727" s="132"/>
      <c r="D727" s="68"/>
      <c r="E727" s="66"/>
    </row>
    <row r="728" spans="2:5" s="11" customFormat="1" ht="14.25" x14ac:dyDescent="0.25">
      <c r="B728" s="132"/>
      <c r="C728" s="132"/>
      <c r="D728" s="68"/>
      <c r="E728" s="66"/>
    </row>
    <row r="729" spans="2:5" s="11" customFormat="1" ht="14.25" x14ac:dyDescent="0.25">
      <c r="B729" s="132"/>
      <c r="C729" s="132"/>
      <c r="D729" s="68"/>
      <c r="E729" s="66"/>
    </row>
    <row r="730" spans="2:5" s="11" customFormat="1" ht="14.25" x14ac:dyDescent="0.25">
      <c r="B730" s="132"/>
      <c r="C730" s="132"/>
      <c r="D730" s="68"/>
      <c r="E730" s="66"/>
    </row>
    <row r="731" spans="2:5" s="11" customFormat="1" ht="14.25" x14ac:dyDescent="0.25">
      <c r="B731" s="132"/>
      <c r="C731" s="132"/>
      <c r="D731" s="68"/>
      <c r="E731" s="66"/>
    </row>
    <row r="732" spans="2:5" s="11" customFormat="1" ht="14.25" x14ac:dyDescent="0.25">
      <c r="B732" s="132"/>
      <c r="C732" s="132"/>
      <c r="D732" s="68"/>
      <c r="E732" s="66"/>
    </row>
    <row r="733" spans="2:5" s="11" customFormat="1" ht="14.25" x14ac:dyDescent="0.25">
      <c r="B733" s="132"/>
      <c r="C733" s="132"/>
      <c r="D733" s="68"/>
      <c r="E733" s="66"/>
    </row>
    <row r="734" spans="2:5" s="11" customFormat="1" ht="14.25" x14ac:dyDescent="0.25">
      <c r="B734" s="132"/>
      <c r="C734" s="132"/>
      <c r="D734" s="68"/>
      <c r="E734" s="66"/>
    </row>
    <row r="735" spans="2:5" s="11" customFormat="1" ht="14.25" x14ac:dyDescent="0.25">
      <c r="B735" s="132"/>
      <c r="C735" s="132"/>
      <c r="D735" s="68"/>
      <c r="E735" s="66"/>
    </row>
    <row r="736" spans="2:5" s="11" customFormat="1" ht="14.25" x14ac:dyDescent="0.25">
      <c r="B736" s="132"/>
      <c r="C736" s="132"/>
      <c r="D736" s="68"/>
      <c r="E736" s="66"/>
    </row>
    <row r="737" spans="2:5" s="11" customFormat="1" ht="14.25" x14ac:dyDescent="0.25">
      <c r="B737" s="132"/>
      <c r="C737" s="132"/>
      <c r="D737" s="68"/>
      <c r="E737" s="66"/>
    </row>
    <row r="738" spans="2:5" s="11" customFormat="1" ht="14.25" x14ac:dyDescent="0.25">
      <c r="B738" s="132"/>
      <c r="C738" s="132"/>
      <c r="D738" s="68"/>
      <c r="E738" s="66"/>
    </row>
    <row r="739" spans="2:5" s="11" customFormat="1" ht="14.25" x14ac:dyDescent="0.25">
      <c r="B739" s="132"/>
      <c r="C739" s="132"/>
      <c r="D739" s="68"/>
      <c r="E739" s="66"/>
    </row>
    <row r="740" spans="2:5" s="11" customFormat="1" ht="14.25" x14ac:dyDescent="0.25">
      <c r="B740" s="132"/>
      <c r="C740" s="132"/>
      <c r="D740" s="68"/>
      <c r="E740" s="66"/>
    </row>
    <row r="741" spans="2:5" s="11" customFormat="1" ht="14.25" x14ac:dyDescent="0.25">
      <c r="B741" s="132"/>
      <c r="C741" s="132"/>
      <c r="D741" s="68"/>
      <c r="E741" s="66"/>
    </row>
    <row r="742" spans="2:5" s="11" customFormat="1" ht="14.25" x14ac:dyDescent="0.25">
      <c r="B742" s="132"/>
      <c r="C742" s="132"/>
      <c r="D742" s="68"/>
      <c r="E742" s="66"/>
    </row>
    <row r="743" spans="2:5" s="11" customFormat="1" ht="14.25" x14ac:dyDescent="0.25">
      <c r="B743" s="132"/>
      <c r="C743" s="132"/>
      <c r="D743" s="68"/>
      <c r="E743" s="66"/>
    </row>
    <row r="744" spans="2:5" s="11" customFormat="1" ht="14.25" x14ac:dyDescent="0.25">
      <c r="B744" s="132"/>
      <c r="C744" s="132"/>
      <c r="D744" s="68"/>
      <c r="E744" s="66"/>
    </row>
    <row r="745" spans="2:5" s="11" customFormat="1" ht="14.25" x14ac:dyDescent="0.25">
      <c r="B745" s="132"/>
      <c r="C745" s="132"/>
      <c r="D745" s="68"/>
      <c r="E745" s="66"/>
    </row>
    <row r="746" spans="2:5" s="11" customFormat="1" ht="14.25" x14ac:dyDescent="0.25">
      <c r="B746" s="132"/>
      <c r="C746" s="132"/>
      <c r="D746" s="68"/>
      <c r="E746" s="66"/>
    </row>
    <row r="747" spans="2:5" s="11" customFormat="1" ht="14.25" x14ac:dyDescent="0.25">
      <c r="B747" s="132"/>
      <c r="C747" s="132"/>
      <c r="D747" s="68"/>
      <c r="E747" s="66"/>
    </row>
    <row r="748" spans="2:5" s="11" customFormat="1" ht="14.25" x14ac:dyDescent="0.25">
      <c r="B748" s="132"/>
      <c r="C748" s="132"/>
      <c r="D748" s="68"/>
      <c r="E748" s="66"/>
    </row>
    <row r="749" spans="2:5" s="11" customFormat="1" ht="14.25" x14ac:dyDescent="0.25">
      <c r="B749" s="132"/>
      <c r="C749" s="132"/>
      <c r="D749" s="68"/>
      <c r="E749" s="66"/>
    </row>
    <row r="750" spans="2:5" s="11" customFormat="1" ht="14.25" x14ac:dyDescent="0.25">
      <c r="B750" s="132"/>
      <c r="C750" s="132"/>
      <c r="D750" s="68"/>
      <c r="E750" s="66"/>
    </row>
    <row r="751" spans="2:5" s="11" customFormat="1" ht="14.25" x14ac:dyDescent="0.25">
      <c r="B751" s="132"/>
      <c r="C751" s="132"/>
      <c r="D751" s="68"/>
      <c r="E751" s="66"/>
    </row>
    <row r="752" spans="2:5" s="11" customFormat="1" ht="14.25" x14ac:dyDescent="0.25">
      <c r="B752" s="132"/>
      <c r="C752" s="132"/>
      <c r="D752" s="68"/>
      <c r="E752" s="66"/>
    </row>
    <row r="753" spans="2:5" s="11" customFormat="1" ht="14.25" x14ac:dyDescent="0.25">
      <c r="B753" s="132"/>
      <c r="C753" s="132"/>
      <c r="D753" s="68"/>
      <c r="E753" s="66"/>
    </row>
    <row r="754" spans="2:5" s="11" customFormat="1" ht="14.25" x14ac:dyDescent="0.25">
      <c r="B754" s="132"/>
      <c r="C754" s="132"/>
      <c r="D754" s="68"/>
      <c r="E754" s="66"/>
    </row>
    <row r="755" spans="2:5" s="11" customFormat="1" ht="14.25" x14ac:dyDescent="0.25">
      <c r="B755" s="132"/>
      <c r="C755" s="132"/>
      <c r="D755" s="68"/>
      <c r="E755" s="66"/>
    </row>
    <row r="756" spans="2:5" s="11" customFormat="1" ht="14.25" x14ac:dyDescent="0.25">
      <c r="B756" s="132"/>
      <c r="C756" s="132"/>
      <c r="D756" s="68"/>
      <c r="E756" s="66"/>
    </row>
    <row r="757" spans="2:5" s="11" customFormat="1" ht="14.25" x14ac:dyDescent="0.25">
      <c r="B757" s="132"/>
      <c r="C757" s="132"/>
      <c r="D757" s="68"/>
      <c r="E757" s="66"/>
    </row>
    <row r="758" spans="2:5" s="11" customFormat="1" ht="14.25" x14ac:dyDescent="0.25">
      <c r="B758" s="132"/>
      <c r="C758" s="132"/>
      <c r="D758" s="68"/>
      <c r="E758" s="66"/>
    </row>
    <row r="759" spans="2:5" s="11" customFormat="1" ht="14.25" x14ac:dyDescent="0.25">
      <c r="B759" s="132"/>
      <c r="C759" s="132"/>
      <c r="D759" s="68"/>
      <c r="E759" s="66"/>
    </row>
    <row r="760" spans="2:5" s="11" customFormat="1" ht="14.25" x14ac:dyDescent="0.25">
      <c r="B760" s="132"/>
      <c r="C760" s="132"/>
      <c r="D760" s="68"/>
      <c r="E760" s="66"/>
    </row>
    <row r="761" spans="2:5" s="11" customFormat="1" ht="14.25" x14ac:dyDescent="0.25">
      <c r="B761" s="132"/>
      <c r="C761" s="132"/>
      <c r="D761" s="68"/>
      <c r="E761" s="66"/>
    </row>
    <row r="762" spans="2:5" s="11" customFormat="1" ht="14.25" x14ac:dyDescent="0.25">
      <c r="B762" s="132"/>
      <c r="C762" s="132"/>
      <c r="D762" s="68"/>
      <c r="E762" s="66"/>
    </row>
    <row r="763" spans="2:5" s="11" customFormat="1" ht="14.25" x14ac:dyDescent="0.25">
      <c r="B763" s="132"/>
      <c r="C763" s="132"/>
      <c r="D763" s="68"/>
      <c r="E763" s="66"/>
    </row>
    <row r="764" spans="2:5" s="11" customFormat="1" ht="14.25" x14ac:dyDescent="0.25">
      <c r="B764" s="132"/>
      <c r="C764" s="132"/>
      <c r="D764" s="68"/>
      <c r="E764" s="66"/>
    </row>
    <row r="765" spans="2:5" s="11" customFormat="1" ht="14.25" x14ac:dyDescent="0.25">
      <c r="B765" s="132"/>
      <c r="C765" s="132"/>
      <c r="D765" s="68"/>
      <c r="E765" s="66"/>
    </row>
    <row r="766" spans="2:5" s="11" customFormat="1" ht="14.25" x14ac:dyDescent="0.25">
      <c r="B766" s="132"/>
      <c r="C766" s="132"/>
      <c r="D766" s="68"/>
      <c r="E766" s="66"/>
    </row>
    <row r="767" spans="2:5" s="11" customFormat="1" ht="14.25" x14ac:dyDescent="0.25">
      <c r="B767" s="132"/>
      <c r="C767" s="132"/>
      <c r="D767" s="68"/>
      <c r="E767" s="66"/>
    </row>
    <row r="768" spans="2:5" s="11" customFormat="1" ht="14.25" x14ac:dyDescent="0.25">
      <c r="B768" s="132"/>
      <c r="C768" s="132"/>
      <c r="D768" s="68"/>
      <c r="E768" s="66"/>
    </row>
    <row r="769" spans="2:5" s="11" customFormat="1" ht="14.25" x14ac:dyDescent="0.25">
      <c r="B769" s="132"/>
      <c r="C769" s="132"/>
      <c r="D769" s="68"/>
      <c r="E769" s="66"/>
    </row>
    <row r="770" spans="2:5" s="11" customFormat="1" ht="14.25" x14ac:dyDescent="0.25">
      <c r="B770" s="132"/>
      <c r="C770" s="132"/>
      <c r="D770" s="68"/>
      <c r="E770" s="66"/>
    </row>
    <row r="771" spans="2:5" s="11" customFormat="1" ht="14.25" x14ac:dyDescent="0.25">
      <c r="B771" s="132"/>
      <c r="C771" s="132"/>
      <c r="D771" s="68"/>
      <c r="E771" s="66"/>
    </row>
    <row r="772" spans="2:5" s="11" customFormat="1" ht="14.25" x14ac:dyDescent="0.25">
      <c r="B772" s="132"/>
      <c r="C772" s="132"/>
      <c r="D772" s="68"/>
      <c r="E772" s="66"/>
    </row>
    <row r="773" spans="2:5" s="11" customFormat="1" ht="14.25" x14ac:dyDescent="0.25">
      <c r="B773" s="132"/>
      <c r="C773" s="132"/>
      <c r="D773" s="68"/>
      <c r="E773" s="66"/>
    </row>
    <row r="774" spans="2:5" s="11" customFormat="1" ht="14.25" x14ac:dyDescent="0.25">
      <c r="B774" s="132"/>
      <c r="C774" s="132"/>
      <c r="D774" s="68"/>
      <c r="E774" s="66"/>
    </row>
    <row r="775" spans="2:5" s="11" customFormat="1" ht="14.25" x14ac:dyDescent="0.25">
      <c r="B775" s="132"/>
      <c r="C775" s="132"/>
      <c r="D775" s="68"/>
      <c r="E775" s="66"/>
    </row>
    <row r="776" spans="2:5" s="11" customFormat="1" ht="14.25" x14ac:dyDescent="0.25">
      <c r="B776" s="132"/>
      <c r="C776" s="132"/>
      <c r="D776" s="68"/>
      <c r="E776" s="66"/>
    </row>
    <row r="777" spans="2:5" s="11" customFormat="1" ht="14.25" x14ac:dyDescent="0.25">
      <c r="B777" s="132"/>
      <c r="C777" s="132"/>
      <c r="D777" s="68"/>
      <c r="E777" s="66"/>
    </row>
    <row r="778" spans="2:5" s="11" customFormat="1" ht="14.25" x14ac:dyDescent="0.25">
      <c r="B778" s="132"/>
      <c r="C778" s="132"/>
      <c r="D778" s="68"/>
      <c r="E778" s="66"/>
    </row>
    <row r="779" spans="2:5" s="11" customFormat="1" ht="14.25" x14ac:dyDescent="0.25">
      <c r="B779" s="132"/>
      <c r="C779" s="132"/>
      <c r="D779" s="68"/>
      <c r="E779" s="66"/>
    </row>
    <row r="780" spans="2:5" s="11" customFormat="1" ht="14.25" x14ac:dyDescent="0.25">
      <c r="B780" s="132"/>
      <c r="C780" s="132"/>
      <c r="D780" s="68"/>
      <c r="E780" s="66"/>
    </row>
    <row r="781" spans="2:5" s="11" customFormat="1" ht="14.25" x14ac:dyDescent="0.25">
      <c r="B781" s="132"/>
      <c r="C781" s="132"/>
      <c r="D781" s="68"/>
      <c r="E781" s="66"/>
    </row>
    <row r="782" spans="2:5" s="11" customFormat="1" ht="14.25" x14ac:dyDescent="0.25">
      <c r="B782" s="132"/>
      <c r="C782" s="132"/>
      <c r="D782" s="68"/>
      <c r="E782" s="66"/>
    </row>
    <row r="783" spans="2:5" s="11" customFormat="1" ht="14.25" x14ac:dyDescent="0.25">
      <c r="B783" s="132"/>
      <c r="C783" s="132"/>
      <c r="D783" s="68"/>
      <c r="E783" s="66"/>
    </row>
    <row r="784" spans="2:5" s="11" customFormat="1" ht="14.25" x14ac:dyDescent="0.25">
      <c r="B784" s="132"/>
      <c r="C784" s="132"/>
      <c r="D784" s="68"/>
      <c r="E784" s="66"/>
    </row>
    <row r="785" spans="2:5" s="11" customFormat="1" ht="14.25" x14ac:dyDescent="0.25">
      <c r="B785" s="132"/>
      <c r="C785" s="132"/>
      <c r="D785" s="68"/>
      <c r="E785" s="66"/>
    </row>
    <row r="786" spans="2:5" s="11" customFormat="1" ht="14.25" x14ac:dyDescent="0.25">
      <c r="B786" s="132"/>
      <c r="C786" s="132"/>
      <c r="D786" s="68"/>
      <c r="E786" s="66"/>
    </row>
    <row r="787" spans="2:5" s="11" customFormat="1" ht="14.25" x14ac:dyDescent="0.25">
      <c r="B787" s="132"/>
      <c r="C787" s="132"/>
      <c r="D787" s="68"/>
      <c r="E787" s="66"/>
    </row>
    <row r="788" spans="2:5" s="11" customFormat="1" ht="14.25" x14ac:dyDescent="0.25">
      <c r="B788" s="132"/>
      <c r="C788" s="132"/>
      <c r="D788" s="68"/>
      <c r="E788" s="66"/>
    </row>
    <row r="789" spans="2:5" s="11" customFormat="1" ht="14.25" x14ac:dyDescent="0.25">
      <c r="B789" s="132"/>
      <c r="C789" s="132"/>
      <c r="D789" s="68"/>
      <c r="E789" s="66"/>
    </row>
    <row r="790" spans="2:5" s="11" customFormat="1" ht="14.25" x14ac:dyDescent="0.25">
      <c r="B790" s="132"/>
      <c r="C790" s="132"/>
      <c r="D790" s="68"/>
      <c r="E790" s="66"/>
    </row>
    <row r="791" spans="2:5" s="11" customFormat="1" ht="14.25" x14ac:dyDescent="0.25">
      <c r="B791" s="132"/>
      <c r="C791" s="132"/>
      <c r="D791" s="68"/>
      <c r="E791" s="66"/>
    </row>
    <row r="792" spans="2:5" s="11" customFormat="1" ht="14.25" x14ac:dyDescent="0.25">
      <c r="B792" s="132"/>
      <c r="C792" s="132"/>
      <c r="D792" s="68"/>
      <c r="E792" s="66"/>
    </row>
    <row r="793" spans="2:5" s="11" customFormat="1" ht="14.25" x14ac:dyDescent="0.25">
      <c r="B793" s="132"/>
      <c r="C793" s="132"/>
      <c r="D793" s="68"/>
      <c r="E793" s="66"/>
    </row>
    <row r="794" spans="2:5" s="11" customFormat="1" ht="14.25" x14ac:dyDescent="0.25">
      <c r="B794" s="132"/>
      <c r="C794" s="132"/>
      <c r="D794" s="68"/>
      <c r="E794" s="66"/>
    </row>
    <row r="795" spans="2:5" s="11" customFormat="1" ht="14.25" x14ac:dyDescent="0.25">
      <c r="B795" s="132"/>
      <c r="C795" s="132"/>
      <c r="D795" s="68"/>
      <c r="E795" s="66"/>
    </row>
    <row r="796" spans="2:5" s="11" customFormat="1" ht="14.25" x14ac:dyDescent="0.25">
      <c r="B796" s="132"/>
      <c r="C796" s="132"/>
      <c r="D796" s="68"/>
      <c r="E796" s="66"/>
    </row>
    <row r="797" spans="2:5" s="11" customFormat="1" ht="14.25" x14ac:dyDescent="0.25">
      <c r="B797" s="132"/>
      <c r="C797" s="132"/>
      <c r="D797" s="68"/>
      <c r="E797" s="66"/>
    </row>
    <row r="798" spans="2:5" s="11" customFormat="1" ht="14.25" x14ac:dyDescent="0.25">
      <c r="B798" s="132"/>
      <c r="C798" s="132"/>
      <c r="D798" s="68"/>
      <c r="E798" s="66"/>
    </row>
    <row r="799" spans="2:5" s="11" customFormat="1" ht="14.25" x14ac:dyDescent="0.25">
      <c r="B799" s="132"/>
      <c r="C799" s="132"/>
      <c r="D799" s="68"/>
      <c r="E799" s="66"/>
    </row>
    <row r="800" spans="2:5" s="11" customFormat="1" ht="14.25" x14ac:dyDescent="0.25">
      <c r="B800" s="132"/>
      <c r="C800" s="132"/>
      <c r="D800" s="68"/>
      <c r="E800" s="66"/>
    </row>
    <row r="801" spans="2:5" s="11" customFormat="1" ht="14.25" x14ac:dyDescent="0.25">
      <c r="B801" s="132"/>
      <c r="C801" s="132"/>
      <c r="D801" s="68"/>
      <c r="E801" s="66"/>
    </row>
    <row r="802" spans="2:5" s="11" customFormat="1" ht="14.25" x14ac:dyDescent="0.25">
      <c r="B802" s="132"/>
      <c r="C802" s="132"/>
      <c r="D802" s="68"/>
      <c r="E802" s="66"/>
    </row>
    <row r="803" spans="2:5" s="11" customFormat="1" ht="14.25" x14ac:dyDescent="0.25">
      <c r="B803" s="132"/>
      <c r="C803" s="132"/>
      <c r="D803" s="68"/>
      <c r="E803" s="66"/>
    </row>
    <row r="804" spans="2:5" s="11" customFormat="1" ht="14.25" x14ac:dyDescent="0.25">
      <c r="B804" s="132"/>
      <c r="C804" s="132"/>
      <c r="D804" s="68"/>
      <c r="E804" s="66"/>
    </row>
    <row r="805" spans="2:5" s="11" customFormat="1" ht="14.25" x14ac:dyDescent="0.25">
      <c r="B805" s="132"/>
      <c r="C805" s="132"/>
      <c r="D805" s="68"/>
      <c r="E805" s="66"/>
    </row>
    <row r="806" spans="2:5" s="11" customFormat="1" ht="14.25" x14ac:dyDescent="0.25">
      <c r="B806" s="132"/>
      <c r="C806" s="132"/>
      <c r="D806" s="68"/>
      <c r="E806" s="66"/>
    </row>
    <row r="807" spans="2:5" s="11" customFormat="1" ht="14.25" x14ac:dyDescent="0.25">
      <c r="B807" s="132"/>
      <c r="C807" s="132"/>
      <c r="D807" s="68"/>
      <c r="E807" s="66"/>
    </row>
    <row r="808" spans="2:5" s="11" customFormat="1" ht="14.25" x14ac:dyDescent="0.25">
      <c r="B808" s="132"/>
      <c r="C808" s="132"/>
      <c r="D808" s="68"/>
      <c r="E808" s="66"/>
    </row>
    <row r="809" spans="2:5" s="11" customFormat="1" ht="14.25" x14ac:dyDescent="0.25">
      <c r="B809" s="132"/>
      <c r="C809" s="132"/>
      <c r="D809" s="68"/>
      <c r="E809" s="66"/>
    </row>
    <row r="810" spans="2:5" s="11" customFormat="1" ht="14.25" x14ac:dyDescent="0.25">
      <c r="B810" s="132"/>
      <c r="C810" s="132"/>
      <c r="D810" s="68"/>
      <c r="E810" s="66"/>
    </row>
    <row r="811" spans="2:5" s="11" customFormat="1" ht="14.25" x14ac:dyDescent="0.25">
      <c r="B811" s="132"/>
      <c r="C811" s="132"/>
      <c r="D811" s="68"/>
      <c r="E811" s="66"/>
    </row>
    <row r="812" spans="2:5" s="11" customFormat="1" ht="14.25" x14ac:dyDescent="0.25">
      <c r="B812" s="132"/>
      <c r="C812" s="132"/>
      <c r="D812" s="68"/>
      <c r="E812" s="66"/>
    </row>
    <row r="813" spans="2:5" s="11" customFormat="1" ht="14.25" x14ac:dyDescent="0.25">
      <c r="B813" s="132"/>
      <c r="C813" s="132"/>
      <c r="D813" s="68"/>
      <c r="E813" s="66"/>
    </row>
    <row r="814" spans="2:5" s="11" customFormat="1" ht="14.25" x14ac:dyDescent="0.25">
      <c r="B814" s="132"/>
      <c r="C814" s="132"/>
      <c r="D814" s="68"/>
      <c r="E814" s="66"/>
    </row>
    <row r="815" spans="2:5" s="11" customFormat="1" ht="14.25" x14ac:dyDescent="0.25">
      <c r="B815" s="132"/>
      <c r="C815" s="132"/>
      <c r="D815" s="68"/>
      <c r="E815" s="66"/>
    </row>
    <row r="816" spans="2:5" s="11" customFormat="1" ht="14.25" x14ac:dyDescent="0.25">
      <c r="B816" s="132"/>
      <c r="C816" s="132"/>
      <c r="D816" s="68"/>
      <c r="E816" s="66"/>
    </row>
    <row r="817" spans="2:5" s="11" customFormat="1" ht="14.25" x14ac:dyDescent="0.25">
      <c r="B817" s="132"/>
      <c r="C817" s="132"/>
      <c r="D817" s="68"/>
      <c r="E817" s="66"/>
    </row>
    <row r="818" spans="2:5" s="11" customFormat="1" ht="14.25" x14ac:dyDescent="0.25">
      <c r="B818" s="132"/>
      <c r="C818" s="132"/>
      <c r="D818" s="68"/>
      <c r="E818" s="66"/>
    </row>
    <row r="819" spans="2:5" s="11" customFormat="1" ht="14.25" x14ac:dyDescent="0.25">
      <c r="B819" s="132"/>
      <c r="C819" s="132"/>
      <c r="D819" s="68"/>
      <c r="E819" s="66"/>
    </row>
    <row r="820" spans="2:5" s="11" customFormat="1" ht="14.25" x14ac:dyDescent="0.25">
      <c r="B820" s="132"/>
      <c r="C820" s="132"/>
      <c r="D820" s="68"/>
      <c r="E820" s="66"/>
    </row>
    <row r="821" spans="2:5" s="11" customFormat="1" ht="14.25" x14ac:dyDescent="0.25">
      <c r="B821" s="132"/>
      <c r="C821" s="132"/>
      <c r="D821" s="68"/>
      <c r="E821" s="66"/>
    </row>
    <row r="822" spans="2:5" s="11" customFormat="1" ht="14.25" x14ac:dyDescent="0.25">
      <c r="B822" s="132"/>
      <c r="C822" s="132"/>
      <c r="D822" s="68"/>
      <c r="E822" s="66"/>
    </row>
    <row r="823" spans="2:5" s="11" customFormat="1" ht="14.25" x14ac:dyDescent="0.25">
      <c r="B823" s="132"/>
      <c r="C823" s="132"/>
      <c r="D823" s="68"/>
      <c r="E823" s="66"/>
    </row>
    <row r="824" spans="2:5" s="11" customFormat="1" ht="14.25" x14ac:dyDescent="0.25">
      <c r="B824" s="132"/>
      <c r="C824" s="132"/>
      <c r="D824" s="68"/>
      <c r="E824" s="66"/>
    </row>
    <row r="825" spans="2:5" s="11" customFormat="1" ht="14.25" x14ac:dyDescent="0.25">
      <c r="B825" s="132"/>
      <c r="C825" s="132"/>
      <c r="D825" s="68"/>
      <c r="E825" s="66"/>
    </row>
    <row r="826" spans="2:5" s="11" customFormat="1" ht="14.25" x14ac:dyDescent="0.25">
      <c r="B826" s="132"/>
      <c r="C826" s="132"/>
      <c r="D826" s="68"/>
      <c r="E826" s="66"/>
    </row>
    <row r="827" spans="2:5" s="11" customFormat="1" ht="14.25" x14ac:dyDescent="0.25">
      <c r="B827" s="132"/>
      <c r="C827" s="132"/>
      <c r="D827" s="68"/>
      <c r="E827" s="66"/>
    </row>
    <row r="828" spans="2:5" s="11" customFormat="1" ht="14.25" x14ac:dyDescent="0.25">
      <c r="B828" s="132"/>
      <c r="C828" s="132"/>
      <c r="D828" s="68"/>
      <c r="E828" s="66"/>
    </row>
    <row r="829" spans="2:5" s="11" customFormat="1" ht="14.25" x14ac:dyDescent="0.25">
      <c r="B829" s="132"/>
      <c r="C829" s="132"/>
      <c r="D829" s="68"/>
      <c r="E829" s="66"/>
    </row>
    <row r="830" spans="2:5" s="11" customFormat="1" ht="14.25" x14ac:dyDescent="0.25">
      <c r="B830" s="132"/>
      <c r="C830" s="132"/>
      <c r="D830" s="68"/>
      <c r="E830" s="66"/>
    </row>
    <row r="831" spans="2:5" s="11" customFormat="1" ht="14.25" x14ac:dyDescent="0.25">
      <c r="B831" s="132"/>
      <c r="C831" s="132"/>
      <c r="D831" s="68"/>
      <c r="E831" s="66"/>
    </row>
    <row r="832" spans="2:5" s="11" customFormat="1" ht="14.25" x14ac:dyDescent="0.25">
      <c r="B832" s="132"/>
      <c r="C832" s="132"/>
      <c r="D832" s="68"/>
      <c r="E832" s="66"/>
    </row>
    <row r="833" spans="2:5" s="11" customFormat="1" ht="14.25" x14ac:dyDescent="0.25">
      <c r="B833" s="132"/>
      <c r="C833" s="132"/>
      <c r="D833" s="68"/>
      <c r="E833" s="66"/>
    </row>
    <row r="834" spans="2:5" s="11" customFormat="1" ht="14.25" x14ac:dyDescent="0.25">
      <c r="B834" s="132"/>
      <c r="C834" s="132"/>
      <c r="D834" s="68"/>
      <c r="E834" s="66"/>
    </row>
    <row r="835" spans="2:5" s="11" customFormat="1" ht="14.25" x14ac:dyDescent="0.25">
      <c r="B835" s="132"/>
      <c r="C835" s="132"/>
      <c r="D835" s="68"/>
      <c r="E835" s="66"/>
    </row>
    <row r="836" spans="2:5" s="11" customFormat="1" ht="14.25" x14ac:dyDescent="0.25">
      <c r="B836" s="132"/>
      <c r="C836" s="132"/>
      <c r="D836" s="68"/>
      <c r="E836" s="66"/>
    </row>
    <row r="837" spans="2:5" s="11" customFormat="1" ht="14.25" x14ac:dyDescent="0.25">
      <c r="B837" s="132"/>
      <c r="C837" s="132"/>
      <c r="D837" s="68"/>
      <c r="E837" s="66"/>
    </row>
    <row r="838" spans="2:5" s="11" customFormat="1" ht="14.25" x14ac:dyDescent="0.25">
      <c r="B838" s="132"/>
      <c r="C838" s="132"/>
      <c r="D838" s="68"/>
      <c r="E838" s="66"/>
    </row>
    <row r="839" spans="2:5" s="11" customFormat="1" ht="14.25" x14ac:dyDescent="0.25">
      <c r="B839" s="132"/>
      <c r="C839" s="132"/>
      <c r="D839" s="68"/>
      <c r="E839" s="66"/>
    </row>
    <row r="840" spans="2:5" s="11" customFormat="1" ht="14.25" x14ac:dyDescent="0.25">
      <c r="B840" s="132"/>
      <c r="C840" s="132"/>
      <c r="D840" s="68"/>
      <c r="E840" s="66"/>
    </row>
    <row r="841" spans="2:5" s="11" customFormat="1" ht="14.25" x14ac:dyDescent="0.25">
      <c r="B841" s="132"/>
      <c r="C841" s="132"/>
      <c r="D841" s="68"/>
      <c r="E841" s="66"/>
    </row>
    <row r="842" spans="2:5" s="11" customFormat="1" ht="14.25" x14ac:dyDescent="0.25">
      <c r="B842" s="132"/>
      <c r="C842" s="132"/>
      <c r="D842" s="68"/>
      <c r="E842" s="66"/>
    </row>
    <row r="843" spans="2:5" s="11" customFormat="1" ht="14.25" x14ac:dyDescent="0.25">
      <c r="B843" s="132"/>
      <c r="C843" s="132"/>
      <c r="D843" s="68"/>
      <c r="E843" s="66"/>
    </row>
    <row r="844" spans="2:5" s="11" customFormat="1" ht="14.25" x14ac:dyDescent="0.25">
      <c r="B844" s="132"/>
      <c r="C844" s="132"/>
      <c r="D844" s="68"/>
      <c r="E844" s="66"/>
    </row>
    <row r="845" spans="2:5" s="11" customFormat="1" ht="14.25" x14ac:dyDescent="0.25">
      <c r="B845" s="132"/>
      <c r="C845" s="132"/>
      <c r="D845" s="68"/>
      <c r="E845" s="66"/>
    </row>
    <row r="846" spans="2:5" s="11" customFormat="1" ht="14.25" x14ac:dyDescent="0.25">
      <c r="B846" s="132"/>
      <c r="C846" s="132"/>
      <c r="D846" s="68"/>
      <c r="E846" s="66"/>
    </row>
    <row r="847" spans="2:5" s="11" customFormat="1" ht="14.25" x14ac:dyDescent="0.25">
      <c r="B847" s="132"/>
      <c r="C847" s="132"/>
      <c r="D847" s="68"/>
      <c r="E847" s="66"/>
    </row>
    <row r="848" spans="2:5" s="11" customFormat="1" ht="14.25" x14ac:dyDescent="0.25">
      <c r="B848" s="132"/>
      <c r="C848" s="132"/>
      <c r="D848" s="68"/>
      <c r="E848" s="66"/>
    </row>
    <row r="849" spans="2:5" s="11" customFormat="1" ht="14.25" x14ac:dyDescent="0.25">
      <c r="B849" s="132"/>
      <c r="C849" s="132"/>
      <c r="D849" s="68"/>
      <c r="E849" s="66"/>
    </row>
    <row r="850" spans="2:5" s="11" customFormat="1" ht="14.25" x14ac:dyDescent="0.25">
      <c r="B850" s="132"/>
      <c r="C850" s="132"/>
      <c r="D850" s="68"/>
      <c r="E850" s="66"/>
    </row>
    <row r="851" spans="2:5" s="11" customFormat="1" ht="14.25" x14ac:dyDescent="0.25">
      <c r="B851" s="132"/>
      <c r="C851" s="132"/>
      <c r="D851" s="68"/>
      <c r="E851" s="66"/>
    </row>
    <row r="852" spans="2:5" s="11" customFormat="1" ht="14.25" x14ac:dyDescent="0.25">
      <c r="B852" s="132"/>
      <c r="C852" s="132"/>
      <c r="D852" s="68"/>
      <c r="E852" s="66"/>
    </row>
    <row r="853" spans="2:5" s="11" customFormat="1" ht="14.25" x14ac:dyDescent="0.25">
      <c r="B853" s="132"/>
      <c r="C853" s="132"/>
      <c r="D853" s="68"/>
      <c r="E853" s="66"/>
    </row>
    <row r="854" spans="2:5" s="11" customFormat="1" ht="14.25" x14ac:dyDescent="0.25">
      <c r="B854" s="132"/>
      <c r="C854" s="132"/>
      <c r="D854" s="68"/>
      <c r="E854" s="66"/>
    </row>
    <row r="855" spans="2:5" s="11" customFormat="1" ht="14.25" x14ac:dyDescent="0.25">
      <c r="B855" s="132"/>
      <c r="C855" s="132"/>
      <c r="D855" s="68"/>
      <c r="E855" s="66"/>
    </row>
    <row r="856" spans="2:5" s="11" customFormat="1" ht="14.25" x14ac:dyDescent="0.25">
      <c r="B856" s="132"/>
      <c r="C856" s="132"/>
      <c r="D856" s="68"/>
      <c r="E856" s="66"/>
    </row>
    <row r="857" spans="2:5" s="11" customFormat="1" ht="14.25" x14ac:dyDescent="0.25">
      <c r="B857" s="132"/>
      <c r="C857" s="132"/>
      <c r="D857" s="68"/>
      <c r="E857" s="66"/>
    </row>
    <row r="858" spans="2:5" s="11" customFormat="1" ht="14.25" x14ac:dyDescent="0.25">
      <c r="B858" s="132"/>
      <c r="C858" s="132"/>
      <c r="D858" s="68"/>
      <c r="E858" s="66"/>
    </row>
    <row r="859" spans="2:5" s="11" customFormat="1" ht="14.25" x14ac:dyDescent="0.25">
      <c r="B859" s="132"/>
      <c r="C859" s="132"/>
      <c r="D859" s="68"/>
      <c r="E859" s="66"/>
    </row>
    <row r="860" spans="2:5" s="11" customFormat="1" ht="14.25" x14ac:dyDescent="0.25">
      <c r="B860" s="132"/>
      <c r="C860" s="132"/>
      <c r="D860" s="68"/>
      <c r="E860" s="66"/>
    </row>
    <row r="861" spans="2:5" s="11" customFormat="1" ht="14.25" x14ac:dyDescent="0.25">
      <c r="B861" s="132"/>
      <c r="C861" s="132"/>
      <c r="D861" s="68"/>
      <c r="E861" s="66"/>
    </row>
    <row r="862" spans="2:5" s="11" customFormat="1" ht="14.25" x14ac:dyDescent="0.25">
      <c r="B862" s="132"/>
      <c r="C862" s="132"/>
      <c r="D862" s="68"/>
      <c r="E862" s="66"/>
    </row>
    <row r="863" spans="2:5" s="11" customFormat="1" ht="14.25" x14ac:dyDescent="0.25">
      <c r="B863" s="132"/>
      <c r="C863" s="132"/>
      <c r="D863" s="68"/>
      <c r="E863" s="66"/>
    </row>
    <row r="864" spans="2:5" s="11" customFormat="1" ht="14.25" x14ac:dyDescent="0.25">
      <c r="B864" s="132"/>
      <c r="C864" s="132"/>
      <c r="D864" s="68"/>
      <c r="E864" s="66"/>
    </row>
    <row r="865" spans="2:5" s="11" customFormat="1" ht="14.25" x14ac:dyDescent="0.25">
      <c r="B865" s="132"/>
      <c r="C865" s="132"/>
      <c r="D865" s="68"/>
      <c r="E865" s="66"/>
    </row>
    <row r="866" spans="2:5" s="11" customFormat="1" ht="14.25" x14ac:dyDescent="0.25">
      <c r="B866" s="132"/>
      <c r="C866" s="132"/>
      <c r="D866" s="68"/>
      <c r="E866" s="66"/>
    </row>
    <row r="867" spans="2:5" s="11" customFormat="1" ht="14.25" x14ac:dyDescent="0.25">
      <c r="B867" s="132"/>
      <c r="C867" s="132"/>
      <c r="D867" s="68"/>
      <c r="E867" s="66"/>
    </row>
    <row r="868" spans="2:5" s="11" customFormat="1" ht="14.25" x14ac:dyDescent="0.25">
      <c r="B868" s="132"/>
      <c r="C868" s="132"/>
      <c r="D868" s="68"/>
      <c r="E868" s="66"/>
    </row>
    <row r="869" spans="2:5" s="11" customFormat="1" ht="14.25" x14ac:dyDescent="0.25">
      <c r="B869" s="132"/>
      <c r="C869" s="132"/>
      <c r="D869" s="68"/>
      <c r="E869" s="66"/>
    </row>
    <row r="870" spans="2:5" s="11" customFormat="1" ht="14.25" x14ac:dyDescent="0.25">
      <c r="B870" s="132"/>
      <c r="C870" s="132"/>
      <c r="D870" s="68"/>
      <c r="E870" s="66"/>
    </row>
    <row r="871" spans="2:5" s="11" customFormat="1" ht="14.25" x14ac:dyDescent="0.25">
      <c r="B871" s="132"/>
      <c r="C871" s="132"/>
      <c r="D871" s="68"/>
      <c r="E871" s="66"/>
    </row>
    <row r="872" spans="2:5" s="11" customFormat="1" ht="14.25" x14ac:dyDescent="0.25">
      <c r="B872" s="132"/>
      <c r="C872" s="132"/>
      <c r="D872" s="68"/>
      <c r="E872" s="66"/>
    </row>
    <row r="873" spans="2:5" s="11" customFormat="1" ht="14.25" x14ac:dyDescent="0.25">
      <c r="B873" s="132"/>
      <c r="C873" s="132"/>
      <c r="D873" s="68"/>
      <c r="E873" s="66"/>
    </row>
    <row r="874" spans="2:5" s="11" customFormat="1" ht="14.25" x14ac:dyDescent="0.25">
      <c r="B874" s="132"/>
      <c r="C874" s="132"/>
      <c r="D874" s="68"/>
      <c r="E874" s="66"/>
    </row>
    <row r="875" spans="2:5" s="11" customFormat="1" ht="14.25" x14ac:dyDescent="0.25">
      <c r="B875" s="132"/>
      <c r="C875" s="132"/>
      <c r="D875" s="68"/>
      <c r="E875" s="66"/>
    </row>
    <row r="876" spans="2:5" s="11" customFormat="1" ht="14.25" x14ac:dyDescent="0.25">
      <c r="B876" s="132"/>
      <c r="C876" s="132"/>
      <c r="D876" s="68"/>
      <c r="E876" s="66"/>
    </row>
    <row r="877" spans="2:5" s="11" customFormat="1" ht="14.25" x14ac:dyDescent="0.25">
      <c r="B877" s="132"/>
      <c r="C877" s="132"/>
      <c r="D877" s="68"/>
      <c r="E877" s="66"/>
    </row>
    <row r="878" spans="2:5" s="11" customFormat="1" ht="14.25" x14ac:dyDescent="0.25">
      <c r="B878" s="132"/>
      <c r="C878" s="132"/>
      <c r="D878" s="68"/>
      <c r="E878" s="66"/>
    </row>
    <row r="879" spans="2:5" s="11" customFormat="1" ht="14.25" x14ac:dyDescent="0.25">
      <c r="B879" s="132"/>
      <c r="C879" s="132"/>
      <c r="D879" s="68"/>
      <c r="E879" s="66"/>
    </row>
    <row r="880" spans="2:5" s="11" customFormat="1" ht="14.25" x14ac:dyDescent="0.25">
      <c r="B880" s="132"/>
      <c r="C880" s="132"/>
      <c r="D880" s="68"/>
      <c r="E880" s="66"/>
    </row>
    <row r="881" spans="2:5" s="11" customFormat="1" ht="14.25" x14ac:dyDescent="0.25">
      <c r="B881" s="132"/>
      <c r="C881" s="132"/>
      <c r="D881" s="68"/>
      <c r="E881" s="66"/>
    </row>
    <row r="882" spans="2:5" s="11" customFormat="1" ht="14.25" x14ac:dyDescent="0.25">
      <c r="B882" s="132"/>
      <c r="C882" s="132"/>
      <c r="D882" s="68"/>
      <c r="E882" s="66"/>
    </row>
    <row r="883" spans="2:5" s="11" customFormat="1" ht="14.25" x14ac:dyDescent="0.25">
      <c r="B883" s="132"/>
      <c r="C883" s="132"/>
      <c r="D883" s="68"/>
      <c r="E883" s="66"/>
    </row>
    <row r="884" spans="2:5" s="11" customFormat="1" ht="14.25" x14ac:dyDescent="0.25">
      <c r="B884" s="132"/>
      <c r="C884" s="132"/>
      <c r="D884" s="68"/>
      <c r="E884" s="66"/>
    </row>
    <row r="885" spans="2:5" s="11" customFormat="1" ht="14.25" x14ac:dyDescent="0.25">
      <c r="B885" s="132"/>
      <c r="C885" s="132"/>
      <c r="D885" s="68"/>
      <c r="E885" s="66"/>
    </row>
    <row r="886" spans="2:5" s="11" customFormat="1" ht="14.25" x14ac:dyDescent="0.25">
      <c r="B886" s="132"/>
      <c r="C886" s="132"/>
      <c r="D886" s="68"/>
      <c r="E886" s="66"/>
    </row>
    <row r="887" spans="2:5" s="11" customFormat="1" ht="14.25" x14ac:dyDescent="0.25">
      <c r="B887" s="132"/>
      <c r="C887" s="132"/>
      <c r="D887" s="68"/>
      <c r="E887" s="66"/>
    </row>
    <row r="888" spans="2:5" s="11" customFormat="1" ht="14.25" x14ac:dyDescent="0.25">
      <c r="B888" s="132"/>
      <c r="C888" s="132"/>
      <c r="D888" s="68"/>
      <c r="E888" s="66"/>
    </row>
    <row r="889" spans="2:5" s="11" customFormat="1" ht="14.25" x14ac:dyDescent="0.25">
      <c r="B889" s="132"/>
      <c r="C889" s="132"/>
      <c r="D889" s="68"/>
      <c r="E889" s="66"/>
    </row>
    <row r="890" spans="2:5" s="11" customFormat="1" ht="14.25" x14ac:dyDescent="0.25">
      <c r="B890" s="132"/>
      <c r="C890" s="132"/>
      <c r="D890" s="68"/>
      <c r="E890" s="66"/>
    </row>
    <row r="891" spans="2:5" s="11" customFormat="1" ht="14.25" x14ac:dyDescent="0.25">
      <c r="B891" s="132"/>
      <c r="C891" s="132"/>
      <c r="D891" s="68"/>
      <c r="E891" s="66"/>
    </row>
    <row r="892" spans="2:5" s="11" customFormat="1" ht="14.25" x14ac:dyDescent="0.25">
      <c r="B892" s="132"/>
      <c r="C892" s="132"/>
      <c r="D892" s="68"/>
      <c r="E892" s="66"/>
    </row>
    <row r="893" spans="2:5" s="11" customFormat="1" ht="14.25" x14ac:dyDescent="0.25">
      <c r="B893" s="132"/>
      <c r="C893" s="132"/>
      <c r="D893" s="68"/>
      <c r="E893" s="66"/>
    </row>
    <row r="894" spans="2:5" s="11" customFormat="1" ht="14.25" x14ac:dyDescent="0.25">
      <c r="B894" s="132"/>
      <c r="C894" s="132"/>
      <c r="D894" s="68"/>
      <c r="E894" s="66"/>
    </row>
    <row r="895" spans="2:5" s="11" customFormat="1" ht="14.25" x14ac:dyDescent="0.25">
      <c r="B895" s="132"/>
      <c r="C895" s="132"/>
      <c r="D895" s="68"/>
      <c r="E895" s="66"/>
    </row>
    <row r="896" spans="2:5" s="11" customFormat="1" ht="14.25" x14ac:dyDescent="0.25">
      <c r="B896" s="132"/>
      <c r="C896" s="132"/>
      <c r="D896" s="68"/>
      <c r="E896" s="66"/>
    </row>
    <row r="897" spans="2:5" s="11" customFormat="1" ht="14.25" x14ac:dyDescent="0.25">
      <c r="B897" s="132"/>
      <c r="C897" s="132"/>
      <c r="D897" s="68"/>
      <c r="E897" s="66"/>
    </row>
    <row r="898" spans="2:5" s="11" customFormat="1" ht="14.25" x14ac:dyDescent="0.25">
      <c r="B898" s="132"/>
      <c r="C898" s="132"/>
      <c r="D898" s="68"/>
      <c r="E898" s="66"/>
    </row>
    <row r="899" spans="2:5" s="11" customFormat="1" ht="14.25" x14ac:dyDescent="0.25">
      <c r="B899" s="132"/>
      <c r="C899" s="132"/>
      <c r="D899" s="68"/>
      <c r="E899" s="66"/>
    </row>
    <row r="900" spans="2:5" s="11" customFormat="1" ht="14.25" x14ac:dyDescent="0.25">
      <c r="B900" s="132"/>
      <c r="C900" s="132"/>
      <c r="D900" s="68"/>
      <c r="E900" s="66"/>
    </row>
    <row r="901" spans="2:5" s="11" customFormat="1" ht="14.25" x14ac:dyDescent="0.25">
      <c r="B901" s="132"/>
      <c r="C901" s="132"/>
      <c r="D901" s="68"/>
      <c r="E901" s="66"/>
    </row>
    <row r="902" spans="2:5" s="11" customFormat="1" ht="14.25" x14ac:dyDescent="0.25">
      <c r="B902" s="132"/>
      <c r="C902" s="132"/>
      <c r="D902" s="68"/>
      <c r="E902" s="66"/>
    </row>
    <row r="903" spans="2:5" s="11" customFormat="1" ht="14.25" x14ac:dyDescent="0.25">
      <c r="B903" s="132"/>
      <c r="C903" s="132"/>
      <c r="D903" s="68"/>
      <c r="E903" s="66"/>
    </row>
    <row r="904" spans="2:5" s="11" customFormat="1" ht="14.25" x14ac:dyDescent="0.25">
      <c r="B904" s="132"/>
      <c r="C904" s="132"/>
      <c r="D904" s="68"/>
      <c r="E904" s="66"/>
    </row>
    <row r="905" spans="2:5" s="11" customFormat="1" ht="14.25" x14ac:dyDescent="0.25">
      <c r="B905" s="132"/>
      <c r="C905" s="132"/>
      <c r="D905" s="68"/>
      <c r="E905" s="66"/>
    </row>
    <row r="906" spans="2:5" s="11" customFormat="1" ht="14.25" x14ac:dyDescent="0.25">
      <c r="B906" s="132"/>
      <c r="C906" s="132"/>
      <c r="D906" s="68"/>
      <c r="E906" s="66"/>
    </row>
    <row r="907" spans="2:5" s="11" customFormat="1" ht="14.25" x14ac:dyDescent="0.25">
      <c r="B907" s="132"/>
      <c r="C907" s="132"/>
      <c r="D907" s="68"/>
      <c r="E907" s="66"/>
    </row>
    <row r="908" spans="2:5" s="11" customFormat="1" ht="14.25" x14ac:dyDescent="0.25">
      <c r="B908" s="132"/>
      <c r="C908" s="132"/>
      <c r="D908" s="68"/>
      <c r="E908" s="66"/>
    </row>
    <row r="909" spans="2:5" s="11" customFormat="1" ht="14.25" x14ac:dyDescent="0.25">
      <c r="B909" s="132"/>
      <c r="C909" s="132"/>
      <c r="D909" s="68"/>
      <c r="E909" s="66"/>
    </row>
    <row r="910" spans="2:5" s="11" customFormat="1" ht="14.25" x14ac:dyDescent="0.25">
      <c r="B910" s="132"/>
      <c r="C910" s="132"/>
      <c r="D910" s="68"/>
      <c r="E910" s="66"/>
    </row>
    <row r="911" spans="2:5" s="11" customFormat="1" ht="14.25" x14ac:dyDescent="0.25">
      <c r="B911" s="132"/>
      <c r="C911" s="132"/>
      <c r="D911" s="68"/>
      <c r="E911" s="66"/>
    </row>
    <row r="912" spans="2:5" s="11" customFormat="1" ht="14.25" x14ac:dyDescent="0.25">
      <c r="B912" s="132"/>
      <c r="C912" s="132"/>
      <c r="D912" s="68"/>
      <c r="E912" s="66"/>
    </row>
    <row r="913" spans="2:5" s="11" customFormat="1" ht="14.25" x14ac:dyDescent="0.25">
      <c r="B913" s="132"/>
      <c r="C913" s="132"/>
      <c r="D913" s="68"/>
      <c r="E913" s="66"/>
    </row>
    <row r="914" spans="2:5" s="11" customFormat="1" ht="14.25" x14ac:dyDescent="0.25">
      <c r="B914" s="132"/>
      <c r="C914" s="132"/>
      <c r="D914" s="68"/>
      <c r="E914" s="66"/>
    </row>
    <row r="915" spans="2:5" s="11" customFormat="1" ht="14.25" x14ac:dyDescent="0.25">
      <c r="B915" s="132"/>
      <c r="C915" s="132"/>
      <c r="D915" s="68"/>
      <c r="E915" s="66"/>
    </row>
    <row r="916" spans="2:5" s="11" customFormat="1" ht="14.25" x14ac:dyDescent="0.25">
      <c r="B916" s="132"/>
      <c r="C916" s="132"/>
      <c r="D916" s="68"/>
      <c r="E916" s="66"/>
    </row>
    <row r="917" spans="2:5" s="11" customFormat="1" ht="14.25" x14ac:dyDescent="0.25">
      <c r="B917" s="132"/>
      <c r="C917" s="132"/>
      <c r="D917" s="68"/>
      <c r="E917" s="66"/>
    </row>
    <row r="918" spans="2:5" s="11" customFormat="1" ht="14.25" x14ac:dyDescent="0.25">
      <c r="B918" s="132"/>
      <c r="C918" s="132"/>
      <c r="D918" s="68"/>
      <c r="E918" s="66"/>
    </row>
    <row r="919" spans="2:5" s="11" customFormat="1" ht="14.25" x14ac:dyDescent="0.25">
      <c r="B919" s="132"/>
      <c r="C919" s="132"/>
      <c r="D919" s="68"/>
      <c r="E919" s="66"/>
    </row>
    <row r="920" spans="2:5" s="11" customFormat="1" ht="14.25" x14ac:dyDescent="0.25">
      <c r="B920" s="132"/>
      <c r="C920" s="132"/>
      <c r="D920" s="68"/>
      <c r="E920" s="66"/>
    </row>
    <row r="921" spans="2:5" s="11" customFormat="1" ht="14.25" x14ac:dyDescent="0.25">
      <c r="B921" s="132"/>
      <c r="C921" s="132"/>
      <c r="D921" s="68"/>
      <c r="E921" s="66"/>
    </row>
    <row r="922" spans="2:5" s="11" customFormat="1" ht="14.25" x14ac:dyDescent="0.25">
      <c r="B922" s="132"/>
      <c r="C922" s="132"/>
      <c r="D922" s="68"/>
      <c r="E922" s="66"/>
    </row>
    <row r="923" spans="2:5" s="11" customFormat="1" ht="14.25" x14ac:dyDescent="0.25">
      <c r="B923" s="132"/>
      <c r="C923" s="132"/>
      <c r="D923" s="68"/>
      <c r="E923" s="66"/>
    </row>
    <row r="924" spans="2:5" s="11" customFormat="1" ht="14.25" x14ac:dyDescent="0.25">
      <c r="B924" s="132"/>
      <c r="C924" s="132"/>
      <c r="D924" s="68"/>
      <c r="E924" s="66"/>
    </row>
    <row r="925" spans="2:5" s="11" customFormat="1" ht="14.25" x14ac:dyDescent="0.25">
      <c r="B925" s="132"/>
      <c r="C925" s="132"/>
      <c r="D925" s="68"/>
      <c r="E925" s="66"/>
    </row>
    <row r="926" spans="2:5" s="11" customFormat="1" ht="14.25" x14ac:dyDescent="0.25">
      <c r="B926" s="132"/>
      <c r="C926" s="132"/>
      <c r="D926" s="68"/>
      <c r="E926" s="66"/>
    </row>
    <row r="927" spans="2:5" s="11" customFormat="1" ht="14.25" x14ac:dyDescent="0.25">
      <c r="B927" s="132"/>
      <c r="C927" s="132"/>
      <c r="D927" s="68"/>
      <c r="E927" s="66"/>
    </row>
    <row r="928" spans="2:5" s="11" customFormat="1" ht="14.25" x14ac:dyDescent="0.25">
      <c r="B928" s="132"/>
      <c r="C928" s="132"/>
      <c r="D928" s="68"/>
      <c r="E928" s="66"/>
    </row>
    <row r="929" spans="2:5" s="11" customFormat="1" ht="14.25" x14ac:dyDescent="0.25">
      <c r="B929" s="132"/>
      <c r="C929" s="132"/>
      <c r="D929" s="68"/>
      <c r="E929" s="66"/>
    </row>
    <row r="930" spans="2:5" s="11" customFormat="1" ht="14.25" x14ac:dyDescent="0.25">
      <c r="B930" s="132"/>
      <c r="C930" s="132"/>
      <c r="D930" s="68"/>
      <c r="E930" s="66"/>
    </row>
    <row r="931" spans="2:5" s="11" customFormat="1" ht="14.25" x14ac:dyDescent="0.25">
      <c r="B931" s="132"/>
      <c r="C931" s="132"/>
      <c r="D931" s="68"/>
      <c r="E931" s="66"/>
    </row>
    <row r="932" spans="2:5" s="11" customFormat="1" ht="14.25" x14ac:dyDescent="0.25">
      <c r="B932" s="132"/>
      <c r="C932" s="132"/>
      <c r="D932" s="68"/>
      <c r="E932" s="66"/>
    </row>
    <row r="933" spans="2:5" s="11" customFormat="1" ht="14.25" x14ac:dyDescent="0.25">
      <c r="B933" s="132"/>
      <c r="C933" s="132"/>
      <c r="D933" s="68"/>
      <c r="E933" s="66"/>
    </row>
    <row r="934" spans="2:5" s="11" customFormat="1" ht="14.25" x14ac:dyDescent="0.25">
      <c r="B934" s="132"/>
      <c r="C934" s="132"/>
      <c r="D934" s="68"/>
      <c r="E934" s="66"/>
    </row>
    <row r="935" spans="2:5" s="11" customFormat="1" ht="14.25" x14ac:dyDescent="0.25">
      <c r="B935" s="132"/>
      <c r="C935" s="132"/>
      <c r="D935" s="68"/>
      <c r="E935" s="66"/>
    </row>
    <row r="936" spans="2:5" s="11" customFormat="1" ht="14.25" x14ac:dyDescent="0.25">
      <c r="B936" s="132"/>
      <c r="C936" s="132"/>
      <c r="D936" s="68"/>
      <c r="E936" s="66"/>
    </row>
    <row r="937" spans="2:5" s="11" customFormat="1" ht="14.25" x14ac:dyDescent="0.25">
      <c r="B937" s="132"/>
      <c r="C937" s="132"/>
      <c r="D937" s="68"/>
      <c r="E937" s="66"/>
    </row>
    <row r="938" spans="2:5" s="11" customFormat="1" ht="14.25" x14ac:dyDescent="0.25">
      <c r="B938" s="132"/>
      <c r="C938" s="132"/>
      <c r="D938" s="68"/>
      <c r="E938" s="66"/>
    </row>
    <row r="939" spans="2:5" s="11" customFormat="1" ht="14.25" x14ac:dyDescent="0.25">
      <c r="B939" s="132"/>
      <c r="C939" s="132"/>
      <c r="D939" s="68"/>
      <c r="E939" s="66"/>
    </row>
    <row r="940" spans="2:5" s="11" customFormat="1" ht="14.25" x14ac:dyDescent="0.25">
      <c r="B940" s="132"/>
      <c r="C940" s="132"/>
      <c r="D940" s="68"/>
      <c r="E940" s="66"/>
    </row>
    <row r="941" spans="2:5" s="11" customFormat="1" ht="14.25" x14ac:dyDescent="0.25">
      <c r="B941" s="132"/>
      <c r="C941" s="132"/>
      <c r="D941" s="68"/>
      <c r="E941" s="66"/>
    </row>
    <row r="942" spans="2:5" s="11" customFormat="1" ht="14.25" x14ac:dyDescent="0.25">
      <c r="B942" s="132"/>
      <c r="C942" s="132"/>
      <c r="D942" s="68"/>
      <c r="E942" s="66"/>
    </row>
    <row r="943" spans="2:5" s="11" customFormat="1" ht="14.25" x14ac:dyDescent="0.25">
      <c r="B943" s="132"/>
      <c r="C943" s="132"/>
      <c r="D943" s="68"/>
      <c r="E943" s="66"/>
    </row>
    <row r="944" spans="2:5" s="11" customFormat="1" ht="14.25" x14ac:dyDescent="0.25">
      <c r="B944" s="132"/>
      <c r="C944" s="132"/>
      <c r="D944" s="68"/>
      <c r="E944" s="66"/>
    </row>
    <row r="945" spans="2:5" s="11" customFormat="1" ht="14.25" x14ac:dyDescent="0.25">
      <c r="B945" s="132"/>
      <c r="C945" s="132"/>
      <c r="D945" s="68"/>
      <c r="E945" s="66"/>
    </row>
    <row r="946" spans="2:5" s="11" customFormat="1" ht="14.25" x14ac:dyDescent="0.25">
      <c r="B946" s="132"/>
      <c r="C946" s="132"/>
      <c r="D946" s="68"/>
      <c r="E946" s="66"/>
    </row>
    <row r="947" spans="2:5" s="11" customFormat="1" ht="14.25" x14ac:dyDescent="0.25">
      <c r="B947" s="132"/>
      <c r="C947" s="132"/>
      <c r="D947" s="68"/>
      <c r="E947" s="66"/>
    </row>
    <row r="948" spans="2:5" s="11" customFormat="1" ht="14.25" x14ac:dyDescent="0.25">
      <c r="B948" s="132"/>
      <c r="C948" s="132"/>
      <c r="D948" s="68"/>
      <c r="E948" s="66"/>
    </row>
    <row r="949" spans="2:5" s="11" customFormat="1" ht="14.25" x14ac:dyDescent="0.25">
      <c r="B949" s="132"/>
      <c r="C949" s="132"/>
      <c r="D949" s="68"/>
      <c r="E949" s="66"/>
    </row>
    <row r="950" spans="2:5" s="11" customFormat="1" ht="14.25" x14ac:dyDescent="0.25">
      <c r="B950" s="132"/>
      <c r="C950" s="132"/>
      <c r="D950" s="68"/>
      <c r="E950" s="66"/>
    </row>
    <row r="951" spans="2:5" s="11" customFormat="1" ht="14.25" x14ac:dyDescent="0.25">
      <c r="B951" s="132"/>
      <c r="C951" s="132"/>
      <c r="D951" s="68"/>
      <c r="E951" s="66"/>
    </row>
    <row r="952" spans="2:5" s="11" customFormat="1" ht="14.25" x14ac:dyDescent="0.25">
      <c r="B952" s="132"/>
      <c r="C952" s="132"/>
      <c r="D952" s="68"/>
      <c r="E952" s="66"/>
    </row>
    <row r="953" spans="2:5" s="11" customFormat="1" ht="14.25" x14ac:dyDescent="0.25">
      <c r="B953" s="132"/>
      <c r="C953" s="132"/>
      <c r="D953" s="68"/>
      <c r="E953" s="66"/>
    </row>
    <row r="954" spans="2:5" s="11" customFormat="1" ht="14.25" x14ac:dyDescent="0.25">
      <c r="B954" s="132"/>
      <c r="C954" s="132"/>
      <c r="D954" s="68"/>
      <c r="E954" s="66"/>
    </row>
    <row r="955" spans="2:5" s="11" customFormat="1" ht="14.25" x14ac:dyDescent="0.25">
      <c r="B955" s="132"/>
      <c r="C955" s="132"/>
      <c r="D955" s="68"/>
      <c r="E955" s="66"/>
    </row>
    <row r="956" spans="2:5" s="11" customFormat="1" ht="14.25" x14ac:dyDescent="0.25">
      <c r="B956" s="132"/>
      <c r="C956" s="132"/>
      <c r="D956" s="68"/>
      <c r="E956" s="66"/>
    </row>
    <row r="957" spans="2:5" s="11" customFormat="1" ht="14.25" x14ac:dyDescent="0.25">
      <c r="B957" s="132"/>
      <c r="C957" s="132"/>
      <c r="D957" s="68"/>
      <c r="E957" s="66"/>
    </row>
    <row r="958" spans="2:5" s="11" customFormat="1" ht="14.25" x14ac:dyDescent="0.25">
      <c r="B958" s="132"/>
      <c r="C958" s="132"/>
      <c r="D958" s="68"/>
      <c r="E958" s="66"/>
    </row>
    <row r="959" spans="2:5" s="11" customFormat="1" ht="14.25" x14ac:dyDescent="0.25">
      <c r="B959" s="132"/>
      <c r="C959" s="132"/>
      <c r="D959" s="68"/>
      <c r="E959" s="66"/>
    </row>
    <row r="960" spans="2:5" s="11" customFormat="1" ht="14.25" x14ac:dyDescent="0.25">
      <c r="B960" s="132"/>
      <c r="C960" s="132"/>
      <c r="D960" s="68"/>
      <c r="E960" s="66"/>
    </row>
    <row r="961" spans="2:5" s="11" customFormat="1" ht="14.25" x14ac:dyDescent="0.25">
      <c r="B961" s="132"/>
      <c r="C961" s="132"/>
      <c r="D961" s="68"/>
      <c r="E961" s="66"/>
    </row>
    <row r="962" spans="2:5" s="11" customFormat="1" ht="14.25" x14ac:dyDescent="0.25">
      <c r="B962" s="132"/>
      <c r="C962" s="132"/>
      <c r="D962" s="68"/>
      <c r="E962" s="66"/>
    </row>
    <row r="963" spans="2:5" s="11" customFormat="1" ht="14.25" x14ac:dyDescent="0.25">
      <c r="B963" s="132"/>
      <c r="C963" s="132"/>
      <c r="D963" s="68"/>
      <c r="E963" s="66"/>
    </row>
    <row r="964" spans="2:5" s="11" customFormat="1" ht="14.25" x14ac:dyDescent="0.25">
      <c r="B964" s="132"/>
      <c r="C964" s="132"/>
      <c r="D964" s="68"/>
      <c r="E964" s="66"/>
    </row>
    <row r="965" spans="2:5" s="11" customFormat="1" ht="14.25" x14ac:dyDescent="0.25">
      <c r="B965" s="132"/>
      <c r="C965" s="132"/>
      <c r="D965" s="68"/>
      <c r="E965" s="66"/>
    </row>
    <row r="966" spans="2:5" s="11" customFormat="1" ht="14.25" x14ac:dyDescent="0.25">
      <c r="B966" s="132"/>
      <c r="C966" s="132"/>
      <c r="D966" s="68"/>
      <c r="E966" s="66"/>
    </row>
    <row r="967" spans="2:5" s="11" customFormat="1" ht="14.25" x14ac:dyDescent="0.25">
      <c r="B967" s="132"/>
      <c r="C967" s="132"/>
      <c r="D967" s="68"/>
      <c r="E967" s="66"/>
    </row>
    <row r="968" spans="2:5" s="11" customFormat="1" ht="14.25" x14ac:dyDescent="0.25">
      <c r="B968" s="132"/>
      <c r="C968" s="132"/>
      <c r="D968" s="68"/>
      <c r="E968" s="66"/>
    </row>
    <row r="969" spans="2:5" s="11" customFormat="1" ht="14.25" x14ac:dyDescent="0.25">
      <c r="B969" s="132"/>
      <c r="C969" s="132"/>
      <c r="D969" s="68"/>
      <c r="E969" s="66"/>
    </row>
    <row r="970" spans="2:5" s="11" customFormat="1" ht="14.25" x14ac:dyDescent="0.25">
      <c r="B970" s="132"/>
      <c r="C970" s="132"/>
      <c r="D970" s="68"/>
      <c r="E970" s="66"/>
    </row>
    <row r="971" spans="2:5" s="11" customFormat="1" ht="14.25" x14ac:dyDescent="0.25">
      <c r="B971" s="132"/>
      <c r="C971" s="132"/>
      <c r="D971" s="68"/>
      <c r="E971" s="66"/>
    </row>
    <row r="972" spans="2:5" s="11" customFormat="1" ht="14.25" x14ac:dyDescent="0.25">
      <c r="B972" s="132"/>
      <c r="C972" s="132"/>
      <c r="D972" s="68"/>
      <c r="E972" s="66"/>
    </row>
    <row r="973" spans="2:5" s="11" customFormat="1" ht="14.25" x14ac:dyDescent="0.25">
      <c r="B973" s="132"/>
      <c r="C973" s="132"/>
      <c r="D973" s="68"/>
      <c r="E973" s="66"/>
    </row>
    <row r="974" spans="2:5" s="11" customFormat="1" ht="14.25" x14ac:dyDescent="0.25">
      <c r="B974" s="132"/>
      <c r="C974" s="132"/>
      <c r="D974" s="68"/>
      <c r="E974" s="66"/>
    </row>
    <row r="975" spans="2:5" s="11" customFormat="1" ht="14.25" x14ac:dyDescent="0.25">
      <c r="B975" s="132"/>
      <c r="C975" s="132"/>
      <c r="D975" s="68"/>
      <c r="E975" s="66"/>
    </row>
    <row r="976" spans="2:5" s="11" customFormat="1" ht="14.25" x14ac:dyDescent="0.25">
      <c r="B976" s="132"/>
      <c r="C976" s="132"/>
      <c r="D976" s="68"/>
      <c r="E976" s="66"/>
    </row>
    <row r="977" spans="2:5" s="11" customFormat="1" ht="14.25" x14ac:dyDescent="0.25">
      <c r="B977" s="132"/>
      <c r="C977" s="132"/>
      <c r="D977" s="68"/>
      <c r="E977" s="66"/>
    </row>
    <row r="978" spans="2:5" s="11" customFormat="1" ht="14.25" x14ac:dyDescent="0.25">
      <c r="B978" s="132"/>
      <c r="C978" s="132"/>
      <c r="D978" s="68"/>
      <c r="E978" s="66"/>
    </row>
    <row r="979" spans="2:5" s="11" customFormat="1" ht="14.25" x14ac:dyDescent="0.25">
      <c r="B979" s="132"/>
      <c r="C979" s="132"/>
      <c r="D979" s="68"/>
      <c r="E979" s="66"/>
    </row>
    <row r="980" spans="2:5" s="11" customFormat="1" ht="14.25" x14ac:dyDescent="0.25">
      <c r="B980" s="132"/>
      <c r="C980" s="132"/>
      <c r="D980" s="68"/>
      <c r="E980" s="66"/>
    </row>
    <row r="981" spans="2:5" s="11" customFormat="1" ht="14.25" x14ac:dyDescent="0.25">
      <c r="B981" s="132"/>
      <c r="C981" s="132"/>
      <c r="D981" s="68"/>
      <c r="E981" s="66"/>
    </row>
    <row r="982" spans="2:5" s="11" customFormat="1" ht="14.25" x14ac:dyDescent="0.25">
      <c r="B982" s="132"/>
      <c r="C982" s="132"/>
      <c r="D982" s="68"/>
      <c r="E982" s="66"/>
    </row>
    <row r="983" spans="2:5" s="11" customFormat="1" ht="14.25" x14ac:dyDescent="0.25">
      <c r="B983" s="132"/>
      <c r="C983" s="132"/>
      <c r="D983" s="68"/>
      <c r="E983" s="66"/>
    </row>
    <row r="984" spans="2:5" s="11" customFormat="1" ht="14.25" x14ac:dyDescent="0.25">
      <c r="B984" s="132"/>
      <c r="C984" s="132"/>
      <c r="D984" s="68"/>
      <c r="E984" s="66"/>
    </row>
    <row r="985" spans="2:5" s="11" customFormat="1" ht="14.25" x14ac:dyDescent="0.25">
      <c r="B985" s="132"/>
      <c r="C985" s="132"/>
      <c r="D985" s="68"/>
      <c r="E985" s="66"/>
    </row>
    <row r="986" spans="2:5" s="11" customFormat="1" ht="14.25" x14ac:dyDescent="0.25">
      <c r="B986" s="132"/>
      <c r="C986" s="132"/>
      <c r="D986" s="68"/>
      <c r="E986" s="66"/>
    </row>
    <row r="987" spans="2:5" s="11" customFormat="1" ht="14.25" x14ac:dyDescent="0.25">
      <c r="B987" s="132"/>
      <c r="C987" s="132"/>
      <c r="D987" s="68"/>
      <c r="E987" s="66"/>
    </row>
    <row r="988" spans="2:5" s="11" customFormat="1" ht="14.25" x14ac:dyDescent="0.25">
      <c r="B988" s="132"/>
      <c r="C988" s="132"/>
      <c r="D988" s="68"/>
      <c r="E988" s="66"/>
    </row>
    <row r="989" spans="2:5" s="11" customFormat="1" ht="14.25" x14ac:dyDescent="0.25">
      <c r="B989" s="132"/>
      <c r="C989" s="132"/>
      <c r="D989" s="68"/>
      <c r="E989" s="66"/>
    </row>
    <row r="990" spans="2:5" s="11" customFormat="1" ht="14.25" x14ac:dyDescent="0.25">
      <c r="B990" s="132"/>
      <c r="C990" s="132"/>
      <c r="D990" s="68"/>
      <c r="E990" s="66"/>
    </row>
    <row r="991" spans="2:5" s="11" customFormat="1" ht="14.25" x14ac:dyDescent="0.25">
      <c r="B991" s="132"/>
      <c r="C991" s="132"/>
      <c r="D991" s="68"/>
      <c r="E991" s="66"/>
    </row>
    <row r="992" spans="2:5" s="11" customFormat="1" ht="14.25" x14ac:dyDescent="0.25">
      <c r="B992" s="132"/>
      <c r="C992" s="132"/>
      <c r="D992" s="68"/>
      <c r="E992" s="66"/>
    </row>
    <row r="993" spans="2:5" s="11" customFormat="1" ht="14.25" x14ac:dyDescent="0.25">
      <c r="B993" s="132"/>
      <c r="C993" s="132"/>
      <c r="D993" s="68"/>
      <c r="E993" s="66"/>
    </row>
    <row r="994" spans="2:5" s="11" customFormat="1" ht="14.25" x14ac:dyDescent="0.25">
      <c r="B994" s="132"/>
      <c r="C994" s="132"/>
      <c r="D994" s="68"/>
      <c r="E994" s="66"/>
    </row>
    <row r="995" spans="2:5" s="11" customFormat="1" ht="14.25" x14ac:dyDescent="0.25">
      <c r="B995" s="132"/>
      <c r="C995" s="132"/>
      <c r="D995" s="68"/>
      <c r="E995" s="66"/>
    </row>
    <row r="996" spans="2:5" s="11" customFormat="1" ht="14.25" x14ac:dyDescent="0.25">
      <c r="B996" s="132"/>
      <c r="C996" s="132"/>
      <c r="D996" s="68"/>
      <c r="E996" s="66"/>
    </row>
    <row r="997" spans="2:5" s="11" customFormat="1" ht="14.25" x14ac:dyDescent="0.25">
      <c r="B997" s="132"/>
      <c r="C997" s="132"/>
      <c r="D997" s="68"/>
      <c r="E997" s="66"/>
    </row>
    <row r="998" spans="2:5" s="11" customFormat="1" ht="14.25" x14ac:dyDescent="0.25">
      <c r="B998" s="132"/>
      <c r="C998" s="132"/>
      <c r="D998" s="68"/>
      <c r="E998" s="66"/>
    </row>
    <row r="999" spans="2:5" s="11" customFormat="1" ht="14.25" x14ac:dyDescent="0.25">
      <c r="B999" s="132"/>
      <c r="C999" s="132"/>
      <c r="D999" s="68"/>
      <c r="E999" s="66"/>
    </row>
    <row r="1000" spans="2:5" s="11" customFormat="1" ht="14.25" x14ac:dyDescent="0.25">
      <c r="B1000" s="132"/>
      <c r="C1000" s="132"/>
      <c r="D1000" s="68"/>
      <c r="E1000" s="66"/>
    </row>
    <row r="1001" spans="2:5" s="11" customFormat="1" ht="14.25" x14ac:dyDescent="0.25">
      <c r="B1001" s="132"/>
      <c r="C1001" s="132"/>
      <c r="D1001" s="68"/>
      <c r="E1001" s="66"/>
    </row>
    <row r="1002" spans="2:5" s="11" customFormat="1" ht="14.25" x14ac:dyDescent="0.25">
      <c r="B1002" s="132"/>
      <c r="C1002" s="132"/>
      <c r="D1002" s="68"/>
      <c r="E1002" s="66"/>
    </row>
    <row r="1003" spans="2:5" s="11" customFormat="1" ht="14.25" x14ac:dyDescent="0.25">
      <c r="B1003" s="132"/>
      <c r="C1003" s="132"/>
      <c r="D1003" s="68"/>
      <c r="E1003" s="66"/>
    </row>
    <row r="1004" spans="2:5" s="11" customFormat="1" ht="14.25" x14ac:dyDescent="0.25">
      <c r="B1004" s="132"/>
      <c r="C1004" s="132"/>
      <c r="D1004" s="68"/>
      <c r="E1004" s="66"/>
    </row>
  </sheetData>
  <sheetProtection algorithmName="SHA-512" hashValue="WUEY/p4glhx+s5KdWzLbiQIdvdhw0Wo+kd9ZGWxLpKzYeAX18qg3lMlZLreGE3KPDFk8NaWCvACHJ7an6VN0Mw==" saltValue="8Z4voG2QoPBUScTTmIa4tw==" spinCount="100000" sheet="1" objects="1" scenarios="1" selectLockedCells="1"/>
  <autoFilter ref="A8:E8" xr:uid="{00000000-0009-0000-0000-000007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H555"/>
  <sheetViews>
    <sheetView showGridLines="0" zoomScaleNormal="100" workbookViewId="0">
      <selection activeCell="A18" sqref="A18"/>
    </sheetView>
  </sheetViews>
  <sheetFormatPr baseColWidth="10" defaultColWidth="11.75" defaultRowHeight="16.5" x14ac:dyDescent="0.3"/>
  <cols>
    <col min="1" max="1" width="23" style="75" customWidth="1"/>
    <col min="2" max="2" width="12" style="75" bestFit="1" customWidth="1"/>
    <col min="3" max="3" width="11.625" style="75" customWidth="1"/>
    <col min="4" max="4" width="11.375" style="75" bestFit="1" customWidth="1"/>
    <col min="5" max="5" width="0.875" style="75" customWidth="1"/>
    <col min="6" max="6" width="10.25" style="75" bestFit="1" customWidth="1"/>
    <col min="7" max="7" width="10.25" style="75" customWidth="1"/>
    <col min="8" max="8" width="11.875" style="75" customWidth="1"/>
    <col min="9" max="251" width="10.875" style="75"/>
    <col min="252" max="252" width="24.125" style="75" customWidth="1"/>
    <col min="253" max="255" width="9.5" style="75" customWidth="1"/>
    <col min="256" max="256" width="1" style="75" customWidth="1"/>
    <col min="257" max="257" width="10.125" style="75" customWidth="1"/>
    <col min="258" max="258" width="9.375" style="75" customWidth="1"/>
    <col min="259" max="259" width="1" style="75" customWidth="1"/>
    <col min="260" max="260" width="11.125" style="75" customWidth="1"/>
    <col min="261" max="261" width="1" style="75" customWidth="1"/>
    <col min="262" max="262" width="5.875" style="75" customWidth="1"/>
    <col min="263" max="263" width="1" style="75" customWidth="1"/>
    <col min="264" max="507" width="10.875" style="75"/>
    <col min="508" max="508" width="24.125" style="75" customWidth="1"/>
    <col min="509" max="511" width="9.5" style="75" customWidth="1"/>
    <col min="512" max="512" width="1" style="75" customWidth="1"/>
    <col min="513" max="513" width="10.125" style="75" customWidth="1"/>
    <col min="514" max="514" width="9.375" style="75" customWidth="1"/>
    <col min="515" max="515" width="1" style="75" customWidth="1"/>
    <col min="516" max="516" width="11.125" style="75" customWidth="1"/>
    <col min="517" max="517" width="1" style="75" customWidth="1"/>
    <col min="518" max="518" width="5.875" style="75" customWidth="1"/>
    <col min="519" max="519" width="1" style="75" customWidth="1"/>
    <col min="520" max="763" width="10.875" style="75"/>
    <col min="764" max="764" width="24.125" style="75" customWidth="1"/>
    <col min="765" max="767" width="9.5" style="75" customWidth="1"/>
    <col min="768" max="768" width="1" style="75" customWidth="1"/>
    <col min="769" max="769" width="10.125" style="75" customWidth="1"/>
    <col min="770" max="770" width="9.375" style="75" customWidth="1"/>
    <col min="771" max="771" width="1" style="75" customWidth="1"/>
    <col min="772" max="772" width="11.125" style="75" customWidth="1"/>
    <col min="773" max="773" width="1" style="75" customWidth="1"/>
    <col min="774" max="774" width="5.875" style="75" customWidth="1"/>
    <col min="775" max="775" width="1" style="75" customWidth="1"/>
    <col min="776" max="1019" width="10.875" style="75"/>
    <col min="1020" max="1020" width="24.125" style="75" customWidth="1"/>
    <col min="1021" max="1023" width="9.5" style="75" customWidth="1"/>
    <col min="1024" max="1024" width="1" style="75" customWidth="1"/>
    <col min="1025" max="1025" width="10.125" style="75" customWidth="1"/>
    <col min="1026" max="1026" width="9.375" style="75" customWidth="1"/>
    <col min="1027" max="1027" width="1" style="75" customWidth="1"/>
    <col min="1028" max="1028" width="11.125" style="75" customWidth="1"/>
    <col min="1029" max="1029" width="1" style="75" customWidth="1"/>
    <col min="1030" max="1030" width="5.875" style="75" customWidth="1"/>
    <col min="1031" max="1031" width="1" style="75" customWidth="1"/>
    <col min="1032" max="1275" width="10.875" style="75"/>
    <col min="1276" max="1276" width="24.125" style="75" customWidth="1"/>
    <col min="1277" max="1279" width="9.5" style="75" customWidth="1"/>
    <col min="1280" max="1280" width="1" style="75" customWidth="1"/>
    <col min="1281" max="1281" width="10.125" style="75" customWidth="1"/>
    <col min="1282" max="1282" width="9.375" style="75" customWidth="1"/>
    <col min="1283" max="1283" width="1" style="75" customWidth="1"/>
    <col min="1284" max="1284" width="11.125" style="75" customWidth="1"/>
    <col min="1285" max="1285" width="1" style="75" customWidth="1"/>
    <col min="1286" max="1286" width="5.875" style="75" customWidth="1"/>
    <col min="1287" max="1287" width="1" style="75" customWidth="1"/>
    <col min="1288" max="1531" width="10.875" style="75"/>
    <col min="1532" max="1532" width="24.125" style="75" customWidth="1"/>
    <col min="1533" max="1535" width="9.5" style="75" customWidth="1"/>
    <col min="1536" max="1536" width="1" style="75" customWidth="1"/>
    <col min="1537" max="1537" width="10.125" style="75" customWidth="1"/>
    <col min="1538" max="1538" width="9.375" style="75" customWidth="1"/>
    <col min="1539" max="1539" width="1" style="75" customWidth="1"/>
    <col min="1540" max="1540" width="11.125" style="75" customWidth="1"/>
    <col min="1541" max="1541" width="1" style="75" customWidth="1"/>
    <col min="1542" max="1542" width="5.875" style="75" customWidth="1"/>
    <col min="1543" max="1543" width="1" style="75" customWidth="1"/>
    <col min="1544" max="1787" width="10.875" style="75"/>
    <col min="1788" max="1788" width="24.125" style="75" customWidth="1"/>
    <col min="1789" max="1791" width="9.5" style="75" customWidth="1"/>
    <col min="1792" max="1792" width="1" style="75" customWidth="1"/>
    <col min="1793" max="1793" width="10.125" style="75" customWidth="1"/>
    <col min="1794" max="1794" width="9.375" style="75" customWidth="1"/>
    <col min="1795" max="1795" width="1" style="75" customWidth="1"/>
    <col min="1796" max="1796" width="11.125" style="75" customWidth="1"/>
    <col min="1797" max="1797" width="1" style="75" customWidth="1"/>
    <col min="1798" max="1798" width="5.875" style="75" customWidth="1"/>
    <col min="1799" max="1799" width="1" style="75" customWidth="1"/>
    <col min="1800" max="2043" width="10.875" style="75"/>
    <col min="2044" max="2044" width="24.125" style="75" customWidth="1"/>
    <col min="2045" max="2047" width="9.5" style="75" customWidth="1"/>
    <col min="2048" max="2048" width="1" style="75" customWidth="1"/>
    <col min="2049" max="2049" width="10.125" style="75" customWidth="1"/>
    <col min="2050" max="2050" width="9.375" style="75" customWidth="1"/>
    <col min="2051" max="2051" width="1" style="75" customWidth="1"/>
    <col min="2052" max="2052" width="11.125" style="75" customWidth="1"/>
    <col min="2053" max="2053" width="1" style="75" customWidth="1"/>
    <col min="2054" max="2054" width="5.875" style="75" customWidth="1"/>
    <col min="2055" max="2055" width="1" style="75" customWidth="1"/>
    <col min="2056" max="2299" width="10.875" style="75"/>
    <col min="2300" max="2300" width="24.125" style="75" customWidth="1"/>
    <col min="2301" max="2303" width="9.5" style="75" customWidth="1"/>
    <col min="2304" max="2304" width="1" style="75" customWidth="1"/>
    <col min="2305" max="2305" width="10.125" style="75" customWidth="1"/>
    <col min="2306" max="2306" width="9.375" style="75" customWidth="1"/>
    <col min="2307" max="2307" width="1" style="75" customWidth="1"/>
    <col min="2308" max="2308" width="11.125" style="75" customWidth="1"/>
    <col min="2309" max="2309" width="1" style="75" customWidth="1"/>
    <col min="2310" max="2310" width="5.875" style="75" customWidth="1"/>
    <col min="2311" max="2311" width="1" style="75" customWidth="1"/>
    <col min="2312" max="2555" width="10.875" style="75"/>
    <col min="2556" max="2556" width="24.125" style="75" customWidth="1"/>
    <col min="2557" max="2559" width="9.5" style="75" customWidth="1"/>
    <col min="2560" max="2560" width="1" style="75" customWidth="1"/>
    <col min="2561" max="2561" width="10.125" style="75" customWidth="1"/>
    <col min="2562" max="2562" width="9.375" style="75" customWidth="1"/>
    <col min="2563" max="2563" width="1" style="75" customWidth="1"/>
    <col min="2564" max="2564" width="11.125" style="75" customWidth="1"/>
    <col min="2565" max="2565" width="1" style="75" customWidth="1"/>
    <col min="2566" max="2566" width="5.875" style="75" customWidth="1"/>
    <col min="2567" max="2567" width="1" style="75" customWidth="1"/>
    <col min="2568" max="2811" width="10.875" style="75"/>
    <col min="2812" max="2812" width="24.125" style="75" customWidth="1"/>
    <col min="2813" max="2815" width="9.5" style="75" customWidth="1"/>
    <col min="2816" max="2816" width="1" style="75" customWidth="1"/>
    <col min="2817" max="2817" width="10.125" style="75" customWidth="1"/>
    <col min="2818" max="2818" width="9.375" style="75" customWidth="1"/>
    <col min="2819" max="2819" width="1" style="75" customWidth="1"/>
    <col min="2820" max="2820" width="11.125" style="75" customWidth="1"/>
    <col min="2821" max="2821" width="1" style="75" customWidth="1"/>
    <col min="2822" max="2822" width="5.875" style="75" customWidth="1"/>
    <col min="2823" max="2823" width="1" style="75" customWidth="1"/>
    <col min="2824" max="3067" width="10.875" style="75"/>
    <col min="3068" max="3068" width="24.125" style="75" customWidth="1"/>
    <col min="3069" max="3071" width="9.5" style="75" customWidth="1"/>
    <col min="3072" max="3072" width="1" style="75" customWidth="1"/>
    <col min="3073" max="3073" width="10.125" style="75" customWidth="1"/>
    <col min="3074" max="3074" width="9.375" style="75" customWidth="1"/>
    <col min="3075" max="3075" width="1" style="75" customWidth="1"/>
    <col min="3076" max="3076" width="11.125" style="75" customWidth="1"/>
    <col min="3077" max="3077" width="1" style="75" customWidth="1"/>
    <col min="3078" max="3078" width="5.875" style="75" customWidth="1"/>
    <col min="3079" max="3079" width="1" style="75" customWidth="1"/>
    <col min="3080" max="3323" width="10.875" style="75"/>
    <col min="3324" max="3324" width="24.125" style="75" customWidth="1"/>
    <col min="3325" max="3327" width="9.5" style="75" customWidth="1"/>
    <col min="3328" max="3328" width="1" style="75" customWidth="1"/>
    <col min="3329" max="3329" width="10.125" style="75" customWidth="1"/>
    <col min="3330" max="3330" width="9.375" style="75" customWidth="1"/>
    <col min="3331" max="3331" width="1" style="75" customWidth="1"/>
    <col min="3332" max="3332" width="11.125" style="75" customWidth="1"/>
    <col min="3333" max="3333" width="1" style="75" customWidth="1"/>
    <col min="3334" max="3334" width="5.875" style="75" customWidth="1"/>
    <col min="3335" max="3335" width="1" style="75" customWidth="1"/>
    <col min="3336" max="3579" width="10.875" style="75"/>
    <col min="3580" max="3580" width="24.125" style="75" customWidth="1"/>
    <col min="3581" max="3583" width="9.5" style="75" customWidth="1"/>
    <col min="3584" max="3584" width="1" style="75" customWidth="1"/>
    <col min="3585" max="3585" width="10.125" style="75" customWidth="1"/>
    <col min="3586" max="3586" width="9.375" style="75" customWidth="1"/>
    <col min="3587" max="3587" width="1" style="75" customWidth="1"/>
    <col min="3588" max="3588" width="11.125" style="75" customWidth="1"/>
    <col min="3589" max="3589" width="1" style="75" customWidth="1"/>
    <col min="3590" max="3590" width="5.875" style="75" customWidth="1"/>
    <col min="3591" max="3591" width="1" style="75" customWidth="1"/>
    <col min="3592" max="3835" width="10.875" style="75"/>
    <col min="3836" max="3836" width="24.125" style="75" customWidth="1"/>
    <col min="3837" max="3839" width="9.5" style="75" customWidth="1"/>
    <col min="3840" max="3840" width="1" style="75" customWidth="1"/>
    <col min="3841" max="3841" width="10.125" style="75" customWidth="1"/>
    <col min="3842" max="3842" width="9.375" style="75" customWidth="1"/>
    <col min="3843" max="3843" width="1" style="75" customWidth="1"/>
    <col min="3844" max="3844" width="11.125" style="75" customWidth="1"/>
    <col min="3845" max="3845" width="1" style="75" customWidth="1"/>
    <col min="3846" max="3846" width="5.875" style="75" customWidth="1"/>
    <col min="3847" max="3847" width="1" style="75" customWidth="1"/>
    <col min="3848" max="4091" width="10.875" style="75"/>
    <col min="4092" max="4092" width="24.125" style="75" customWidth="1"/>
    <col min="4093" max="4095" width="9.5" style="75" customWidth="1"/>
    <col min="4096" max="4096" width="1" style="75" customWidth="1"/>
    <col min="4097" max="4097" width="10.125" style="75" customWidth="1"/>
    <col min="4098" max="4098" width="9.375" style="75" customWidth="1"/>
    <col min="4099" max="4099" width="1" style="75" customWidth="1"/>
    <col min="4100" max="4100" width="11.125" style="75" customWidth="1"/>
    <col min="4101" max="4101" width="1" style="75" customWidth="1"/>
    <col min="4102" max="4102" width="5.875" style="75" customWidth="1"/>
    <col min="4103" max="4103" width="1" style="75" customWidth="1"/>
    <col min="4104" max="4347" width="10.875" style="75"/>
    <col min="4348" max="4348" width="24.125" style="75" customWidth="1"/>
    <col min="4349" max="4351" width="9.5" style="75" customWidth="1"/>
    <col min="4352" max="4352" width="1" style="75" customWidth="1"/>
    <col min="4353" max="4353" width="10.125" style="75" customWidth="1"/>
    <col min="4354" max="4354" width="9.375" style="75" customWidth="1"/>
    <col min="4355" max="4355" width="1" style="75" customWidth="1"/>
    <col min="4356" max="4356" width="11.125" style="75" customWidth="1"/>
    <col min="4357" max="4357" width="1" style="75" customWidth="1"/>
    <col min="4358" max="4358" width="5.875" style="75" customWidth="1"/>
    <col min="4359" max="4359" width="1" style="75" customWidth="1"/>
    <col min="4360" max="4603" width="10.875" style="75"/>
    <col min="4604" max="4604" width="24.125" style="75" customWidth="1"/>
    <col min="4605" max="4607" width="9.5" style="75" customWidth="1"/>
    <col min="4608" max="4608" width="1" style="75" customWidth="1"/>
    <col min="4609" max="4609" width="10.125" style="75" customWidth="1"/>
    <col min="4610" max="4610" width="9.375" style="75" customWidth="1"/>
    <col min="4611" max="4611" width="1" style="75" customWidth="1"/>
    <col min="4612" max="4612" width="11.125" style="75" customWidth="1"/>
    <col min="4613" max="4613" width="1" style="75" customWidth="1"/>
    <col min="4614" max="4614" width="5.875" style="75" customWidth="1"/>
    <col min="4615" max="4615" width="1" style="75" customWidth="1"/>
    <col min="4616" max="4859" width="10.875" style="75"/>
    <col min="4860" max="4860" width="24.125" style="75" customWidth="1"/>
    <col min="4861" max="4863" width="9.5" style="75" customWidth="1"/>
    <col min="4864" max="4864" width="1" style="75" customWidth="1"/>
    <col min="4865" max="4865" width="10.125" style="75" customWidth="1"/>
    <col min="4866" max="4866" width="9.375" style="75" customWidth="1"/>
    <col min="4867" max="4867" width="1" style="75" customWidth="1"/>
    <col min="4868" max="4868" width="11.125" style="75" customWidth="1"/>
    <col min="4869" max="4869" width="1" style="75" customWidth="1"/>
    <col min="4870" max="4870" width="5.875" style="75" customWidth="1"/>
    <col min="4871" max="4871" width="1" style="75" customWidth="1"/>
    <col min="4872" max="5115" width="10.875" style="75"/>
    <col min="5116" max="5116" width="24.125" style="75" customWidth="1"/>
    <col min="5117" max="5119" width="9.5" style="75" customWidth="1"/>
    <col min="5120" max="5120" width="1" style="75" customWidth="1"/>
    <col min="5121" max="5121" width="10.125" style="75" customWidth="1"/>
    <col min="5122" max="5122" width="9.375" style="75" customWidth="1"/>
    <col min="5123" max="5123" width="1" style="75" customWidth="1"/>
    <col min="5124" max="5124" width="11.125" style="75" customWidth="1"/>
    <col min="5125" max="5125" width="1" style="75" customWidth="1"/>
    <col min="5126" max="5126" width="5.875" style="75" customWidth="1"/>
    <col min="5127" max="5127" width="1" style="75" customWidth="1"/>
    <col min="5128" max="5371" width="10.875" style="75"/>
    <col min="5372" max="5372" width="24.125" style="75" customWidth="1"/>
    <col min="5373" max="5375" width="9.5" style="75" customWidth="1"/>
    <col min="5376" max="5376" width="1" style="75" customWidth="1"/>
    <col min="5377" max="5377" width="10.125" style="75" customWidth="1"/>
    <col min="5378" max="5378" width="9.375" style="75" customWidth="1"/>
    <col min="5379" max="5379" width="1" style="75" customWidth="1"/>
    <col min="5380" max="5380" width="11.125" style="75" customWidth="1"/>
    <col min="5381" max="5381" width="1" style="75" customWidth="1"/>
    <col min="5382" max="5382" width="5.875" style="75" customWidth="1"/>
    <col min="5383" max="5383" width="1" style="75" customWidth="1"/>
    <col min="5384" max="5627" width="10.875" style="75"/>
    <col min="5628" max="5628" width="24.125" style="75" customWidth="1"/>
    <col min="5629" max="5631" width="9.5" style="75" customWidth="1"/>
    <col min="5632" max="5632" width="1" style="75" customWidth="1"/>
    <col min="5633" max="5633" width="10.125" style="75" customWidth="1"/>
    <col min="5634" max="5634" width="9.375" style="75" customWidth="1"/>
    <col min="5635" max="5635" width="1" style="75" customWidth="1"/>
    <col min="5636" max="5636" width="11.125" style="75" customWidth="1"/>
    <col min="5637" max="5637" width="1" style="75" customWidth="1"/>
    <col min="5638" max="5638" width="5.875" style="75" customWidth="1"/>
    <col min="5639" max="5639" width="1" style="75" customWidth="1"/>
    <col min="5640" max="5883" width="10.875" style="75"/>
    <col min="5884" max="5884" width="24.125" style="75" customWidth="1"/>
    <col min="5885" max="5887" width="9.5" style="75" customWidth="1"/>
    <col min="5888" max="5888" width="1" style="75" customWidth="1"/>
    <col min="5889" max="5889" width="10.125" style="75" customWidth="1"/>
    <col min="5890" max="5890" width="9.375" style="75" customWidth="1"/>
    <col min="5891" max="5891" width="1" style="75" customWidth="1"/>
    <col min="5892" max="5892" width="11.125" style="75" customWidth="1"/>
    <col min="5893" max="5893" width="1" style="75" customWidth="1"/>
    <col min="5894" max="5894" width="5.875" style="75" customWidth="1"/>
    <col min="5895" max="5895" width="1" style="75" customWidth="1"/>
    <col min="5896" max="6139" width="10.875" style="75"/>
    <col min="6140" max="6140" width="24.125" style="75" customWidth="1"/>
    <col min="6141" max="6143" width="9.5" style="75" customWidth="1"/>
    <col min="6144" max="6144" width="1" style="75" customWidth="1"/>
    <col min="6145" max="6145" width="10.125" style="75" customWidth="1"/>
    <col min="6146" max="6146" width="9.375" style="75" customWidth="1"/>
    <col min="6147" max="6147" width="1" style="75" customWidth="1"/>
    <col min="6148" max="6148" width="11.125" style="75" customWidth="1"/>
    <col min="6149" max="6149" width="1" style="75" customWidth="1"/>
    <col min="6150" max="6150" width="5.875" style="75" customWidth="1"/>
    <col min="6151" max="6151" width="1" style="75" customWidth="1"/>
    <col min="6152" max="6395" width="10.875" style="75"/>
    <col min="6396" max="6396" width="24.125" style="75" customWidth="1"/>
    <col min="6397" max="6399" width="9.5" style="75" customWidth="1"/>
    <col min="6400" max="6400" width="1" style="75" customWidth="1"/>
    <col min="6401" max="6401" width="10.125" style="75" customWidth="1"/>
    <col min="6402" max="6402" width="9.375" style="75" customWidth="1"/>
    <col min="6403" max="6403" width="1" style="75" customWidth="1"/>
    <col min="6404" max="6404" width="11.125" style="75" customWidth="1"/>
    <col min="6405" max="6405" width="1" style="75" customWidth="1"/>
    <col min="6406" max="6406" width="5.875" style="75" customWidth="1"/>
    <col min="6407" max="6407" width="1" style="75" customWidth="1"/>
    <col min="6408" max="6651" width="10.875" style="75"/>
    <col min="6652" max="6652" width="24.125" style="75" customWidth="1"/>
    <col min="6653" max="6655" width="9.5" style="75" customWidth="1"/>
    <col min="6656" max="6656" width="1" style="75" customWidth="1"/>
    <col min="6657" max="6657" width="10.125" style="75" customWidth="1"/>
    <col min="6658" max="6658" width="9.375" style="75" customWidth="1"/>
    <col min="6659" max="6659" width="1" style="75" customWidth="1"/>
    <col min="6660" max="6660" width="11.125" style="75" customWidth="1"/>
    <col min="6661" max="6661" width="1" style="75" customWidth="1"/>
    <col min="6662" max="6662" width="5.875" style="75" customWidth="1"/>
    <col min="6663" max="6663" width="1" style="75" customWidth="1"/>
    <col min="6664" max="6907" width="10.875" style="75"/>
    <col min="6908" max="6908" width="24.125" style="75" customWidth="1"/>
    <col min="6909" max="6911" width="9.5" style="75" customWidth="1"/>
    <col min="6912" max="6912" width="1" style="75" customWidth="1"/>
    <col min="6913" max="6913" width="10.125" style="75" customWidth="1"/>
    <col min="6914" max="6914" width="9.375" style="75" customWidth="1"/>
    <col min="6915" max="6915" width="1" style="75" customWidth="1"/>
    <col min="6916" max="6916" width="11.125" style="75" customWidth="1"/>
    <col min="6917" max="6917" width="1" style="75" customWidth="1"/>
    <col min="6918" max="6918" width="5.875" style="75" customWidth="1"/>
    <col min="6919" max="6919" width="1" style="75" customWidth="1"/>
    <col min="6920" max="7163" width="10.875" style="75"/>
    <col min="7164" max="7164" width="24.125" style="75" customWidth="1"/>
    <col min="7165" max="7167" width="9.5" style="75" customWidth="1"/>
    <col min="7168" max="7168" width="1" style="75" customWidth="1"/>
    <col min="7169" max="7169" width="10.125" style="75" customWidth="1"/>
    <col min="7170" max="7170" width="9.375" style="75" customWidth="1"/>
    <col min="7171" max="7171" width="1" style="75" customWidth="1"/>
    <col min="7172" max="7172" width="11.125" style="75" customWidth="1"/>
    <col min="7173" max="7173" width="1" style="75" customWidth="1"/>
    <col min="7174" max="7174" width="5.875" style="75" customWidth="1"/>
    <col min="7175" max="7175" width="1" style="75" customWidth="1"/>
    <col min="7176" max="7419" width="10.875" style="75"/>
    <col min="7420" max="7420" width="24.125" style="75" customWidth="1"/>
    <col min="7421" max="7423" width="9.5" style="75" customWidth="1"/>
    <col min="7424" max="7424" width="1" style="75" customWidth="1"/>
    <col min="7425" max="7425" width="10.125" style="75" customWidth="1"/>
    <col min="7426" max="7426" width="9.375" style="75" customWidth="1"/>
    <col min="7427" max="7427" width="1" style="75" customWidth="1"/>
    <col min="7428" max="7428" width="11.125" style="75" customWidth="1"/>
    <col min="7429" max="7429" width="1" style="75" customWidth="1"/>
    <col min="7430" max="7430" width="5.875" style="75" customWidth="1"/>
    <col min="7431" max="7431" width="1" style="75" customWidth="1"/>
    <col min="7432" max="7675" width="10.875" style="75"/>
    <col min="7676" max="7676" width="24.125" style="75" customWidth="1"/>
    <col min="7677" max="7679" width="9.5" style="75" customWidth="1"/>
    <col min="7680" max="7680" width="1" style="75" customWidth="1"/>
    <col min="7681" max="7681" width="10.125" style="75" customWidth="1"/>
    <col min="7682" max="7682" width="9.375" style="75" customWidth="1"/>
    <col min="7683" max="7683" width="1" style="75" customWidth="1"/>
    <col min="7684" max="7684" width="11.125" style="75" customWidth="1"/>
    <col min="7685" max="7685" width="1" style="75" customWidth="1"/>
    <col min="7686" max="7686" width="5.875" style="75" customWidth="1"/>
    <col min="7687" max="7687" width="1" style="75" customWidth="1"/>
    <col min="7688" max="7931" width="10.875" style="75"/>
    <col min="7932" max="7932" width="24.125" style="75" customWidth="1"/>
    <col min="7933" max="7935" width="9.5" style="75" customWidth="1"/>
    <col min="7936" max="7936" width="1" style="75" customWidth="1"/>
    <col min="7937" max="7937" width="10.125" style="75" customWidth="1"/>
    <col min="7938" max="7938" width="9.375" style="75" customWidth="1"/>
    <col min="7939" max="7939" width="1" style="75" customWidth="1"/>
    <col min="7940" max="7940" width="11.125" style="75" customWidth="1"/>
    <col min="7941" max="7941" width="1" style="75" customWidth="1"/>
    <col min="7942" max="7942" width="5.875" style="75" customWidth="1"/>
    <col min="7943" max="7943" width="1" style="75" customWidth="1"/>
    <col min="7944" max="8187" width="10.875" style="75"/>
    <col min="8188" max="8188" width="24.125" style="75" customWidth="1"/>
    <col min="8189" max="8191" width="9.5" style="75" customWidth="1"/>
    <col min="8192" max="8192" width="1" style="75" customWidth="1"/>
    <col min="8193" max="8193" width="10.125" style="75" customWidth="1"/>
    <col min="8194" max="8194" width="9.375" style="75" customWidth="1"/>
    <col min="8195" max="8195" width="1" style="75" customWidth="1"/>
    <col min="8196" max="8196" width="11.125" style="75" customWidth="1"/>
    <col min="8197" max="8197" width="1" style="75" customWidth="1"/>
    <col min="8198" max="8198" width="5.875" style="75" customWidth="1"/>
    <col min="8199" max="8199" width="1" style="75" customWidth="1"/>
    <col min="8200" max="8443" width="10.875" style="75"/>
    <col min="8444" max="8444" width="24.125" style="75" customWidth="1"/>
    <col min="8445" max="8447" width="9.5" style="75" customWidth="1"/>
    <col min="8448" max="8448" width="1" style="75" customWidth="1"/>
    <col min="8449" max="8449" width="10.125" style="75" customWidth="1"/>
    <col min="8450" max="8450" width="9.375" style="75" customWidth="1"/>
    <col min="8451" max="8451" width="1" style="75" customWidth="1"/>
    <col min="8452" max="8452" width="11.125" style="75" customWidth="1"/>
    <col min="8453" max="8453" width="1" style="75" customWidth="1"/>
    <col min="8454" max="8454" width="5.875" style="75" customWidth="1"/>
    <col min="8455" max="8455" width="1" style="75" customWidth="1"/>
    <col min="8456" max="8699" width="10.875" style="75"/>
    <col min="8700" max="8700" width="24.125" style="75" customWidth="1"/>
    <col min="8701" max="8703" width="9.5" style="75" customWidth="1"/>
    <col min="8704" max="8704" width="1" style="75" customWidth="1"/>
    <col min="8705" max="8705" width="10.125" style="75" customWidth="1"/>
    <col min="8706" max="8706" width="9.375" style="75" customWidth="1"/>
    <col min="8707" max="8707" width="1" style="75" customWidth="1"/>
    <col min="8708" max="8708" width="11.125" style="75" customWidth="1"/>
    <col min="8709" max="8709" width="1" style="75" customWidth="1"/>
    <col min="8710" max="8710" width="5.875" style="75" customWidth="1"/>
    <col min="8711" max="8711" width="1" style="75" customWidth="1"/>
    <col min="8712" max="8955" width="10.875" style="75"/>
    <col min="8956" max="8956" width="24.125" style="75" customWidth="1"/>
    <col min="8957" max="8959" width="9.5" style="75" customWidth="1"/>
    <col min="8960" max="8960" width="1" style="75" customWidth="1"/>
    <col min="8961" max="8961" width="10.125" style="75" customWidth="1"/>
    <col min="8962" max="8962" width="9.375" style="75" customWidth="1"/>
    <col min="8963" max="8963" width="1" style="75" customWidth="1"/>
    <col min="8964" max="8964" width="11.125" style="75" customWidth="1"/>
    <col min="8965" max="8965" width="1" style="75" customWidth="1"/>
    <col min="8966" max="8966" width="5.875" style="75" customWidth="1"/>
    <col min="8967" max="8967" width="1" style="75" customWidth="1"/>
    <col min="8968" max="9211" width="10.875" style="75"/>
    <col min="9212" max="9212" width="24.125" style="75" customWidth="1"/>
    <col min="9213" max="9215" width="9.5" style="75" customWidth="1"/>
    <col min="9216" max="9216" width="1" style="75" customWidth="1"/>
    <col min="9217" max="9217" width="10.125" style="75" customWidth="1"/>
    <col min="9218" max="9218" width="9.375" style="75" customWidth="1"/>
    <col min="9219" max="9219" width="1" style="75" customWidth="1"/>
    <col min="9220" max="9220" width="11.125" style="75" customWidth="1"/>
    <col min="9221" max="9221" width="1" style="75" customWidth="1"/>
    <col min="9222" max="9222" width="5.875" style="75" customWidth="1"/>
    <col min="9223" max="9223" width="1" style="75" customWidth="1"/>
    <col min="9224" max="9467" width="10.875" style="75"/>
    <col min="9468" max="9468" width="24.125" style="75" customWidth="1"/>
    <col min="9469" max="9471" width="9.5" style="75" customWidth="1"/>
    <col min="9472" max="9472" width="1" style="75" customWidth="1"/>
    <col min="9473" max="9473" width="10.125" style="75" customWidth="1"/>
    <col min="9474" max="9474" width="9.375" style="75" customWidth="1"/>
    <col min="9475" max="9475" width="1" style="75" customWidth="1"/>
    <col min="9476" max="9476" width="11.125" style="75" customWidth="1"/>
    <col min="9477" max="9477" width="1" style="75" customWidth="1"/>
    <col min="9478" max="9478" width="5.875" style="75" customWidth="1"/>
    <col min="9479" max="9479" width="1" style="75" customWidth="1"/>
    <col min="9480" max="9723" width="10.875" style="75"/>
    <col min="9724" max="9724" width="24.125" style="75" customWidth="1"/>
    <col min="9725" max="9727" width="9.5" style="75" customWidth="1"/>
    <col min="9728" max="9728" width="1" style="75" customWidth="1"/>
    <col min="9729" max="9729" width="10.125" style="75" customWidth="1"/>
    <col min="9730" max="9730" width="9.375" style="75" customWidth="1"/>
    <col min="9731" max="9731" width="1" style="75" customWidth="1"/>
    <col min="9732" max="9732" width="11.125" style="75" customWidth="1"/>
    <col min="9733" max="9733" width="1" style="75" customWidth="1"/>
    <col min="9734" max="9734" width="5.875" style="75" customWidth="1"/>
    <col min="9735" max="9735" width="1" style="75" customWidth="1"/>
    <col min="9736" max="9979" width="10.875" style="75"/>
    <col min="9980" max="9980" width="24.125" style="75" customWidth="1"/>
    <col min="9981" max="9983" width="9.5" style="75" customWidth="1"/>
    <col min="9984" max="9984" width="1" style="75" customWidth="1"/>
    <col min="9985" max="9985" width="10.125" style="75" customWidth="1"/>
    <col min="9986" max="9986" width="9.375" style="75" customWidth="1"/>
    <col min="9987" max="9987" width="1" style="75" customWidth="1"/>
    <col min="9988" max="9988" width="11.125" style="75" customWidth="1"/>
    <col min="9989" max="9989" width="1" style="75" customWidth="1"/>
    <col min="9990" max="9990" width="5.875" style="75" customWidth="1"/>
    <col min="9991" max="9991" width="1" style="75" customWidth="1"/>
    <col min="9992" max="10235" width="10.875" style="75"/>
    <col min="10236" max="10236" width="24.125" style="75" customWidth="1"/>
    <col min="10237" max="10239" width="9.5" style="75" customWidth="1"/>
    <col min="10240" max="10240" width="1" style="75" customWidth="1"/>
    <col min="10241" max="10241" width="10.125" style="75" customWidth="1"/>
    <col min="10242" max="10242" width="9.375" style="75" customWidth="1"/>
    <col min="10243" max="10243" width="1" style="75" customWidth="1"/>
    <col min="10244" max="10244" width="11.125" style="75" customWidth="1"/>
    <col min="10245" max="10245" width="1" style="75" customWidth="1"/>
    <col min="10246" max="10246" width="5.875" style="75" customWidth="1"/>
    <col min="10247" max="10247" width="1" style="75" customWidth="1"/>
    <col min="10248" max="10491" width="10.875" style="75"/>
    <col min="10492" max="10492" width="24.125" style="75" customWidth="1"/>
    <col min="10493" max="10495" width="9.5" style="75" customWidth="1"/>
    <col min="10496" max="10496" width="1" style="75" customWidth="1"/>
    <col min="10497" max="10497" width="10.125" style="75" customWidth="1"/>
    <col min="10498" max="10498" width="9.375" style="75" customWidth="1"/>
    <col min="10499" max="10499" width="1" style="75" customWidth="1"/>
    <col min="10500" max="10500" width="11.125" style="75" customWidth="1"/>
    <col min="10501" max="10501" width="1" style="75" customWidth="1"/>
    <col min="10502" max="10502" width="5.875" style="75" customWidth="1"/>
    <col min="10503" max="10503" width="1" style="75" customWidth="1"/>
    <col min="10504" max="10747" width="10.875" style="75"/>
    <col min="10748" max="10748" width="24.125" style="75" customWidth="1"/>
    <col min="10749" max="10751" width="9.5" style="75" customWidth="1"/>
    <col min="10752" max="10752" width="1" style="75" customWidth="1"/>
    <col min="10753" max="10753" width="10.125" style="75" customWidth="1"/>
    <col min="10754" max="10754" width="9.375" style="75" customWidth="1"/>
    <col min="10755" max="10755" width="1" style="75" customWidth="1"/>
    <col min="10756" max="10756" width="11.125" style="75" customWidth="1"/>
    <col min="10757" max="10757" width="1" style="75" customWidth="1"/>
    <col min="10758" max="10758" width="5.875" style="75" customWidth="1"/>
    <col min="10759" max="10759" width="1" style="75" customWidth="1"/>
    <col min="10760" max="11003" width="10.875" style="75"/>
    <col min="11004" max="11004" width="24.125" style="75" customWidth="1"/>
    <col min="11005" max="11007" width="9.5" style="75" customWidth="1"/>
    <col min="11008" max="11008" width="1" style="75" customWidth="1"/>
    <col min="11009" max="11009" width="10.125" style="75" customWidth="1"/>
    <col min="11010" max="11010" width="9.375" style="75" customWidth="1"/>
    <col min="11011" max="11011" width="1" style="75" customWidth="1"/>
    <col min="11012" max="11012" width="11.125" style="75" customWidth="1"/>
    <col min="11013" max="11013" width="1" style="75" customWidth="1"/>
    <col min="11014" max="11014" width="5.875" style="75" customWidth="1"/>
    <col min="11015" max="11015" width="1" style="75" customWidth="1"/>
    <col min="11016" max="11259" width="10.875" style="75"/>
    <col min="11260" max="11260" width="24.125" style="75" customWidth="1"/>
    <col min="11261" max="11263" width="9.5" style="75" customWidth="1"/>
    <col min="11264" max="11264" width="1" style="75" customWidth="1"/>
    <col min="11265" max="11265" width="10.125" style="75" customWidth="1"/>
    <col min="11266" max="11266" width="9.375" style="75" customWidth="1"/>
    <col min="11267" max="11267" width="1" style="75" customWidth="1"/>
    <col min="11268" max="11268" width="11.125" style="75" customWidth="1"/>
    <col min="11269" max="11269" width="1" style="75" customWidth="1"/>
    <col min="11270" max="11270" width="5.875" style="75" customWidth="1"/>
    <col min="11271" max="11271" width="1" style="75" customWidth="1"/>
    <col min="11272" max="11515" width="10.875" style="75"/>
    <col min="11516" max="11516" width="24.125" style="75" customWidth="1"/>
    <col min="11517" max="11519" width="9.5" style="75" customWidth="1"/>
    <col min="11520" max="11520" width="1" style="75" customWidth="1"/>
    <col min="11521" max="11521" width="10.125" style="75" customWidth="1"/>
    <col min="11522" max="11522" width="9.375" style="75" customWidth="1"/>
    <col min="11523" max="11523" width="1" style="75" customWidth="1"/>
    <col min="11524" max="11524" width="11.125" style="75" customWidth="1"/>
    <col min="11525" max="11525" width="1" style="75" customWidth="1"/>
    <col min="11526" max="11526" width="5.875" style="75" customWidth="1"/>
    <col min="11527" max="11527" width="1" style="75" customWidth="1"/>
    <col min="11528" max="11771" width="10.875" style="75"/>
    <col min="11772" max="11772" width="24.125" style="75" customWidth="1"/>
    <col min="11773" max="11775" width="9.5" style="75" customWidth="1"/>
    <col min="11776" max="11776" width="1" style="75" customWidth="1"/>
    <col min="11777" max="11777" width="10.125" style="75" customWidth="1"/>
    <col min="11778" max="11778" width="9.375" style="75" customWidth="1"/>
    <col min="11779" max="11779" width="1" style="75" customWidth="1"/>
    <col min="11780" max="11780" width="11.125" style="75" customWidth="1"/>
    <col min="11781" max="11781" width="1" style="75" customWidth="1"/>
    <col min="11782" max="11782" width="5.875" style="75" customWidth="1"/>
    <col min="11783" max="11783" width="1" style="75" customWidth="1"/>
    <col min="11784" max="12027" width="10.875" style="75"/>
    <col min="12028" max="12028" width="24.125" style="75" customWidth="1"/>
    <col min="12029" max="12031" width="9.5" style="75" customWidth="1"/>
    <col min="12032" max="12032" width="1" style="75" customWidth="1"/>
    <col min="12033" max="12033" width="10.125" style="75" customWidth="1"/>
    <col min="12034" max="12034" width="9.375" style="75" customWidth="1"/>
    <col min="12035" max="12035" width="1" style="75" customWidth="1"/>
    <col min="12036" max="12036" width="11.125" style="75" customWidth="1"/>
    <col min="12037" max="12037" width="1" style="75" customWidth="1"/>
    <col min="12038" max="12038" width="5.875" style="75" customWidth="1"/>
    <col min="12039" max="12039" width="1" style="75" customWidth="1"/>
    <col min="12040" max="12283" width="10.875" style="75"/>
    <col min="12284" max="12284" width="24.125" style="75" customWidth="1"/>
    <col min="12285" max="12287" width="9.5" style="75" customWidth="1"/>
    <col min="12288" max="12288" width="1" style="75" customWidth="1"/>
    <col min="12289" max="12289" width="10.125" style="75" customWidth="1"/>
    <col min="12290" max="12290" width="9.375" style="75" customWidth="1"/>
    <col min="12291" max="12291" width="1" style="75" customWidth="1"/>
    <col min="12292" max="12292" width="11.125" style="75" customWidth="1"/>
    <col min="12293" max="12293" width="1" style="75" customWidth="1"/>
    <col min="12294" max="12294" width="5.875" style="75" customWidth="1"/>
    <col min="12295" max="12295" width="1" style="75" customWidth="1"/>
    <col min="12296" max="12539" width="10.875" style="75"/>
    <col min="12540" max="12540" width="24.125" style="75" customWidth="1"/>
    <col min="12541" max="12543" width="9.5" style="75" customWidth="1"/>
    <col min="12544" max="12544" width="1" style="75" customWidth="1"/>
    <col min="12545" max="12545" width="10.125" style="75" customWidth="1"/>
    <col min="12546" max="12546" width="9.375" style="75" customWidth="1"/>
    <col min="12547" max="12547" width="1" style="75" customWidth="1"/>
    <col min="12548" max="12548" width="11.125" style="75" customWidth="1"/>
    <col min="12549" max="12549" width="1" style="75" customWidth="1"/>
    <col min="12550" max="12550" width="5.875" style="75" customWidth="1"/>
    <col min="12551" max="12551" width="1" style="75" customWidth="1"/>
    <col min="12552" max="12795" width="10.875" style="75"/>
    <col min="12796" max="12796" width="24.125" style="75" customWidth="1"/>
    <col min="12797" max="12799" width="9.5" style="75" customWidth="1"/>
    <col min="12800" max="12800" width="1" style="75" customWidth="1"/>
    <col min="12801" max="12801" width="10.125" style="75" customWidth="1"/>
    <col min="12802" max="12802" width="9.375" style="75" customWidth="1"/>
    <col min="12803" max="12803" width="1" style="75" customWidth="1"/>
    <col min="12804" max="12804" width="11.125" style="75" customWidth="1"/>
    <col min="12805" max="12805" width="1" style="75" customWidth="1"/>
    <col min="12806" max="12806" width="5.875" style="75" customWidth="1"/>
    <col min="12807" max="12807" width="1" style="75" customWidth="1"/>
    <col min="12808" max="13051" width="10.875" style="75"/>
    <col min="13052" max="13052" width="24.125" style="75" customWidth="1"/>
    <col min="13053" max="13055" width="9.5" style="75" customWidth="1"/>
    <col min="13056" max="13056" width="1" style="75" customWidth="1"/>
    <col min="13057" max="13057" width="10.125" style="75" customWidth="1"/>
    <col min="13058" max="13058" width="9.375" style="75" customWidth="1"/>
    <col min="13059" max="13059" width="1" style="75" customWidth="1"/>
    <col min="13060" max="13060" width="11.125" style="75" customWidth="1"/>
    <col min="13061" max="13061" width="1" style="75" customWidth="1"/>
    <col min="13062" max="13062" width="5.875" style="75" customWidth="1"/>
    <col min="13063" max="13063" width="1" style="75" customWidth="1"/>
    <col min="13064" max="13307" width="10.875" style="75"/>
    <col min="13308" max="13308" width="24.125" style="75" customWidth="1"/>
    <col min="13309" max="13311" width="9.5" style="75" customWidth="1"/>
    <col min="13312" max="13312" width="1" style="75" customWidth="1"/>
    <col min="13313" max="13313" width="10.125" style="75" customWidth="1"/>
    <col min="13314" max="13314" width="9.375" style="75" customWidth="1"/>
    <col min="13315" max="13315" width="1" style="75" customWidth="1"/>
    <col min="13316" max="13316" width="11.125" style="75" customWidth="1"/>
    <col min="13317" max="13317" width="1" style="75" customWidth="1"/>
    <col min="13318" max="13318" width="5.875" style="75" customWidth="1"/>
    <col min="13319" max="13319" width="1" style="75" customWidth="1"/>
    <col min="13320" max="13563" width="10.875" style="75"/>
    <col min="13564" max="13564" width="24.125" style="75" customWidth="1"/>
    <col min="13565" max="13567" width="9.5" style="75" customWidth="1"/>
    <col min="13568" max="13568" width="1" style="75" customWidth="1"/>
    <col min="13569" max="13569" width="10.125" style="75" customWidth="1"/>
    <col min="13570" max="13570" width="9.375" style="75" customWidth="1"/>
    <col min="13571" max="13571" width="1" style="75" customWidth="1"/>
    <col min="13572" max="13572" width="11.125" style="75" customWidth="1"/>
    <col min="13573" max="13573" width="1" style="75" customWidth="1"/>
    <col min="13574" max="13574" width="5.875" style="75" customWidth="1"/>
    <col min="13575" max="13575" width="1" style="75" customWidth="1"/>
    <col min="13576" max="13819" width="10.875" style="75"/>
    <col min="13820" max="13820" width="24.125" style="75" customWidth="1"/>
    <col min="13821" max="13823" width="9.5" style="75" customWidth="1"/>
    <col min="13824" max="13824" width="1" style="75" customWidth="1"/>
    <col min="13825" max="13825" width="10.125" style="75" customWidth="1"/>
    <col min="13826" max="13826" width="9.375" style="75" customWidth="1"/>
    <col min="13827" max="13827" width="1" style="75" customWidth="1"/>
    <col min="13828" max="13828" width="11.125" style="75" customWidth="1"/>
    <col min="13829" max="13829" width="1" style="75" customWidth="1"/>
    <col min="13830" max="13830" width="5.875" style="75" customWidth="1"/>
    <col min="13831" max="13831" width="1" style="75" customWidth="1"/>
    <col min="13832" max="14075" width="10.875" style="75"/>
    <col min="14076" max="14076" width="24.125" style="75" customWidth="1"/>
    <col min="14077" max="14079" width="9.5" style="75" customWidth="1"/>
    <col min="14080" max="14080" width="1" style="75" customWidth="1"/>
    <col min="14081" max="14081" width="10.125" style="75" customWidth="1"/>
    <col min="14082" max="14082" width="9.375" style="75" customWidth="1"/>
    <col min="14083" max="14083" width="1" style="75" customWidth="1"/>
    <col min="14084" max="14084" width="11.125" style="75" customWidth="1"/>
    <col min="14085" max="14085" width="1" style="75" customWidth="1"/>
    <col min="14086" max="14086" width="5.875" style="75" customWidth="1"/>
    <col min="14087" max="14087" width="1" style="75" customWidth="1"/>
    <col min="14088" max="14331" width="10.875" style="75"/>
    <col min="14332" max="14332" width="24.125" style="75" customWidth="1"/>
    <col min="14333" max="14335" width="9.5" style="75" customWidth="1"/>
    <col min="14336" max="14336" width="1" style="75" customWidth="1"/>
    <col min="14337" max="14337" width="10.125" style="75" customWidth="1"/>
    <col min="14338" max="14338" width="9.375" style="75" customWidth="1"/>
    <col min="14339" max="14339" width="1" style="75" customWidth="1"/>
    <col min="14340" max="14340" width="11.125" style="75" customWidth="1"/>
    <col min="14341" max="14341" width="1" style="75" customWidth="1"/>
    <col min="14342" max="14342" width="5.875" style="75" customWidth="1"/>
    <col min="14343" max="14343" width="1" style="75" customWidth="1"/>
    <col min="14344" max="14587" width="10.875" style="75"/>
    <col min="14588" max="14588" width="24.125" style="75" customWidth="1"/>
    <col min="14589" max="14591" width="9.5" style="75" customWidth="1"/>
    <col min="14592" max="14592" width="1" style="75" customWidth="1"/>
    <col min="14593" max="14593" width="10.125" style="75" customWidth="1"/>
    <col min="14594" max="14594" width="9.375" style="75" customWidth="1"/>
    <col min="14595" max="14595" width="1" style="75" customWidth="1"/>
    <col min="14596" max="14596" width="11.125" style="75" customWidth="1"/>
    <col min="14597" max="14597" width="1" style="75" customWidth="1"/>
    <col min="14598" max="14598" width="5.875" style="75" customWidth="1"/>
    <col min="14599" max="14599" width="1" style="75" customWidth="1"/>
    <col min="14600" max="14843" width="10.875" style="75"/>
    <col min="14844" max="14844" width="24.125" style="75" customWidth="1"/>
    <col min="14845" max="14847" width="9.5" style="75" customWidth="1"/>
    <col min="14848" max="14848" width="1" style="75" customWidth="1"/>
    <col min="14849" max="14849" width="10.125" style="75" customWidth="1"/>
    <col min="14850" max="14850" width="9.375" style="75" customWidth="1"/>
    <col min="14851" max="14851" width="1" style="75" customWidth="1"/>
    <col min="14852" max="14852" width="11.125" style="75" customWidth="1"/>
    <col min="14853" max="14853" width="1" style="75" customWidth="1"/>
    <col min="14854" max="14854" width="5.875" style="75" customWidth="1"/>
    <col min="14855" max="14855" width="1" style="75" customWidth="1"/>
    <col min="14856" max="15099" width="10.875" style="75"/>
    <col min="15100" max="15100" width="24.125" style="75" customWidth="1"/>
    <col min="15101" max="15103" width="9.5" style="75" customWidth="1"/>
    <col min="15104" max="15104" width="1" style="75" customWidth="1"/>
    <col min="15105" max="15105" width="10.125" style="75" customWidth="1"/>
    <col min="15106" max="15106" width="9.375" style="75" customWidth="1"/>
    <col min="15107" max="15107" width="1" style="75" customWidth="1"/>
    <col min="15108" max="15108" width="11.125" style="75" customWidth="1"/>
    <col min="15109" max="15109" width="1" style="75" customWidth="1"/>
    <col min="15110" max="15110" width="5.875" style="75" customWidth="1"/>
    <col min="15111" max="15111" width="1" style="75" customWidth="1"/>
    <col min="15112" max="15355" width="10.875" style="75"/>
    <col min="15356" max="15356" width="24.125" style="75" customWidth="1"/>
    <col min="15357" max="15359" width="9.5" style="75" customWidth="1"/>
    <col min="15360" max="15360" width="1" style="75" customWidth="1"/>
    <col min="15361" max="15361" width="10.125" style="75" customWidth="1"/>
    <col min="15362" max="15362" width="9.375" style="75" customWidth="1"/>
    <col min="15363" max="15363" width="1" style="75" customWidth="1"/>
    <col min="15364" max="15364" width="11.125" style="75" customWidth="1"/>
    <col min="15365" max="15365" width="1" style="75" customWidth="1"/>
    <col min="15366" max="15366" width="5.875" style="75" customWidth="1"/>
    <col min="15367" max="15367" width="1" style="75" customWidth="1"/>
    <col min="15368" max="15611" width="10.875" style="75"/>
    <col min="15612" max="15612" width="24.125" style="75" customWidth="1"/>
    <col min="15613" max="15615" width="9.5" style="75" customWidth="1"/>
    <col min="15616" max="15616" width="1" style="75" customWidth="1"/>
    <col min="15617" max="15617" width="10.125" style="75" customWidth="1"/>
    <col min="15618" max="15618" width="9.375" style="75" customWidth="1"/>
    <col min="15619" max="15619" width="1" style="75" customWidth="1"/>
    <col min="15620" max="15620" width="11.125" style="75" customWidth="1"/>
    <col min="15621" max="15621" width="1" style="75" customWidth="1"/>
    <col min="15622" max="15622" width="5.875" style="75" customWidth="1"/>
    <col min="15623" max="15623" width="1" style="75" customWidth="1"/>
    <col min="15624" max="15867" width="10.875" style="75"/>
    <col min="15868" max="15868" width="24.125" style="75" customWidth="1"/>
    <col min="15869" max="15871" width="9.5" style="75" customWidth="1"/>
    <col min="15872" max="15872" width="1" style="75" customWidth="1"/>
    <col min="15873" max="15873" width="10.125" style="75" customWidth="1"/>
    <col min="15874" max="15874" width="9.375" style="75" customWidth="1"/>
    <col min="15875" max="15875" width="1" style="75" customWidth="1"/>
    <col min="15876" max="15876" width="11.125" style="75" customWidth="1"/>
    <col min="15877" max="15877" width="1" style="75" customWidth="1"/>
    <col min="15878" max="15878" width="5.875" style="75" customWidth="1"/>
    <col min="15879" max="15879" width="1" style="75" customWidth="1"/>
    <col min="15880" max="16123" width="10.875" style="75"/>
    <col min="16124" max="16124" width="24.125" style="75" customWidth="1"/>
    <col min="16125" max="16127" width="9.5" style="75" customWidth="1"/>
    <col min="16128" max="16128" width="1" style="75" customWidth="1"/>
    <col min="16129" max="16129" width="10.125" style="75" customWidth="1"/>
    <col min="16130" max="16130" width="9.375" style="75" customWidth="1"/>
    <col min="16131" max="16131" width="1" style="75" customWidth="1"/>
    <col min="16132" max="16132" width="11.125" style="75" customWidth="1"/>
    <col min="16133" max="16133" width="1" style="75" customWidth="1"/>
    <col min="16134" max="16134" width="5.875" style="75" customWidth="1"/>
    <col min="16135" max="16135" width="1" style="75" customWidth="1"/>
    <col min="16136" max="16384" width="10.875" style="75"/>
  </cols>
  <sheetData>
    <row r="1" spans="1:8" s="3" customFormat="1" x14ac:dyDescent="0.3">
      <c r="A1" s="20"/>
      <c r="B1" s="21"/>
      <c r="C1" s="22"/>
      <c r="F1" s="4"/>
      <c r="G1" s="8" t="str">
        <f>'Page de garde'!B24</f>
        <v>Société</v>
      </c>
    </row>
    <row r="2" spans="1:8" s="26" customFormat="1" ht="12" x14ac:dyDescent="0.2">
      <c r="A2" s="23"/>
      <c r="B2" s="24"/>
      <c r="C2" s="25"/>
      <c r="F2" s="27"/>
      <c r="G2" s="9" t="str">
        <f>'Page de garde'!B26</f>
        <v>Rue / No.</v>
      </c>
    </row>
    <row r="3" spans="1:8" s="26" customFormat="1" ht="12" x14ac:dyDescent="0.2">
      <c r="A3" s="23"/>
      <c r="B3" s="24"/>
      <c r="C3" s="25"/>
      <c r="F3" s="27"/>
      <c r="G3" s="9" t="str">
        <f>'Page de garde'!B28</f>
        <v>NPA Lieu</v>
      </c>
    </row>
    <row r="4" spans="1:8" s="3" customFormat="1" x14ac:dyDescent="0.3">
      <c r="A4" s="20"/>
      <c r="B4" s="21"/>
      <c r="C4" s="22"/>
      <c r="D4" s="28"/>
      <c r="E4" s="4"/>
      <c r="F4" s="4"/>
      <c r="G4" s="4"/>
    </row>
    <row r="5" spans="1:8" s="11" customFormat="1" ht="14.25" x14ac:dyDescent="0.25">
      <c r="A5" s="29"/>
      <c r="B5" s="30"/>
      <c r="C5" s="31"/>
      <c r="D5" s="32"/>
      <c r="E5" s="30"/>
      <c r="F5" s="30"/>
      <c r="G5" s="30"/>
    </row>
    <row r="6" spans="1:8" s="38" customFormat="1" ht="17.25" x14ac:dyDescent="0.3">
      <c r="A6" s="10" t="str">
        <f>"Travaux en cours"&amp;" au "&amp;TEXT('Page de garde'!E13,"TT.MM.JJJJ")</f>
        <v>Travaux en cours au 30.06.2025</v>
      </c>
      <c r="B6" s="71"/>
      <c r="C6" s="72"/>
      <c r="D6" s="73"/>
      <c r="E6" s="74"/>
      <c r="F6" s="37"/>
      <c r="G6" s="37"/>
    </row>
    <row r="7" spans="1:8" ht="17.25" thickBot="1" x14ac:dyDescent="0.35">
      <c r="D7" s="76"/>
    </row>
    <row r="8" spans="1:8" s="82" customFormat="1" ht="39" customHeight="1" thickBot="1" x14ac:dyDescent="0.25">
      <c r="A8" s="77" t="s">
        <v>21</v>
      </c>
      <c r="B8" s="78" t="s">
        <v>22</v>
      </c>
      <c r="C8" s="78" t="str">
        <f>"Travaux au "&amp;TEXT('Page de garde'!E13,"T.MM.JJ")</f>
        <v>Travaux au 30.06.25</v>
      </c>
      <c r="D8" s="79" t="str">
        <f>"Acomptes au "&amp;TEXT('Page de garde'!E13,"T.MM.JJ")</f>
        <v>Acomptes au 30.06.25</v>
      </c>
      <c r="E8" s="80"/>
      <c r="F8" s="81" t="s">
        <v>23</v>
      </c>
      <c r="G8" s="79" t="s">
        <v>24</v>
      </c>
    </row>
    <row r="9" spans="1:8" s="90" customFormat="1" ht="18" customHeight="1" x14ac:dyDescent="0.2">
      <c r="A9" s="83"/>
      <c r="B9" s="84"/>
      <c r="C9" s="84"/>
      <c r="D9" s="85"/>
      <c r="E9" s="86"/>
      <c r="F9" s="87">
        <f>IF(C9&lt;D9,0,C9-D9)</f>
        <v>0</v>
      </c>
      <c r="G9" s="88">
        <f>IF(D9&gt;C9,D9-C9,0)</f>
        <v>0</v>
      </c>
      <c r="H9" s="89"/>
    </row>
    <row r="10" spans="1:8" s="90" customFormat="1" ht="18" customHeight="1" x14ac:dyDescent="0.2">
      <c r="A10" s="91"/>
      <c r="B10" s="92"/>
      <c r="C10" s="92"/>
      <c r="D10" s="93"/>
      <c r="E10" s="86"/>
      <c r="F10" s="94">
        <f>IF(C10&lt;D10,0,C10-D10)</f>
        <v>0</v>
      </c>
      <c r="G10" s="95">
        <f>IF(D10&gt;C10,D10-C10,0)</f>
        <v>0</v>
      </c>
      <c r="H10" s="89"/>
    </row>
    <row r="11" spans="1:8" s="90" customFormat="1" ht="18" customHeight="1" x14ac:dyDescent="0.2">
      <c r="A11" s="96"/>
      <c r="B11" s="92"/>
      <c r="C11" s="92"/>
      <c r="D11" s="93"/>
      <c r="E11" s="86"/>
      <c r="F11" s="94">
        <f t="shared" ref="F11:F41" si="0">IF(C11&lt;D11,0,C11-D11)</f>
        <v>0</v>
      </c>
      <c r="G11" s="95">
        <f t="shared" ref="G11:G41" si="1">IF(D11&gt;C11,D11-C11,0)</f>
        <v>0</v>
      </c>
      <c r="H11" s="89"/>
    </row>
    <row r="12" spans="1:8" s="90" customFormat="1" ht="18" customHeight="1" x14ac:dyDescent="0.2">
      <c r="A12" s="96"/>
      <c r="B12" s="92"/>
      <c r="C12" s="92"/>
      <c r="D12" s="93"/>
      <c r="E12" s="86"/>
      <c r="F12" s="94">
        <f t="shared" si="0"/>
        <v>0</v>
      </c>
      <c r="G12" s="95">
        <f>IF(D12&gt;C12,D12-C12,0)</f>
        <v>0</v>
      </c>
      <c r="H12" s="89"/>
    </row>
    <row r="13" spans="1:8" s="90" customFormat="1" ht="18" customHeight="1" x14ac:dyDescent="0.2">
      <c r="A13" s="96"/>
      <c r="B13" s="92"/>
      <c r="C13" s="92"/>
      <c r="D13" s="93"/>
      <c r="E13" s="86"/>
      <c r="F13" s="94">
        <f t="shared" si="0"/>
        <v>0</v>
      </c>
      <c r="G13" s="95">
        <f t="shared" si="1"/>
        <v>0</v>
      </c>
      <c r="H13" s="89"/>
    </row>
    <row r="14" spans="1:8" s="90" customFormat="1" ht="18" customHeight="1" x14ac:dyDescent="0.2">
      <c r="A14" s="96"/>
      <c r="B14" s="92"/>
      <c r="C14" s="92"/>
      <c r="D14" s="93"/>
      <c r="E14" s="86"/>
      <c r="F14" s="94">
        <f t="shared" si="0"/>
        <v>0</v>
      </c>
      <c r="G14" s="95">
        <f t="shared" si="1"/>
        <v>0</v>
      </c>
      <c r="H14" s="89"/>
    </row>
    <row r="15" spans="1:8" s="90" customFormat="1" ht="18" customHeight="1" x14ac:dyDescent="0.2">
      <c r="A15" s="96"/>
      <c r="B15" s="92"/>
      <c r="C15" s="92"/>
      <c r="D15" s="93"/>
      <c r="E15" s="86"/>
      <c r="F15" s="94">
        <f t="shared" si="0"/>
        <v>0</v>
      </c>
      <c r="G15" s="95">
        <f t="shared" si="1"/>
        <v>0</v>
      </c>
      <c r="H15" s="89"/>
    </row>
    <row r="16" spans="1:8" s="90" customFormat="1" ht="18" customHeight="1" x14ac:dyDescent="0.2">
      <c r="A16" s="96"/>
      <c r="B16" s="92"/>
      <c r="C16" s="92"/>
      <c r="D16" s="93"/>
      <c r="E16" s="86"/>
      <c r="F16" s="94">
        <f t="shared" si="0"/>
        <v>0</v>
      </c>
      <c r="G16" s="95">
        <f t="shared" si="1"/>
        <v>0</v>
      </c>
      <c r="H16" s="89"/>
    </row>
    <row r="17" spans="1:8" s="90" customFormat="1" ht="18" customHeight="1" x14ac:dyDescent="0.2">
      <c r="A17" s="96"/>
      <c r="B17" s="92"/>
      <c r="C17" s="92"/>
      <c r="D17" s="93"/>
      <c r="E17" s="86"/>
      <c r="F17" s="94">
        <f t="shared" si="0"/>
        <v>0</v>
      </c>
      <c r="G17" s="95">
        <f t="shared" si="1"/>
        <v>0</v>
      </c>
      <c r="H17" s="89"/>
    </row>
    <row r="18" spans="1:8" s="90" customFormat="1" ht="18" customHeight="1" x14ac:dyDescent="0.2">
      <c r="A18" s="96"/>
      <c r="B18" s="92"/>
      <c r="C18" s="92"/>
      <c r="D18" s="93"/>
      <c r="E18" s="86"/>
      <c r="F18" s="94">
        <f t="shared" si="0"/>
        <v>0</v>
      </c>
      <c r="G18" s="95">
        <f t="shared" si="1"/>
        <v>0</v>
      </c>
      <c r="H18" s="89"/>
    </row>
    <row r="19" spans="1:8" s="90" customFormat="1" ht="18" customHeight="1" x14ac:dyDescent="0.2">
      <c r="A19" s="96"/>
      <c r="B19" s="92"/>
      <c r="C19" s="92"/>
      <c r="D19" s="93"/>
      <c r="E19" s="86"/>
      <c r="F19" s="94">
        <f t="shared" si="0"/>
        <v>0</v>
      </c>
      <c r="G19" s="95">
        <f t="shared" si="1"/>
        <v>0</v>
      </c>
      <c r="H19" s="89"/>
    </row>
    <row r="20" spans="1:8" s="90" customFormat="1" ht="18" customHeight="1" x14ac:dyDescent="0.2">
      <c r="A20" s="96"/>
      <c r="B20" s="92"/>
      <c r="C20" s="92"/>
      <c r="D20" s="93"/>
      <c r="E20" s="86"/>
      <c r="F20" s="94">
        <f t="shared" si="0"/>
        <v>0</v>
      </c>
      <c r="G20" s="95">
        <f t="shared" si="1"/>
        <v>0</v>
      </c>
      <c r="H20" s="89"/>
    </row>
    <row r="21" spans="1:8" s="90" customFormat="1" ht="18" customHeight="1" x14ac:dyDescent="0.2">
      <c r="A21" s="96"/>
      <c r="B21" s="92"/>
      <c r="C21" s="92"/>
      <c r="D21" s="93"/>
      <c r="E21" s="86"/>
      <c r="F21" s="94">
        <f t="shared" si="0"/>
        <v>0</v>
      </c>
      <c r="G21" s="95">
        <f t="shared" si="1"/>
        <v>0</v>
      </c>
      <c r="H21" s="89"/>
    </row>
    <row r="22" spans="1:8" s="90" customFormat="1" ht="18" customHeight="1" x14ac:dyDescent="0.2">
      <c r="A22" s="96"/>
      <c r="B22" s="92"/>
      <c r="C22" s="92"/>
      <c r="D22" s="93"/>
      <c r="E22" s="86"/>
      <c r="F22" s="94">
        <f t="shared" si="0"/>
        <v>0</v>
      </c>
      <c r="G22" s="95">
        <f t="shared" si="1"/>
        <v>0</v>
      </c>
      <c r="H22" s="89"/>
    </row>
    <row r="23" spans="1:8" s="90" customFormat="1" ht="18" customHeight="1" x14ac:dyDescent="0.2">
      <c r="A23" s="96"/>
      <c r="B23" s="92"/>
      <c r="C23" s="92"/>
      <c r="D23" s="93"/>
      <c r="E23" s="86"/>
      <c r="F23" s="94">
        <f t="shared" si="0"/>
        <v>0</v>
      </c>
      <c r="G23" s="95">
        <f t="shared" si="1"/>
        <v>0</v>
      </c>
      <c r="H23" s="89"/>
    </row>
    <row r="24" spans="1:8" s="90" customFormat="1" ht="18" customHeight="1" x14ac:dyDescent="0.2">
      <c r="A24" s="96"/>
      <c r="B24" s="92"/>
      <c r="C24" s="92"/>
      <c r="D24" s="93"/>
      <c r="E24" s="86"/>
      <c r="F24" s="94">
        <f t="shared" si="0"/>
        <v>0</v>
      </c>
      <c r="G24" s="95">
        <f t="shared" si="1"/>
        <v>0</v>
      </c>
      <c r="H24" s="89"/>
    </row>
    <row r="25" spans="1:8" s="90" customFormat="1" ht="18" customHeight="1" x14ac:dyDescent="0.2">
      <c r="A25" s="96"/>
      <c r="B25" s="92"/>
      <c r="C25" s="92"/>
      <c r="D25" s="93"/>
      <c r="E25" s="86"/>
      <c r="F25" s="94">
        <f t="shared" si="0"/>
        <v>0</v>
      </c>
      <c r="G25" s="95">
        <f t="shared" si="1"/>
        <v>0</v>
      </c>
      <c r="H25" s="89"/>
    </row>
    <row r="26" spans="1:8" s="90" customFormat="1" ht="18" customHeight="1" x14ac:dyDescent="0.2">
      <c r="A26" s="96"/>
      <c r="B26" s="92"/>
      <c r="C26" s="92"/>
      <c r="D26" s="93"/>
      <c r="E26" s="86"/>
      <c r="F26" s="94">
        <f t="shared" si="0"/>
        <v>0</v>
      </c>
      <c r="G26" s="95">
        <f t="shared" si="1"/>
        <v>0</v>
      </c>
      <c r="H26" s="89"/>
    </row>
    <row r="27" spans="1:8" s="90" customFormat="1" ht="18" customHeight="1" x14ac:dyDescent="0.2">
      <c r="A27" s="96"/>
      <c r="B27" s="92"/>
      <c r="C27" s="92"/>
      <c r="D27" s="93"/>
      <c r="E27" s="86"/>
      <c r="F27" s="94">
        <f t="shared" si="0"/>
        <v>0</v>
      </c>
      <c r="G27" s="95">
        <f t="shared" si="1"/>
        <v>0</v>
      </c>
      <c r="H27" s="89"/>
    </row>
    <row r="28" spans="1:8" s="90" customFormat="1" ht="18" customHeight="1" x14ac:dyDescent="0.2">
      <c r="A28" s="96"/>
      <c r="B28" s="92"/>
      <c r="C28" s="92"/>
      <c r="D28" s="93"/>
      <c r="E28" s="86"/>
      <c r="F28" s="94">
        <f t="shared" si="0"/>
        <v>0</v>
      </c>
      <c r="G28" s="95">
        <f t="shared" si="1"/>
        <v>0</v>
      </c>
      <c r="H28" s="89"/>
    </row>
    <row r="29" spans="1:8" s="90" customFormat="1" ht="18" customHeight="1" x14ac:dyDescent="0.2">
      <c r="A29" s="96"/>
      <c r="B29" s="92"/>
      <c r="C29" s="92"/>
      <c r="D29" s="93"/>
      <c r="E29" s="86"/>
      <c r="F29" s="94">
        <f t="shared" si="0"/>
        <v>0</v>
      </c>
      <c r="G29" s="95">
        <f t="shared" si="1"/>
        <v>0</v>
      </c>
      <c r="H29" s="89"/>
    </row>
    <row r="30" spans="1:8" s="90" customFormat="1" ht="18" customHeight="1" x14ac:dyDescent="0.2">
      <c r="A30" s="96"/>
      <c r="B30" s="92"/>
      <c r="C30" s="92"/>
      <c r="D30" s="93"/>
      <c r="E30" s="86"/>
      <c r="F30" s="94">
        <f t="shared" si="0"/>
        <v>0</v>
      </c>
      <c r="G30" s="95">
        <f t="shared" si="1"/>
        <v>0</v>
      </c>
      <c r="H30" s="89"/>
    </row>
    <row r="31" spans="1:8" s="90" customFormat="1" ht="18" customHeight="1" x14ac:dyDescent="0.2">
      <c r="A31" s="96"/>
      <c r="B31" s="92"/>
      <c r="C31" s="92"/>
      <c r="D31" s="93"/>
      <c r="E31" s="86"/>
      <c r="F31" s="94">
        <f t="shared" si="0"/>
        <v>0</v>
      </c>
      <c r="G31" s="95">
        <f t="shared" si="1"/>
        <v>0</v>
      </c>
      <c r="H31" s="89"/>
    </row>
    <row r="32" spans="1:8" s="90" customFormat="1" ht="18" customHeight="1" x14ac:dyDescent="0.2">
      <c r="A32" s="96"/>
      <c r="B32" s="92"/>
      <c r="C32" s="92"/>
      <c r="D32" s="93"/>
      <c r="E32" s="86"/>
      <c r="F32" s="94">
        <f t="shared" si="0"/>
        <v>0</v>
      </c>
      <c r="G32" s="95">
        <f t="shared" si="1"/>
        <v>0</v>
      </c>
      <c r="H32" s="89"/>
    </row>
    <row r="33" spans="1:8" s="90" customFormat="1" ht="18" customHeight="1" x14ac:dyDescent="0.2">
      <c r="A33" s="96"/>
      <c r="B33" s="92"/>
      <c r="C33" s="92"/>
      <c r="D33" s="93"/>
      <c r="E33" s="86"/>
      <c r="F33" s="94">
        <f t="shared" si="0"/>
        <v>0</v>
      </c>
      <c r="G33" s="95">
        <f t="shared" si="1"/>
        <v>0</v>
      </c>
      <c r="H33" s="89"/>
    </row>
    <row r="34" spans="1:8" s="90" customFormat="1" ht="18" customHeight="1" x14ac:dyDescent="0.2">
      <c r="A34" s="96"/>
      <c r="B34" s="92"/>
      <c r="C34" s="92"/>
      <c r="D34" s="93"/>
      <c r="E34" s="86"/>
      <c r="F34" s="94">
        <f t="shared" si="0"/>
        <v>0</v>
      </c>
      <c r="G34" s="95">
        <f t="shared" si="1"/>
        <v>0</v>
      </c>
      <c r="H34" s="89"/>
    </row>
    <row r="35" spans="1:8" s="90" customFormat="1" ht="18" customHeight="1" x14ac:dyDescent="0.2">
      <c r="A35" s="96"/>
      <c r="B35" s="92"/>
      <c r="C35" s="92"/>
      <c r="D35" s="93"/>
      <c r="E35" s="86"/>
      <c r="F35" s="94">
        <f t="shared" si="0"/>
        <v>0</v>
      </c>
      <c r="G35" s="95">
        <f t="shared" si="1"/>
        <v>0</v>
      </c>
      <c r="H35" s="89"/>
    </row>
    <row r="36" spans="1:8" s="90" customFormat="1" ht="18" customHeight="1" x14ac:dyDescent="0.2">
      <c r="A36" s="96"/>
      <c r="B36" s="92"/>
      <c r="C36" s="92"/>
      <c r="D36" s="93"/>
      <c r="E36" s="86"/>
      <c r="F36" s="94">
        <f t="shared" si="0"/>
        <v>0</v>
      </c>
      <c r="G36" s="95">
        <f t="shared" si="1"/>
        <v>0</v>
      </c>
      <c r="H36" s="89"/>
    </row>
    <row r="37" spans="1:8" s="90" customFormat="1" ht="18" customHeight="1" x14ac:dyDescent="0.2">
      <c r="A37" s="96"/>
      <c r="B37" s="92"/>
      <c r="C37" s="92"/>
      <c r="D37" s="93"/>
      <c r="E37" s="86"/>
      <c r="F37" s="94">
        <f t="shared" si="0"/>
        <v>0</v>
      </c>
      <c r="G37" s="95">
        <f t="shared" si="1"/>
        <v>0</v>
      </c>
      <c r="H37" s="89"/>
    </row>
    <row r="38" spans="1:8" s="90" customFormat="1" ht="18" customHeight="1" x14ac:dyDescent="0.2">
      <c r="A38" s="96"/>
      <c r="B38" s="92"/>
      <c r="C38" s="92"/>
      <c r="D38" s="93"/>
      <c r="E38" s="86"/>
      <c r="F38" s="94">
        <f t="shared" si="0"/>
        <v>0</v>
      </c>
      <c r="G38" s="95">
        <f t="shared" si="1"/>
        <v>0</v>
      </c>
      <c r="H38" s="89"/>
    </row>
    <row r="39" spans="1:8" s="90" customFormat="1" ht="18" customHeight="1" x14ac:dyDescent="0.2">
      <c r="A39" s="96"/>
      <c r="B39" s="92"/>
      <c r="C39" s="92"/>
      <c r="D39" s="93"/>
      <c r="E39" s="86"/>
      <c r="F39" s="94">
        <f t="shared" si="0"/>
        <v>0</v>
      </c>
      <c r="G39" s="95">
        <f t="shared" si="1"/>
        <v>0</v>
      </c>
      <c r="H39" s="89"/>
    </row>
    <row r="40" spans="1:8" s="90" customFormat="1" ht="18" customHeight="1" x14ac:dyDescent="0.2">
      <c r="A40" s="96"/>
      <c r="B40" s="92"/>
      <c r="C40" s="92"/>
      <c r="D40" s="93"/>
      <c r="E40" s="86"/>
      <c r="F40" s="94">
        <f t="shared" si="0"/>
        <v>0</v>
      </c>
      <c r="G40" s="95">
        <f t="shared" si="1"/>
        <v>0</v>
      </c>
      <c r="H40" s="89"/>
    </row>
    <row r="41" spans="1:8" s="90" customFormat="1" ht="18" customHeight="1" thickBot="1" x14ac:dyDescent="0.25">
      <c r="A41" s="97"/>
      <c r="B41" s="98"/>
      <c r="C41" s="98"/>
      <c r="D41" s="99"/>
      <c r="E41" s="86"/>
      <c r="F41" s="100">
        <f t="shared" si="0"/>
        <v>0</v>
      </c>
      <c r="G41" s="101">
        <f t="shared" si="1"/>
        <v>0</v>
      </c>
      <c r="H41" s="89"/>
    </row>
    <row r="42" spans="1:8" s="110" customFormat="1" ht="18" customHeight="1" thickBot="1" x14ac:dyDescent="0.35">
      <c r="A42" s="102" t="s">
        <v>0</v>
      </c>
      <c r="B42" s="103">
        <f>SUM(B9:B41)</f>
        <v>0</v>
      </c>
      <c r="C42" s="104">
        <f>SUM(C9:C41)</f>
        <v>0</v>
      </c>
      <c r="D42" s="105">
        <f>SUM(D9:D41)</f>
        <v>0</v>
      </c>
      <c r="E42" s="106"/>
      <c r="F42" s="107">
        <f>SUM(F9:F41)</f>
        <v>0</v>
      </c>
      <c r="G42" s="108">
        <f>SUM(G9:G41)</f>
        <v>0</v>
      </c>
      <c r="H42" s="109"/>
    </row>
    <row r="43" spans="1:8" x14ac:dyDescent="0.3">
      <c r="A43" s="111"/>
      <c r="B43" s="112"/>
      <c r="C43" s="112"/>
      <c r="D43" s="112"/>
      <c r="E43" s="112"/>
      <c r="F43" s="112"/>
      <c r="G43" s="112"/>
      <c r="H43" s="111"/>
    </row>
    <row r="44" spans="1:8" x14ac:dyDescent="0.3">
      <c r="A44" s="111"/>
      <c r="B44" s="112"/>
      <c r="C44" s="112"/>
      <c r="D44" s="112"/>
      <c r="E44" s="112"/>
      <c r="F44" s="112"/>
      <c r="G44" s="112"/>
      <c r="H44" s="111"/>
    </row>
    <row r="45" spans="1:8" x14ac:dyDescent="0.3">
      <c r="A45" s="111"/>
      <c r="B45" s="112"/>
      <c r="C45" s="112"/>
      <c r="D45" s="112"/>
      <c r="E45" s="112"/>
      <c r="F45" s="112"/>
      <c r="G45" s="112"/>
      <c r="H45" s="111"/>
    </row>
    <row r="46" spans="1:8" x14ac:dyDescent="0.3">
      <c r="A46" s="111"/>
      <c r="B46" s="112"/>
      <c r="C46" s="112"/>
      <c r="D46" s="112"/>
      <c r="E46" s="112"/>
      <c r="F46" s="112"/>
      <c r="G46" s="112"/>
      <c r="H46" s="111"/>
    </row>
    <row r="47" spans="1:8" x14ac:dyDescent="0.3">
      <c r="A47" s="111"/>
      <c r="B47" s="112"/>
      <c r="C47" s="112"/>
      <c r="D47" s="112"/>
      <c r="E47" s="112"/>
      <c r="F47" s="112"/>
      <c r="G47" s="112"/>
      <c r="H47" s="111"/>
    </row>
    <row r="48" spans="1:8" x14ac:dyDescent="0.3">
      <c r="A48" s="111"/>
      <c r="B48" s="112"/>
      <c r="C48" s="112"/>
      <c r="D48" s="112"/>
      <c r="E48" s="112"/>
      <c r="F48" s="112"/>
      <c r="G48" s="112"/>
      <c r="H48" s="111"/>
    </row>
    <row r="49" spans="1:8" x14ac:dyDescent="0.3">
      <c r="A49" s="111"/>
      <c r="B49" s="112"/>
      <c r="C49" s="112"/>
      <c r="D49" s="112"/>
      <c r="E49" s="112"/>
      <c r="F49" s="112"/>
      <c r="G49" s="112"/>
      <c r="H49" s="111"/>
    </row>
    <row r="50" spans="1:8" x14ac:dyDescent="0.3">
      <c r="A50" s="111"/>
      <c r="B50" s="112"/>
      <c r="C50" s="112"/>
      <c r="D50" s="112"/>
      <c r="E50" s="112"/>
      <c r="F50" s="112"/>
      <c r="G50" s="112"/>
      <c r="H50" s="111"/>
    </row>
    <row r="51" spans="1:8" x14ac:dyDescent="0.3">
      <c r="A51" s="111"/>
      <c r="B51" s="113"/>
      <c r="C51" s="113"/>
      <c r="D51" s="113"/>
      <c r="E51" s="113"/>
      <c r="F51" s="113"/>
      <c r="G51" s="113"/>
      <c r="H51" s="111"/>
    </row>
    <row r="52" spans="1:8" x14ac:dyDescent="0.3">
      <c r="A52" s="111"/>
      <c r="B52" s="113"/>
      <c r="C52" s="113"/>
      <c r="D52" s="113"/>
      <c r="E52" s="113"/>
      <c r="F52" s="113"/>
      <c r="G52" s="113"/>
      <c r="H52" s="111"/>
    </row>
    <row r="53" spans="1:8" x14ac:dyDescent="0.3">
      <c r="A53" s="111"/>
      <c r="B53" s="113"/>
      <c r="C53" s="113"/>
      <c r="D53" s="113"/>
      <c r="E53" s="113"/>
      <c r="F53" s="113"/>
      <c r="G53" s="113"/>
      <c r="H53" s="111"/>
    </row>
    <row r="54" spans="1:8" x14ac:dyDescent="0.3">
      <c r="A54" s="111"/>
      <c r="B54" s="113"/>
      <c r="C54" s="113"/>
      <c r="D54" s="113"/>
      <c r="E54" s="113"/>
      <c r="F54" s="113"/>
      <c r="G54" s="113"/>
      <c r="H54" s="111"/>
    </row>
    <row r="55" spans="1:8" x14ac:dyDescent="0.3">
      <c r="A55" s="111"/>
      <c r="B55" s="113"/>
      <c r="C55" s="113"/>
      <c r="D55" s="113"/>
      <c r="E55" s="113"/>
      <c r="F55" s="113"/>
      <c r="G55" s="113"/>
      <c r="H55" s="111"/>
    </row>
    <row r="56" spans="1:8" x14ac:dyDescent="0.3">
      <c r="A56" s="111"/>
      <c r="B56" s="113"/>
      <c r="C56" s="113"/>
      <c r="D56" s="113"/>
      <c r="E56" s="113"/>
      <c r="F56" s="113"/>
      <c r="G56" s="113"/>
      <c r="H56" s="111"/>
    </row>
    <row r="57" spans="1:8" x14ac:dyDescent="0.3">
      <c r="A57" s="111"/>
      <c r="B57" s="113"/>
      <c r="C57" s="113"/>
      <c r="D57" s="113"/>
      <c r="E57" s="113"/>
      <c r="F57" s="113"/>
      <c r="G57" s="113"/>
      <c r="H57" s="111"/>
    </row>
    <row r="58" spans="1:8" x14ac:dyDescent="0.3">
      <c r="A58" s="111"/>
      <c r="B58" s="113"/>
      <c r="C58" s="113"/>
      <c r="D58" s="113"/>
      <c r="E58" s="113"/>
      <c r="F58" s="113"/>
      <c r="G58" s="113"/>
      <c r="H58" s="111"/>
    </row>
    <row r="59" spans="1:8" x14ac:dyDescent="0.3">
      <c r="A59" s="111"/>
      <c r="B59" s="113"/>
      <c r="C59" s="113"/>
      <c r="D59" s="113"/>
      <c r="E59" s="113"/>
      <c r="F59" s="113"/>
      <c r="G59" s="113"/>
      <c r="H59" s="111"/>
    </row>
    <row r="60" spans="1:8" x14ac:dyDescent="0.3">
      <c r="A60" s="111"/>
      <c r="B60" s="113"/>
      <c r="C60" s="113"/>
      <c r="D60" s="113"/>
      <c r="E60" s="113"/>
      <c r="F60" s="113"/>
      <c r="G60" s="113"/>
      <c r="H60" s="111"/>
    </row>
    <row r="61" spans="1:8" x14ac:dyDescent="0.3">
      <c r="A61" s="111"/>
      <c r="B61" s="113"/>
      <c r="C61" s="113"/>
      <c r="D61" s="113"/>
      <c r="E61" s="113"/>
      <c r="F61" s="113"/>
      <c r="G61" s="113"/>
      <c r="H61" s="111"/>
    </row>
    <row r="62" spans="1:8" x14ac:dyDescent="0.3">
      <c r="A62" s="111"/>
      <c r="B62" s="113"/>
      <c r="C62" s="113"/>
      <c r="D62" s="113"/>
      <c r="E62" s="113"/>
      <c r="F62" s="113"/>
      <c r="G62" s="113"/>
      <c r="H62" s="111"/>
    </row>
    <row r="63" spans="1:8" x14ac:dyDescent="0.3">
      <c r="A63" s="111"/>
      <c r="B63" s="113"/>
      <c r="C63" s="113"/>
      <c r="D63" s="113"/>
      <c r="E63" s="113"/>
      <c r="F63" s="113"/>
      <c r="G63" s="113"/>
      <c r="H63" s="111"/>
    </row>
    <row r="64" spans="1:8" x14ac:dyDescent="0.3">
      <c r="A64" s="111"/>
      <c r="B64" s="113"/>
      <c r="C64" s="113"/>
      <c r="D64" s="113"/>
      <c r="E64" s="113"/>
      <c r="F64" s="113"/>
      <c r="G64" s="113"/>
      <c r="H64" s="111"/>
    </row>
    <row r="65" spans="1:8" x14ac:dyDescent="0.3">
      <c r="A65" s="111"/>
      <c r="B65" s="113"/>
      <c r="C65" s="113"/>
      <c r="D65" s="113"/>
      <c r="E65" s="113"/>
      <c r="F65" s="113"/>
      <c r="G65" s="113"/>
      <c r="H65" s="111"/>
    </row>
    <row r="66" spans="1:8" x14ac:dyDescent="0.3">
      <c r="A66" s="111"/>
      <c r="B66" s="113"/>
      <c r="C66" s="113"/>
      <c r="D66" s="113"/>
      <c r="E66" s="113"/>
      <c r="F66" s="113"/>
      <c r="G66" s="113"/>
      <c r="H66" s="111"/>
    </row>
    <row r="67" spans="1:8" x14ac:dyDescent="0.3">
      <c r="A67" s="111"/>
      <c r="B67" s="113"/>
      <c r="C67" s="113"/>
      <c r="D67" s="113"/>
      <c r="E67" s="113"/>
      <c r="F67" s="113"/>
      <c r="G67" s="113"/>
      <c r="H67" s="111"/>
    </row>
    <row r="68" spans="1:8" x14ac:dyDescent="0.3">
      <c r="A68" s="111"/>
      <c r="B68" s="113"/>
      <c r="C68" s="113"/>
      <c r="D68" s="113"/>
      <c r="E68" s="113"/>
      <c r="F68" s="113"/>
      <c r="G68" s="113"/>
      <c r="H68" s="111"/>
    </row>
    <row r="69" spans="1:8" x14ac:dyDescent="0.3">
      <c r="A69" s="111"/>
      <c r="B69" s="113"/>
      <c r="C69" s="113"/>
      <c r="D69" s="113"/>
      <c r="E69" s="113"/>
      <c r="F69" s="113"/>
      <c r="G69" s="113"/>
      <c r="H69" s="111"/>
    </row>
    <row r="70" spans="1:8" x14ac:dyDescent="0.3">
      <c r="A70" s="111"/>
      <c r="B70" s="113"/>
      <c r="C70" s="113"/>
      <c r="D70" s="113"/>
      <c r="E70" s="113"/>
      <c r="F70" s="113"/>
      <c r="G70" s="113"/>
      <c r="H70" s="111"/>
    </row>
    <row r="71" spans="1:8" x14ac:dyDescent="0.3">
      <c r="A71" s="111"/>
      <c r="B71" s="113"/>
      <c r="C71" s="113"/>
      <c r="D71" s="113"/>
      <c r="E71" s="113"/>
      <c r="F71" s="113"/>
      <c r="G71" s="113"/>
      <c r="H71" s="111"/>
    </row>
    <row r="72" spans="1:8" x14ac:dyDescent="0.3">
      <c r="A72" s="111"/>
      <c r="B72" s="113"/>
      <c r="C72" s="113"/>
      <c r="D72" s="113"/>
      <c r="E72" s="113"/>
      <c r="F72" s="113"/>
      <c r="G72" s="113"/>
      <c r="H72" s="111"/>
    </row>
    <row r="73" spans="1:8" x14ac:dyDescent="0.3">
      <c r="A73" s="111"/>
      <c r="B73" s="113"/>
      <c r="C73" s="113"/>
      <c r="D73" s="113"/>
      <c r="E73" s="113"/>
      <c r="F73" s="113"/>
      <c r="G73" s="113"/>
      <c r="H73" s="111"/>
    </row>
    <row r="74" spans="1:8" x14ac:dyDescent="0.3">
      <c r="A74" s="111"/>
      <c r="B74" s="113"/>
      <c r="C74" s="113"/>
      <c r="D74" s="113"/>
      <c r="E74" s="113"/>
      <c r="F74" s="113"/>
      <c r="G74" s="113"/>
      <c r="H74" s="111"/>
    </row>
    <row r="75" spans="1:8" x14ac:dyDescent="0.3">
      <c r="A75" s="111"/>
      <c r="B75" s="113"/>
      <c r="C75" s="113"/>
      <c r="D75" s="113"/>
      <c r="E75" s="113"/>
      <c r="F75" s="113"/>
      <c r="G75" s="113"/>
      <c r="H75" s="111"/>
    </row>
    <row r="76" spans="1:8" x14ac:dyDescent="0.3">
      <c r="A76" s="111"/>
      <c r="B76" s="113"/>
      <c r="C76" s="113"/>
      <c r="D76" s="113"/>
      <c r="E76" s="113"/>
      <c r="F76" s="113"/>
      <c r="G76" s="113"/>
      <c r="H76" s="111"/>
    </row>
    <row r="77" spans="1:8" x14ac:dyDescent="0.3">
      <c r="A77" s="111"/>
      <c r="B77" s="113"/>
      <c r="C77" s="113"/>
      <c r="D77" s="113"/>
      <c r="E77" s="113"/>
      <c r="F77" s="113"/>
      <c r="G77" s="113"/>
      <c r="H77" s="111"/>
    </row>
    <row r="78" spans="1:8" x14ac:dyDescent="0.3">
      <c r="A78" s="111"/>
      <c r="B78" s="113"/>
      <c r="C78" s="113"/>
      <c r="D78" s="113"/>
      <c r="E78" s="113"/>
      <c r="F78" s="113"/>
      <c r="G78" s="113"/>
      <c r="H78" s="111"/>
    </row>
    <row r="79" spans="1:8" x14ac:dyDescent="0.3">
      <c r="A79" s="111"/>
      <c r="B79" s="113"/>
      <c r="C79" s="113"/>
      <c r="D79" s="113"/>
      <c r="E79" s="113"/>
      <c r="F79" s="113"/>
      <c r="G79" s="113"/>
      <c r="H79" s="111"/>
    </row>
    <row r="80" spans="1:8" x14ac:dyDescent="0.3">
      <c r="A80" s="111"/>
      <c r="B80" s="113"/>
      <c r="C80" s="113"/>
      <c r="D80" s="113"/>
      <c r="E80" s="113"/>
      <c r="F80" s="113"/>
      <c r="G80" s="113"/>
      <c r="H80" s="111"/>
    </row>
    <row r="81" spans="1:8" x14ac:dyDescent="0.3">
      <c r="A81" s="111"/>
      <c r="B81" s="113"/>
      <c r="C81" s="113"/>
      <c r="D81" s="113"/>
      <c r="E81" s="113"/>
      <c r="F81" s="113"/>
      <c r="G81" s="113"/>
      <c r="H81" s="111"/>
    </row>
    <row r="82" spans="1:8" x14ac:dyDescent="0.3">
      <c r="A82" s="111"/>
      <c r="B82" s="113"/>
      <c r="C82" s="113"/>
      <c r="D82" s="113"/>
      <c r="E82" s="113"/>
      <c r="F82" s="113"/>
      <c r="G82" s="113"/>
      <c r="H82" s="111"/>
    </row>
    <row r="83" spans="1:8" x14ac:dyDescent="0.3">
      <c r="A83" s="111"/>
      <c r="B83" s="113"/>
      <c r="C83" s="113"/>
      <c r="D83" s="113"/>
      <c r="E83" s="113"/>
      <c r="F83" s="113"/>
      <c r="G83" s="113"/>
      <c r="H83" s="111"/>
    </row>
    <row r="84" spans="1:8" x14ac:dyDescent="0.3">
      <c r="A84" s="111"/>
      <c r="B84" s="113"/>
      <c r="C84" s="113"/>
      <c r="D84" s="113"/>
      <c r="E84" s="113"/>
      <c r="F84" s="113"/>
      <c r="G84" s="113"/>
      <c r="H84" s="111"/>
    </row>
    <row r="85" spans="1:8" x14ac:dyDescent="0.3">
      <c r="A85" s="111"/>
      <c r="B85" s="113"/>
      <c r="C85" s="113"/>
      <c r="D85" s="113"/>
      <c r="E85" s="113"/>
      <c r="F85" s="113"/>
      <c r="G85" s="113"/>
      <c r="H85" s="111"/>
    </row>
    <row r="86" spans="1:8" x14ac:dyDescent="0.3">
      <c r="A86" s="111"/>
      <c r="B86" s="113"/>
      <c r="C86" s="113"/>
      <c r="D86" s="113"/>
      <c r="E86" s="113"/>
      <c r="F86" s="113"/>
      <c r="G86" s="113"/>
      <c r="H86" s="111"/>
    </row>
    <row r="87" spans="1:8" x14ac:dyDescent="0.3">
      <c r="A87" s="111"/>
      <c r="B87" s="113"/>
      <c r="C87" s="113"/>
      <c r="D87" s="113"/>
      <c r="E87" s="113"/>
      <c r="F87" s="113"/>
      <c r="G87" s="113"/>
      <c r="H87" s="111"/>
    </row>
    <row r="88" spans="1:8" x14ac:dyDescent="0.3">
      <c r="A88" s="111"/>
      <c r="B88" s="113"/>
      <c r="C88" s="113"/>
      <c r="D88" s="113"/>
      <c r="E88" s="113"/>
      <c r="F88" s="113"/>
      <c r="G88" s="113"/>
      <c r="H88" s="111"/>
    </row>
    <row r="89" spans="1:8" x14ac:dyDescent="0.3">
      <c r="A89" s="111"/>
      <c r="B89" s="113"/>
      <c r="C89" s="113"/>
      <c r="D89" s="113"/>
      <c r="E89" s="113"/>
      <c r="F89" s="113"/>
      <c r="G89" s="113"/>
      <c r="H89" s="111"/>
    </row>
    <row r="90" spans="1:8" x14ac:dyDescent="0.3">
      <c r="A90" s="111"/>
      <c r="B90" s="113"/>
      <c r="C90" s="113"/>
      <c r="D90" s="113"/>
      <c r="E90" s="113"/>
      <c r="F90" s="113"/>
      <c r="G90" s="113"/>
      <c r="H90" s="111"/>
    </row>
    <row r="91" spans="1:8" x14ac:dyDescent="0.3">
      <c r="A91" s="111"/>
      <c r="B91" s="113"/>
      <c r="C91" s="113"/>
      <c r="D91" s="113"/>
      <c r="E91" s="113"/>
      <c r="F91" s="113"/>
      <c r="G91" s="113"/>
      <c r="H91" s="111"/>
    </row>
    <row r="92" spans="1:8" x14ac:dyDescent="0.3">
      <c r="A92" s="111"/>
      <c r="B92" s="113"/>
      <c r="C92" s="113"/>
      <c r="D92" s="113"/>
      <c r="E92" s="113"/>
      <c r="F92" s="113"/>
      <c r="G92" s="113"/>
      <c r="H92" s="111"/>
    </row>
    <row r="93" spans="1:8" x14ac:dyDescent="0.3">
      <c r="A93" s="111"/>
      <c r="B93" s="113"/>
      <c r="C93" s="113"/>
      <c r="D93" s="113"/>
      <c r="E93" s="113"/>
      <c r="F93" s="113"/>
      <c r="G93" s="113"/>
      <c r="H93" s="111"/>
    </row>
    <row r="94" spans="1:8" x14ac:dyDescent="0.3">
      <c r="A94" s="111"/>
      <c r="B94" s="113"/>
      <c r="C94" s="113"/>
      <c r="D94" s="113"/>
      <c r="E94" s="113"/>
      <c r="F94" s="113"/>
      <c r="G94" s="113"/>
      <c r="H94" s="111"/>
    </row>
    <row r="95" spans="1:8" x14ac:dyDescent="0.3">
      <c r="A95" s="111"/>
      <c r="B95" s="113"/>
      <c r="C95" s="113"/>
      <c r="D95" s="113"/>
      <c r="E95" s="113"/>
      <c r="F95" s="113"/>
      <c r="G95" s="113"/>
      <c r="H95" s="111"/>
    </row>
    <row r="96" spans="1:8" x14ac:dyDescent="0.3">
      <c r="A96" s="111"/>
      <c r="B96" s="113"/>
      <c r="C96" s="113"/>
      <c r="D96" s="113"/>
      <c r="E96" s="113"/>
      <c r="F96" s="113"/>
      <c r="G96" s="113"/>
      <c r="H96" s="111"/>
    </row>
    <row r="97" spans="1:8" x14ac:dyDescent="0.3">
      <c r="A97" s="111"/>
      <c r="B97" s="113"/>
      <c r="C97" s="113"/>
      <c r="D97" s="113"/>
      <c r="E97" s="113"/>
      <c r="F97" s="113"/>
      <c r="G97" s="113"/>
      <c r="H97" s="111"/>
    </row>
    <row r="98" spans="1:8" x14ac:dyDescent="0.3">
      <c r="A98" s="111"/>
      <c r="B98" s="113"/>
      <c r="C98" s="113"/>
      <c r="D98" s="113"/>
      <c r="E98" s="113"/>
      <c r="F98" s="113"/>
      <c r="G98" s="113"/>
      <c r="H98" s="111"/>
    </row>
    <row r="99" spans="1:8" x14ac:dyDescent="0.3">
      <c r="A99" s="111"/>
      <c r="B99" s="113"/>
      <c r="C99" s="113"/>
      <c r="D99" s="113"/>
      <c r="E99" s="113"/>
      <c r="F99" s="113"/>
      <c r="G99" s="113"/>
      <c r="H99" s="111"/>
    </row>
    <row r="100" spans="1:8" x14ac:dyDescent="0.3">
      <c r="A100" s="111"/>
      <c r="B100" s="113"/>
      <c r="C100" s="113"/>
      <c r="D100" s="113"/>
      <c r="E100" s="113"/>
      <c r="F100" s="113"/>
      <c r="G100" s="113"/>
      <c r="H100" s="111"/>
    </row>
    <row r="101" spans="1:8" x14ac:dyDescent="0.3">
      <c r="A101" s="111"/>
      <c r="B101" s="113"/>
      <c r="C101" s="113"/>
      <c r="D101" s="113"/>
      <c r="E101" s="113"/>
      <c r="F101" s="113"/>
      <c r="G101" s="113"/>
      <c r="H101" s="111"/>
    </row>
    <row r="102" spans="1:8" x14ac:dyDescent="0.3">
      <c r="A102" s="111"/>
      <c r="B102" s="113"/>
      <c r="C102" s="113"/>
      <c r="D102" s="113"/>
      <c r="E102" s="113"/>
      <c r="F102" s="113"/>
      <c r="G102" s="113"/>
      <c r="H102" s="111"/>
    </row>
    <row r="103" spans="1:8" x14ac:dyDescent="0.3">
      <c r="A103" s="111"/>
      <c r="B103" s="113"/>
      <c r="C103" s="113"/>
      <c r="D103" s="113"/>
      <c r="E103" s="113"/>
      <c r="F103" s="113"/>
      <c r="G103" s="113"/>
      <c r="H103" s="111"/>
    </row>
    <row r="104" spans="1:8" x14ac:dyDescent="0.3">
      <c r="A104" s="111"/>
      <c r="B104" s="113"/>
      <c r="C104" s="113"/>
      <c r="D104" s="113"/>
      <c r="E104" s="113"/>
      <c r="F104" s="113"/>
      <c r="G104" s="113"/>
      <c r="H104" s="111"/>
    </row>
    <row r="105" spans="1:8" x14ac:dyDescent="0.3">
      <c r="A105" s="111"/>
      <c r="B105" s="113"/>
      <c r="C105" s="113"/>
      <c r="D105" s="113"/>
      <c r="E105" s="113"/>
      <c r="F105" s="113"/>
      <c r="G105" s="113"/>
      <c r="H105" s="111"/>
    </row>
    <row r="106" spans="1:8" x14ac:dyDescent="0.3">
      <c r="A106" s="111"/>
      <c r="B106" s="113"/>
      <c r="C106" s="113"/>
      <c r="D106" s="113"/>
      <c r="E106" s="113"/>
      <c r="F106" s="113"/>
      <c r="G106" s="113"/>
      <c r="H106" s="111"/>
    </row>
    <row r="107" spans="1:8" x14ac:dyDescent="0.3">
      <c r="A107" s="111"/>
      <c r="B107" s="113"/>
      <c r="C107" s="113"/>
      <c r="D107" s="113"/>
      <c r="E107" s="113"/>
      <c r="F107" s="113"/>
      <c r="G107" s="113"/>
      <c r="H107" s="111"/>
    </row>
    <row r="108" spans="1:8" x14ac:dyDescent="0.3">
      <c r="A108" s="111"/>
      <c r="B108" s="113"/>
      <c r="C108" s="113"/>
      <c r="D108" s="113"/>
      <c r="E108" s="113"/>
      <c r="F108" s="113"/>
      <c r="G108" s="113"/>
      <c r="H108" s="111"/>
    </row>
    <row r="109" spans="1:8" x14ac:dyDescent="0.3">
      <c r="A109" s="111"/>
      <c r="B109" s="113"/>
      <c r="C109" s="113"/>
      <c r="D109" s="113"/>
      <c r="E109" s="113"/>
      <c r="F109" s="113"/>
      <c r="G109" s="113"/>
      <c r="H109" s="111"/>
    </row>
    <row r="110" spans="1:8" x14ac:dyDescent="0.3">
      <c r="A110" s="111"/>
      <c r="B110" s="113"/>
      <c r="C110" s="113"/>
      <c r="D110" s="113"/>
      <c r="E110" s="113"/>
      <c r="F110" s="113"/>
      <c r="G110" s="113"/>
      <c r="H110" s="111"/>
    </row>
    <row r="111" spans="1:8" x14ac:dyDescent="0.3">
      <c r="A111" s="111"/>
      <c r="B111" s="113"/>
      <c r="C111" s="113"/>
      <c r="D111" s="113"/>
      <c r="E111" s="113"/>
      <c r="F111" s="113"/>
      <c r="G111" s="113"/>
      <c r="H111" s="111"/>
    </row>
    <row r="112" spans="1:8" x14ac:dyDescent="0.3">
      <c r="A112" s="111"/>
      <c r="B112" s="113"/>
      <c r="C112" s="113"/>
      <c r="D112" s="113"/>
      <c r="E112" s="113"/>
      <c r="F112" s="113"/>
      <c r="G112" s="113"/>
      <c r="H112" s="111"/>
    </row>
    <row r="113" spans="1:8" x14ac:dyDescent="0.3">
      <c r="A113" s="111"/>
      <c r="B113" s="113"/>
      <c r="C113" s="113"/>
      <c r="D113" s="113"/>
      <c r="E113" s="113"/>
      <c r="F113" s="113"/>
      <c r="G113" s="113"/>
      <c r="H113" s="111"/>
    </row>
    <row r="114" spans="1:8" x14ac:dyDescent="0.3">
      <c r="A114" s="111"/>
      <c r="B114" s="113"/>
      <c r="C114" s="113"/>
      <c r="D114" s="113"/>
      <c r="E114" s="113"/>
      <c r="F114" s="113"/>
      <c r="G114" s="113"/>
      <c r="H114" s="111"/>
    </row>
    <row r="115" spans="1:8" x14ac:dyDescent="0.3">
      <c r="A115" s="111"/>
      <c r="B115" s="113"/>
      <c r="C115" s="113"/>
      <c r="D115" s="113"/>
      <c r="E115" s="113"/>
      <c r="F115" s="113"/>
      <c r="G115" s="113"/>
      <c r="H115" s="111"/>
    </row>
    <row r="116" spans="1:8" x14ac:dyDescent="0.3">
      <c r="A116" s="111"/>
      <c r="B116" s="113"/>
      <c r="C116" s="113"/>
      <c r="D116" s="113"/>
      <c r="E116" s="113"/>
      <c r="F116" s="113"/>
      <c r="G116" s="113"/>
      <c r="H116" s="111"/>
    </row>
    <row r="117" spans="1:8" x14ac:dyDescent="0.3">
      <c r="A117" s="111"/>
      <c r="B117" s="113"/>
      <c r="C117" s="113"/>
      <c r="D117" s="113"/>
      <c r="E117" s="113"/>
      <c r="F117" s="113"/>
      <c r="G117" s="113"/>
      <c r="H117" s="111"/>
    </row>
    <row r="118" spans="1:8" x14ac:dyDescent="0.3">
      <c r="A118" s="111"/>
      <c r="B118" s="113"/>
      <c r="C118" s="113"/>
      <c r="D118" s="113"/>
      <c r="E118" s="113"/>
      <c r="F118" s="113"/>
      <c r="G118" s="113"/>
      <c r="H118" s="111"/>
    </row>
    <row r="119" spans="1:8" x14ac:dyDescent="0.3">
      <c r="A119" s="111"/>
      <c r="B119" s="113"/>
      <c r="C119" s="113"/>
      <c r="D119" s="113"/>
      <c r="E119" s="113"/>
      <c r="F119" s="113"/>
      <c r="G119" s="113"/>
      <c r="H119" s="111"/>
    </row>
    <row r="120" spans="1:8" x14ac:dyDescent="0.3">
      <c r="A120" s="111"/>
      <c r="B120" s="113"/>
      <c r="C120" s="113"/>
      <c r="D120" s="113"/>
      <c r="E120" s="113"/>
      <c r="F120" s="113"/>
      <c r="G120" s="113"/>
      <c r="H120" s="111"/>
    </row>
    <row r="121" spans="1:8" x14ac:dyDescent="0.3">
      <c r="A121" s="111"/>
      <c r="B121" s="113"/>
      <c r="C121" s="113"/>
      <c r="D121" s="113"/>
      <c r="E121" s="113"/>
      <c r="F121" s="113"/>
      <c r="G121" s="113"/>
      <c r="H121" s="111"/>
    </row>
    <row r="122" spans="1:8" x14ac:dyDescent="0.3">
      <c r="A122" s="111"/>
      <c r="B122" s="113"/>
      <c r="C122" s="113"/>
      <c r="D122" s="113"/>
      <c r="E122" s="113"/>
      <c r="F122" s="113"/>
      <c r="G122" s="113"/>
      <c r="H122" s="111"/>
    </row>
    <row r="123" spans="1:8" x14ac:dyDescent="0.3">
      <c r="A123" s="111"/>
      <c r="B123" s="113"/>
      <c r="C123" s="113"/>
      <c r="D123" s="113"/>
      <c r="E123" s="113"/>
      <c r="F123" s="113"/>
      <c r="G123" s="113"/>
      <c r="H123" s="111"/>
    </row>
    <row r="124" spans="1:8" x14ac:dyDescent="0.3">
      <c r="A124" s="111"/>
      <c r="B124" s="113"/>
      <c r="C124" s="113"/>
      <c r="D124" s="113"/>
      <c r="E124" s="113"/>
      <c r="F124" s="113"/>
      <c r="G124" s="113"/>
      <c r="H124" s="111"/>
    </row>
    <row r="125" spans="1:8" x14ac:dyDescent="0.3">
      <c r="A125" s="111"/>
      <c r="B125" s="113"/>
      <c r="C125" s="113"/>
      <c r="D125" s="113"/>
      <c r="E125" s="113"/>
      <c r="F125" s="113"/>
      <c r="G125" s="113"/>
      <c r="H125" s="111"/>
    </row>
    <row r="126" spans="1:8" x14ac:dyDescent="0.3">
      <c r="A126" s="111"/>
      <c r="B126" s="113"/>
      <c r="C126" s="113"/>
      <c r="D126" s="113"/>
      <c r="E126" s="113"/>
      <c r="F126" s="113"/>
      <c r="G126" s="113"/>
      <c r="H126" s="111"/>
    </row>
    <row r="127" spans="1:8" x14ac:dyDescent="0.3">
      <c r="A127" s="111"/>
      <c r="B127" s="113"/>
      <c r="C127" s="113"/>
      <c r="D127" s="113"/>
      <c r="E127" s="113"/>
      <c r="F127" s="113"/>
      <c r="G127" s="113"/>
      <c r="H127" s="111"/>
    </row>
    <row r="128" spans="1:8" x14ac:dyDescent="0.3">
      <c r="A128" s="111"/>
      <c r="B128" s="113"/>
      <c r="C128" s="113"/>
      <c r="D128" s="113"/>
      <c r="E128" s="113"/>
      <c r="F128" s="113"/>
      <c r="G128" s="113"/>
      <c r="H128" s="111"/>
    </row>
    <row r="129" spans="1:8" x14ac:dyDescent="0.3">
      <c r="A129" s="111"/>
      <c r="B129" s="113"/>
      <c r="C129" s="113"/>
      <c r="D129" s="113"/>
      <c r="E129" s="113"/>
      <c r="F129" s="113"/>
      <c r="G129" s="113"/>
      <c r="H129" s="111"/>
    </row>
    <row r="130" spans="1:8" x14ac:dyDescent="0.3">
      <c r="A130" s="111"/>
      <c r="B130" s="113"/>
      <c r="C130" s="113"/>
      <c r="D130" s="113"/>
      <c r="E130" s="113"/>
      <c r="F130" s="113"/>
      <c r="G130" s="113"/>
      <c r="H130" s="111"/>
    </row>
    <row r="131" spans="1:8" x14ac:dyDescent="0.3">
      <c r="A131" s="111"/>
      <c r="B131" s="113"/>
      <c r="C131" s="113"/>
      <c r="D131" s="113"/>
      <c r="E131" s="113"/>
      <c r="F131" s="113"/>
      <c r="G131" s="113"/>
      <c r="H131" s="111"/>
    </row>
    <row r="132" spans="1:8" x14ac:dyDescent="0.3">
      <c r="A132" s="111"/>
      <c r="B132" s="113"/>
      <c r="C132" s="113"/>
      <c r="D132" s="113"/>
      <c r="E132" s="113"/>
      <c r="F132" s="113"/>
      <c r="G132" s="113"/>
      <c r="H132" s="111"/>
    </row>
    <row r="133" spans="1:8" x14ac:dyDescent="0.3">
      <c r="A133" s="111"/>
      <c r="B133" s="113"/>
      <c r="C133" s="113"/>
      <c r="D133" s="113"/>
      <c r="E133" s="113"/>
      <c r="F133" s="113"/>
      <c r="G133" s="113"/>
      <c r="H133" s="111"/>
    </row>
    <row r="134" spans="1:8" x14ac:dyDescent="0.3">
      <c r="A134" s="111"/>
      <c r="B134" s="113"/>
      <c r="C134" s="113"/>
      <c r="D134" s="113"/>
      <c r="E134" s="113"/>
      <c r="F134" s="113"/>
      <c r="G134" s="113"/>
      <c r="H134" s="111"/>
    </row>
    <row r="135" spans="1:8" x14ac:dyDescent="0.3">
      <c r="A135" s="111"/>
      <c r="B135" s="113"/>
      <c r="C135" s="113"/>
      <c r="D135" s="113"/>
      <c r="E135" s="113"/>
      <c r="F135" s="113"/>
      <c r="G135" s="113"/>
      <c r="H135" s="111"/>
    </row>
    <row r="136" spans="1:8" x14ac:dyDescent="0.3">
      <c r="A136" s="111"/>
      <c r="B136" s="113"/>
      <c r="C136" s="113"/>
      <c r="D136" s="113"/>
      <c r="E136" s="113"/>
      <c r="F136" s="113"/>
      <c r="G136" s="113"/>
      <c r="H136" s="111"/>
    </row>
    <row r="137" spans="1:8" x14ac:dyDescent="0.3">
      <c r="A137" s="111"/>
      <c r="B137" s="113"/>
      <c r="C137" s="113"/>
      <c r="D137" s="113"/>
      <c r="E137" s="113"/>
      <c r="F137" s="113"/>
      <c r="G137" s="113"/>
      <c r="H137" s="111"/>
    </row>
    <row r="138" spans="1:8" x14ac:dyDescent="0.3">
      <c r="A138" s="111"/>
      <c r="B138" s="113"/>
      <c r="C138" s="113"/>
      <c r="D138" s="113"/>
      <c r="E138" s="113"/>
      <c r="F138" s="113"/>
      <c r="G138" s="113"/>
      <c r="H138" s="111"/>
    </row>
    <row r="139" spans="1:8" x14ac:dyDescent="0.3">
      <c r="A139" s="111"/>
      <c r="B139" s="113"/>
      <c r="C139" s="113"/>
      <c r="D139" s="113"/>
      <c r="E139" s="113"/>
      <c r="F139" s="113"/>
      <c r="G139" s="113"/>
      <c r="H139" s="111"/>
    </row>
    <row r="140" spans="1:8" x14ac:dyDescent="0.3">
      <c r="A140" s="111"/>
      <c r="B140" s="113"/>
      <c r="C140" s="113"/>
      <c r="D140" s="113"/>
      <c r="E140" s="113"/>
      <c r="F140" s="113"/>
      <c r="G140" s="113"/>
      <c r="H140" s="111"/>
    </row>
    <row r="141" spans="1:8" x14ac:dyDescent="0.3">
      <c r="A141" s="111"/>
      <c r="B141" s="113"/>
      <c r="C141" s="113"/>
      <c r="D141" s="113"/>
      <c r="E141" s="113"/>
      <c r="F141" s="113"/>
      <c r="G141" s="113"/>
      <c r="H141" s="111"/>
    </row>
    <row r="142" spans="1:8" x14ac:dyDescent="0.3">
      <c r="A142" s="111"/>
      <c r="B142" s="113"/>
      <c r="C142" s="113"/>
      <c r="D142" s="113"/>
      <c r="E142" s="113"/>
      <c r="F142" s="113"/>
      <c r="G142" s="113"/>
      <c r="H142" s="111"/>
    </row>
    <row r="143" spans="1:8" x14ac:dyDescent="0.3">
      <c r="A143" s="111"/>
      <c r="B143" s="113"/>
      <c r="C143" s="113"/>
      <c r="D143" s="113"/>
      <c r="E143" s="113"/>
      <c r="F143" s="113"/>
      <c r="G143" s="113"/>
      <c r="H143" s="111"/>
    </row>
    <row r="144" spans="1:8" x14ac:dyDescent="0.3">
      <c r="A144" s="111"/>
      <c r="B144" s="113"/>
      <c r="C144" s="113"/>
      <c r="D144" s="113"/>
      <c r="E144" s="113"/>
      <c r="F144" s="113"/>
      <c r="G144" s="113"/>
      <c r="H144" s="111"/>
    </row>
    <row r="145" spans="1:8" x14ac:dyDescent="0.3">
      <c r="A145" s="111"/>
      <c r="B145" s="113"/>
      <c r="C145" s="113"/>
      <c r="D145" s="113"/>
      <c r="E145" s="113"/>
      <c r="F145" s="113"/>
      <c r="G145" s="113"/>
      <c r="H145" s="111"/>
    </row>
    <row r="146" spans="1:8" x14ac:dyDescent="0.3">
      <c r="A146" s="111"/>
      <c r="B146" s="113"/>
      <c r="C146" s="113"/>
      <c r="D146" s="113"/>
      <c r="E146" s="113"/>
      <c r="F146" s="113"/>
      <c r="G146" s="113"/>
      <c r="H146" s="111"/>
    </row>
    <row r="147" spans="1:8" x14ac:dyDescent="0.3">
      <c r="A147" s="111"/>
      <c r="B147" s="113"/>
      <c r="C147" s="113"/>
      <c r="D147" s="113"/>
      <c r="E147" s="113"/>
      <c r="F147" s="113"/>
      <c r="G147" s="113"/>
      <c r="H147" s="111"/>
    </row>
    <row r="148" spans="1:8" x14ac:dyDescent="0.3">
      <c r="A148" s="111"/>
      <c r="B148" s="113"/>
      <c r="C148" s="113"/>
      <c r="D148" s="113"/>
      <c r="E148" s="113"/>
      <c r="F148" s="113"/>
      <c r="G148" s="113"/>
      <c r="H148" s="111"/>
    </row>
    <row r="149" spans="1:8" x14ac:dyDescent="0.3">
      <c r="A149" s="111"/>
      <c r="B149" s="113"/>
      <c r="C149" s="113"/>
      <c r="D149" s="113"/>
      <c r="E149" s="113"/>
      <c r="F149" s="113"/>
      <c r="G149" s="113"/>
      <c r="H149" s="111"/>
    </row>
    <row r="150" spans="1:8" x14ac:dyDescent="0.3">
      <c r="A150" s="111"/>
      <c r="B150" s="113"/>
      <c r="C150" s="113"/>
      <c r="D150" s="113"/>
      <c r="E150" s="113"/>
      <c r="F150" s="113"/>
      <c r="G150" s="113"/>
      <c r="H150" s="111"/>
    </row>
    <row r="151" spans="1:8" x14ac:dyDescent="0.3">
      <c r="A151" s="111"/>
      <c r="B151" s="113"/>
      <c r="C151" s="113"/>
      <c r="D151" s="113"/>
      <c r="E151" s="113"/>
      <c r="F151" s="113"/>
      <c r="G151" s="113"/>
      <c r="H151" s="111"/>
    </row>
    <row r="152" spans="1:8" x14ac:dyDescent="0.3">
      <c r="A152" s="111"/>
      <c r="B152" s="113"/>
      <c r="C152" s="113"/>
      <c r="D152" s="113"/>
      <c r="E152" s="113"/>
      <c r="F152" s="113"/>
      <c r="G152" s="113"/>
      <c r="H152" s="111"/>
    </row>
    <row r="153" spans="1:8" x14ac:dyDescent="0.3">
      <c r="A153" s="111"/>
      <c r="B153" s="113"/>
      <c r="C153" s="113"/>
      <c r="D153" s="113"/>
      <c r="E153" s="113"/>
      <c r="F153" s="113"/>
      <c r="G153" s="113"/>
      <c r="H153" s="111"/>
    </row>
    <row r="154" spans="1:8" x14ac:dyDescent="0.3">
      <c r="A154" s="111"/>
      <c r="B154" s="113"/>
      <c r="C154" s="113"/>
      <c r="D154" s="113"/>
      <c r="E154" s="113"/>
      <c r="F154" s="113"/>
      <c r="G154" s="113"/>
      <c r="H154" s="111"/>
    </row>
    <row r="155" spans="1:8" x14ac:dyDescent="0.3">
      <c r="A155" s="111"/>
      <c r="B155" s="113"/>
      <c r="C155" s="113"/>
      <c r="D155" s="113"/>
      <c r="E155" s="113"/>
      <c r="F155" s="113"/>
      <c r="G155" s="113"/>
      <c r="H155" s="111"/>
    </row>
    <row r="156" spans="1:8" x14ac:dyDescent="0.3">
      <c r="A156" s="111"/>
      <c r="B156" s="113"/>
      <c r="C156" s="113"/>
      <c r="D156" s="113"/>
      <c r="E156" s="113"/>
      <c r="F156" s="113"/>
      <c r="G156" s="113"/>
      <c r="H156" s="111"/>
    </row>
    <row r="157" spans="1:8" x14ac:dyDescent="0.3">
      <c r="A157" s="111"/>
      <c r="B157" s="113"/>
      <c r="C157" s="113"/>
      <c r="D157" s="113"/>
      <c r="E157" s="113"/>
      <c r="F157" s="113"/>
      <c r="G157" s="113"/>
      <c r="H157" s="111"/>
    </row>
    <row r="158" spans="1:8" x14ac:dyDescent="0.3">
      <c r="A158" s="111"/>
      <c r="B158" s="113"/>
      <c r="C158" s="113"/>
      <c r="D158" s="113"/>
      <c r="E158" s="113"/>
      <c r="F158" s="113"/>
      <c r="G158" s="113"/>
      <c r="H158" s="111"/>
    </row>
    <row r="159" spans="1:8" x14ac:dyDescent="0.3">
      <c r="A159" s="111"/>
      <c r="B159" s="113"/>
      <c r="C159" s="113"/>
      <c r="D159" s="113"/>
      <c r="E159" s="113"/>
      <c r="F159" s="113"/>
      <c r="G159" s="113"/>
      <c r="H159" s="111"/>
    </row>
    <row r="160" spans="1:8" x14ac:dyDescent="0.3">
      <c r="A160" s="111"/>
      <c r="B160" s="113"/>
      <c r="C160" s="113"/>
      <c r="D160" s="113"/>
      <c r="E160" s="113"/>
      <c r="F160" s="113"/>
      <c r="G160" s="113"/>
      <c r="H160" s="111"/>
    </row>
    <row r="161" spans="1:8" x14ac:dyDescent="0.3">
      <c r="A161" s="111"/>
      <c r="B161" s="113"/>
      <c r="C161" s="113"/>
      <c r="D161" s="113"/>
      <c r="E161" s="113"/>
      <c r="F161" s="113"/>
      <c r="G161" s="113"/>
      <c r="H161" s="111"/>
    </row>
    <row r="162" spans="1:8" x14ac:dyDescent="0.3">
      <c r="A162" s="111"/>
      <c r="B162" s="113"/>
      <c r="C162" s="113"/>
      <c r="D162" s="113"/>
      <c r="E162" s="113"/>
      <c r="F162" s="113"/>
      <c r="G162" s="113"/>
      <c r="H162" s="111"/>
    </row>
    <row r="163" spans="1:8" x14ac:dyDescent="0.3">
      <c r="A163" s="111"/>
      <c r="B163" s="113"/>
      <c r="C163" s="113"/>
      <c r="D163" s="113"/>
      <c r="E163" s="113"/>
      <c r="F163" s="113"/>
      <c r="G163" s="113"/>
      <c r="H163" s="111"/>
    </row>
    <row r="164" spans="1:8" x14ac:dyDescent="0.3">
      <c r="A164" s="111"/>
      <c r="B164" s="113"/>
      <c r="C164" s="113"/>
      <c r="D164" s="113"/>
      <c r="E164" s="113"/>
      <c r="F164" s="113"/>
      <c r="G164" s="113"/>
      <c r="H164" s="111"/>
    </row>
    <row r="165" spans="1:8" x14ac:dyDescent="0.3">
      <c r="A165" s="111"/>
      <c r="B165" s="113"/>
      <c r="C165" s="113"/>
      <c r="D165" s="113"/>
      <c r="E165" s="113"/>
      <c r="F165" s="113"/>
      <c r="G165" s="113"/>
      <c r="H165" s="111"/>
    </row>
    <row r="166" spans="1:8" x14ac:dyDescent="0.3">
      <c r="A166" s="111"/>
      <c r="B166" s="113"/>
      <c r="C166" s="113"/>
      <c r="D166" s="113"/>
      <c r="E166" s="113"/>
      <c r="F166" s="113"/>
      <c r="G166" s="113"/>
      <c r="H166" s="111"/>
    </row>
    <row r="167" spans="1:8" x14ac:dyDescent="0.3">
      <c r="A167" s="111"/>
      <c r="B167" s="113"/>
      <c r="C167" s="113"/>
      <c r="D167" s="113"/>
      <c r="E167" s="113"/>
      <c r="F167" s="113"/>
      <c r="G167" s="113"/>
      <c r="H167" s="111"/>
    </row>
    <row r="168" spans="1:8" x14ac:dyDescent="0.3">
      <c r="A168" s="111"/>
      <c r="B168" s="113"/>
      <c r="C168" s="113"/>
      <c r="D168" s="113"/>
      <c r="E168" s="113"/>
      <c r="F168" s="113"/>
      <c r="G168" s="113"/>
      <c r="H168" s="111"/>
    </row>
    <row r="169" spans="1:8" x14ac:dyDescent="0.3">
      <c r="A169" s="111"/>
      <c r="B169" s="113"/>
      <c r="C169" s="113"/>
      <c r="D169" s="113"/>
      <c r="E169" s="113"/>
      <c r="F169" s="113"/>
      <c r="G169" s="113"/>
      <c r="H169" s="111"/>
    </row>
    <row r="170" spans="1:8" x14ac:dyDescent="0.3">
      <c r="A170" s="111"/>
      <c r="B170" s="113"/>
      <c r="C170" s="113"/>
      <c r="D170" s="113"/>
      <c r="E170" s="113"/>
      <c r="F170" s="113"/>
      <c r="G170" s="113"/>
      <c r="H170" s="111"/>
    </row>
    <row r="171" spans="1:8" x14ac:dyDescent="0.3">
      <c r="A171" s="111"/>
      <c r="B171" s="113"/>
      <c r="C171" s="113"/>
      <c r="D171" s="113"/>
      <c r="E171" s="113"/>
      <c r="F171" s="113"/>
      <c r="G171" s="113"/>
      <c r="H171" s="111"/>
    </row>
    <row r="172" spans="1:8" x14ac:dyDescent="0.3">
      <c r="A172" s="111"/>
      <c r="B172" s="113"/>
      <c r="C172" s="113"/>
      <c r="D172" s="113"/>
      <c r="E172" s="113"/>
      <c r="F172" s="113"/>
      <c r="G172" s="113"/>
      <c r="H172" s="111"/>
    </row>
    <row r="173" spans="1:8" x14ac:dyDescent="0.3">
      <c r="A173" s="111"/>
      <c r="B173" s="113"/>
      <c r="C173" s="113"/>
      <c r="D173" s="113"/>
      <c r="E173" s="113"/>
      <c r="F173" s="113"/>
      <c r="G173" s="113"/>
      <c r="H173" s="111"/>
    </row>
    <row r="174" spans="1:8" x14ac:dyDescent="0.3">
      <c r="A174" s="111"/>
      <c r="B174" s="113"/>
      <c r="C174" s="113"/>
      <c r="D174" s="113"/>
      <c r="E174" s="113"/>
      <c r="F174" s="113"/>
      <c r="G174" s="113"/>
      <c r="H174" s="111"/>
    </row>
    <row r="175" spans="1:8" x14ac:dyDescent="0.3">
      <c r="A175" s="111"/>
      <c r="B175" s="113"/>
      <c r="C175" s="113"/>
      <c r="D175" s="113"/>
      <c r="E175" s="113"/>
      <c r="F175" s="113"/>
      <c r="G175" s="113"/>
      <c r="H175" s="111"/>
    </row>
    <row r="176" spans="1:8" x14ac:dyDescent="0.3">
      <c r="A176" s="111"/>
      <c r="B176" s="113"/>
      <c r="C176" s="113"/>
      <c r="D176" s="113"/>
      <c r="E176" s="113"/>
      <c r="F176" s="113"/>
      <c r="G176" s="113"/>
      <c r="H176" s="111"/>
    </row>
    <row r="177" spans="1:8" x14ac:dyDescent="0.3">
      <c r="A177" s="111"/>
      <c r="B177" s="113"/>
      <c r="C177" s="113"/>
      <c r="D177" s="113"/>
      <c r="E177" s="113"/>
      <c r="F177" s="113"/>
      <c r="G177" s="113"/>
      <c r="H177" s="111"/>
    </row>
    <row r="178" spans="1:8" x14ac:dyDescent="0.3">
      <c r="A178" s="111"/>
      <c r="B178" s="113"/>
      <c r="C178" s="113"/>
      <c r="D178" s="113"/>
      <c r="E178" s="113"/>
      <c r="F178" s="113"/>
      <c r="G178" s="113"/>
      <c r="H178" s="111"/>
    </row>
    <row r="179" spans="1:8" x14ac:dyDescent="0.3">
      <c r="A179" s="111"/>
      <c r="B179" s="113"/>
      <c r="C179" s="113"/>
      <c r="D179" s="113"/>
      <c r="E179" s="113"/>
      <c r="F179" s="113"/>
      <c r="G179" s="113"/>
      <c r="H179" s="111"/>
    </row>
    <row r="180" spans="1:8" x14ac:dyDescent="0.3">
      <c r="A180" s="111"/>
      <c r="B180" s="113"/>
      <c r="C180" s="113"/>
      <c r="D180" s="113"/>
      <c r="E180" s="113"/>
      <c r="F180" s="113"/>
      <c r="G180" s="113"/>
      <c r="H180" s="111"/>
    </row>
    <row r="181" spans="1:8" x14ac:dyDescent="0.3">
      <c r="A181" s="111"/>
      <c r="B181" s="113"/>
      <c r="C181" s="113"/>
      <c r="D181" s="113"/>
      <c r="E181" s="113"/>
      <c r="F181" s="113"/>
      <c r="G181" s="113"/>
      <c r="H181" s="111"/>
    </row>
    <row r="182" spans="1:8" x14ac:dyDescent="0.3">
      <c r="A182" s="111"/>
      <c r="B182" s="113"/>
      <c r="C182" s="113"/>
      <c r="D182" s="113"/>
      <c r="E182" s="113"/>
      <c r="F182" s="113"/>
      <c r="G182" s="113"/>
      <c r="H182" s="111"/>
    </row>
    <row r="183" spans="1:8" x14ac:dyDescent="0.3">
      <c r="A183" s="111"/>
      <c r="B183" s="113"/>
      <c r="C183" s="113"/>
      <c r="D183" s="113"/>
      <c r="E183" s="113"/>
      <c r="F183" s="113"/>
      <c r="G183" s="113"/>
      <c r="H183" s="111"/>
    </row>
    <row r="184" spans="1:8" x14ac:dyDescent="0.3">
      <c r="A184" s="111"/>
      <c r="B184" s="113"/>
      <c r="C184" s="113"/>
      <c r="D184" s="113"/>
      <c r="E184" s="113"/>
      <c r="F184" s="113"/>
      <c r="G184" s="113"/>
      <c r="H184" s="111"/>
    </row>
    <row r="185" spans="1:8" x14ac:dyDescent="0.3">
      <c r="A185" s="111"/>
      <c r="B185" s="113"/>
      <c r="C185" s="113"/>
      <c r="D185" s="113"/>
      <c r="E185" s="113"/>
      <c r="F185" s="113"/>
      <c r="G185" s="113"/>
      <c r="H185" s="111"/>
    </row>
    <row r="186" spans="1:8" x14ac:dyDescent="0.3">
      <c r="A186" s="111"/>
      <c r="B186" s="113"/>
      <c r="C186" s="113"/>
      <c r="D186" s="113"/>
      <c r="E186" s="113"/>
      <c r="F186" s="113"/>
      <c r="G186" s="113"/>
      <c r="H186" s="111"/>
    </row>
    <row r="187" spans="1:8" x14ac:dyDescent="0.3">
      <c r="A187" s="111"/>
      <c r="B187" s="113"/>
      <c r="C187" s="113"/>
      <c r="D187" s="113"/>
      <c r="E187" s="113"/>
      <c r="F187" s="113"/>
      <c r="G187" s="113"/>
      <c r="H187" s="111"/>
    </row>
    <row r="188" spans="1:8" x14ac:dyDescent="0.3">
      <c r="A188" s="111"/>
      <c r="B188" s="113"/>
      <c r="C188" s="113"/>
      <c r="D188" s="113"/>
      <c r="E188" s="113"/>
      <c r="F188" s="113"/>
      <c r="G188" s="113"/>
      <c r="H188" s="111"/>
    </row>
    <row r="189" spans="1:8" x14ac:dyDescent="0.3">
      <c r="A189" s="111"/>
      <c r="B189" s="113"/>
      <c r="C189" s="113"/>
      <c r="D189" s="113"/>
      <c r="E189" s="113"/>
      <c r="F189" s="113"/>
      <c r="G189" s="113"/>
      <c r="H189" s="111"/>
    </row>
    <row r="190" spans="1:8" x14ac:dyDescent="0.3">
      <c r="A190" s="111"/>
      <c r="B190" s="113"/>
      <c r="C190" s="113"/>
      <c r="D190" s="113"/>
      <c r="E190" s="113"/>
      <c r="F190" s="113"/>
      <c r="G190" s="113"/>
      <c r="H190" s="111"/>
    </row>
    <row r="191" spans="1:8" x14ac:dyDescent="0.3">
      <c r="A191" s="111"/>
      <c r="B191" s="113"/>
      <c r="C191" s="113"/>
      <c r="D191" s="113"/>
      <c r="E191" s="113"/>
      <c r="F191" s="113"/>
      <c r="G191" s="113"/>
      <c r="H191" s="111"/>
    </row>
    <row r="192" spans="1:8" x14ac:dyDescent="0.3">
      <c r="A192" s="111"/>
      <c r="B192" s="113"/>
      <c r="C192" s="113"/>
      <c r="D192" s="113"/>
      <c r="E192" s="113"/>
      <c r="F192" s="113"/>
      <c r="G192" s="113"/>
      <c r="H192" s="111"/>
    </row>
    <row r="193" spans="1:8" x14ac:dyDescent="0.3">
      <c r="A193" s="111"/>
      <c r="B193" s="113"/>
      <c r="C193" s="113"/>
      <c r="D193" s="113"/>
      <c r="E193" s="113"/>
      <c r="F193" s="113"/>
      <c r="G193" s="113"/>
      <c r="H193" s="111"/>
    </row>
    <row r="194" spans="1:8" x14ac:dyDescent="0.3">
      <c r="A194" s="111"/>
      <c r="B194" s="113"/>
      <c r="C194" s="113"/>
      <c r="D194" s="113"/>
      <c r="E194" s="113"/>
      <c r="F194" s="113"/>
      <c r="G194" s="113"/>
      <c r="H194" s="111"/>
    </row>
    <row r="195" spans="1:8" x14ac:dyDescent="0.3">
      <c r="A195" s="111"/>
      <c r="B195" s="113"/>
      <c r="C195" s="113"/>
      <c r="D195" s="113"/>
      <c r="E195" s="113"/>
      <c r="F195" s="113"/>
      <c r="G195" s="113"/>
      <c r="H195" s="111"/>
    </row>
    <row r="196" spans="1:8" x14ac:dyDescent="0.3">
      <c r="A196" s="111"/>
      <c r="B196" s="113"/>
      <c r="C196" s="113"/>
      <c r="D196" s="113"/>
      <c r="E196" s="113"/>
      <c r="F196" s="113"/>
      <c r="G196" s="113"/>
      <c r="H196" s="111"/>
    </row>
    <row r="197" spans="1:8" x14ac:dyDescent="0.3">
      <c r="A197" s="111"/>
      <c r="B197" s="113"/>
      <c r="C197" s="113"/>
      <c r="D197" s="113"/>
      <c r="E197" s="113"/>
      <c r="F197" s="113"/>
      <c r="G197" s="113"/>
      <c r="H197" s="111"/>
    </row>
    <row r="198" spans="1:8" x14ac:dyDescent="0.3">
      <c r="A198" s="111"/>
      <c r="B198" s="113"/>
      <c r="C198" s="113"/>
      <c r="D198" s="113"/>
      <c r="E198" s="113"/>
      <c r="F198" s="113"/>
      <c r="G198" s="113"/>
      <c r="H198" s="111"/>
    </row>
    <row r="199" spans="1:8" x14ac:dyDescent="0.3">
      <c r="A199" s="111"/>
      <c r="B199" s="113"/>
      <c r="C199" s="113"/>
      <c r="D199" s="113"/>
      <c r="E199" s="113"/>
      <c r="F199" s="113"/>
      <c r="G199" s="113"/>
      <c r="H199" s="111"/>
    </row>
    <row r="200" spans="1:8" x14ac:dyDescent="0.3">
      <c r="A200" s="111"/>
      <c r="B200" s="113"/>
      <c r="C200" s="113"/>
      <c r="D200" s="113"/>
      <c r="E200" s="113"/>
      <c r="F200" s="113"/>
      <c r="G200" s="113"/>
      <c r="H200" s="111"/>
    </row>
    <row r="201" spans="1:8" x14ac:dyDescent="0.3">
      <c r="A201" s="111"/>
      <c r="B201" s="113"/>
      <c r="C201" s="113"/>
      <c r="D201" s="113"/>
      <c r="E201" s="113"/>
      <c r="F201" s="113"/>
      <c r="G201" s="113"/>
      <c r="H201" s="111"/>
    </row>
    <row r="202" spans="1:8" x14ac:dyDescent="0.3">
      <c r="A202" s="111"/>
      <c r="B202" s="113"/>
      <c r="C202" s="113"/>
      <c r="D202" s="113"/>
      <c r="E202" s="113"/>
      <c r="F202" s="113"/>
      <c r="G202" s="113"/>
      <c r="H202" s="111"/>
    </row>
    <row r="203" spans="1:8" x14ac:dyDescent="0.3">
      <c r="A203" s="111"/>
      <c r="B203" s="113"/>
      <c r="C203" s="113"/>
      <c r="D203" s="113"/>
      <c r="E203" s="113"/>
      <c r="F203" s="113"/>
      <c r="G203" s="113"/>
      <c r="H203" s="111"/>
    </row>
    <row r="204" spans="1:8" x14ac:dyDescent="0.3">
      <c r="A204" s="111"/>
      <c r="B204" s="113"/>
      <c r="C204" s="113"/>
      <c r="D204" s="113"/>
      <c r="E204" s="113"/>
      <c r="F204" s="113"/>
      <c r="G204" s="113"/>
      <c r="H204" s="111"/>
    </row>
    <row r="205" spans="1:8" x14ac:dyDescent="0.3">
      <c r="A205" s="111"/>
      <c r="B205" s="113"/>
      <c r="C205" s="113"/>
      <c r="D205" s="113"/>
      <c r="E205" s="113"/>
      <c r="F205" s="113"/>
      <c r="G205" s="113"/>
      <c r="H205" s="111"/>
    </row>
    <row r="206" spans="1:8" x14ac:dyDescent="0.3">
      <c r="A206" s="111"/>
      <c r="B206" s="113"/>
      <c r="C206" s="113"/>
      <c r="D206" s="113"/>
      <c r="E206" s="113"/>
      <c r="F206" s="113"/>
      <c r="G206" s="113"/>
      <c r="H206" s="111"/>
    </row>
    <row r="207" spans="1:8" x14ac:dyDescent="0.3">
      <c r="A207" s="111"/>
      <c r="B207" s="113"/>
      <c r="C207" s="113"/>
      <c r="D207" s="113"/>
      <c r="E207" s="113"/>
      <c r="F207" s="113"/>
      <c r="G207" s="113"/>
      <c r="H207" s="111"/>
    </row>
    <row r="208" spans="1:8" x14ac:dyDescent="0.3">
      <c r="A208" s="111"/>
      <c r="B208" s="113"/>
      <c r="C208" s="113"/>
      <c r="D208" s="113"/>
      <c r="E208" s="113"/>
      <c r="F208" s="113"/>
      <c r="G208" s="113"/>
      <c r="H208" s="111"/>
    </row>
    <row r="209" spans="1:8" x14ac:dyDescent="0.3">
      <c r="A209" s="111"/>
      <c r="B209" s="113"/>
      <c r="C209" s="113"/>
      <c r="D209" s="113"/>
      <c r="E209" s="113"/>
      <c r="F209" s="113"/>
      <c r="G209" s="113"/>
      <c r="H209" s="111"/>
    </row>
    <row r="210" spans="1:8" x14ac:dyDescent="0.3">
      <c r="A210" s="111"/>
      <c r="B210" s="113"/>
      <c r="C210" s="113"/>
      <c r="D210" s="113"/>
      <c r="E210" s="113"/>
      <c r="F210" s="113"/>
      <c r="G210" s="113"/>
      <c r="H210" s="111"/>
    </row>
    <row r="211" spans="1:8" x14ac:dyDescent="0.3">
      <c r="A211" s="111"/>
      <c r="B211" s="113"/>
      <c r="C211" s="113"/>
      <c r="D211" s="113"/>
      <c r="E211" s="113"/>
      <c r="F211" s="113"/>
      <c r="G211" s="113"/>
      <c r="H211" s="111"/>
    </row>
    <row r="212" spans="1:8" x14ac:dyDescent="0.3">
      <c r="A212" s="111"/>
      <c r="B212" s="113"/>
      <c r="C212" s="113"/>
      <c r="D212" s="113"/>
      <c r="E212" s="113"/>
      <c r="F212" s="113"/>
      <c r="G212" s="113"/>
      <c r="H212" s="111"/>
    </row>
    <row r="213" spans="1:8" x14ac:dyDescent="0.3">
      <c r="A213" s="111"/>
      <c r="B213" s="113"/>
      <c r="C213" s="113"/>
      <c r="D213" s="113"/>
      <c r="E213" s="113"/>
      <c r="F213" s="113"/>
      <c r="G213" s="113"/>
      <c r="H213" s="111"/>
    </row>
    <row r="214" spans="1:8" x14ac:dyDescent="0.3">
      <c r="A214" s="111"/>
      <c r="B214" s="113"/>
      <c r="C214" s="113"/>
      <c r="D214" s="113"/>
      <c r="E214" s="113"/>
      <c r="F214" s="113"/>
      <c r="G214" s="113"/>
      <c r="H214" s="111"/>
    </row>
    <row r="215" spans="1:8" x14ac:dyDescent="0.3">
      <c r="A215" s="111"/>
      <c r="B215" s="113"/>
      <c r="C215" s="113"/>
      <c r="D215" s="113"/>
      <c r="E215" s="113"/>
      <c r="F215" s="113"/>
      <c r="G215" s="113"/>
      <c r="H215" s="111"/>
    </row>
    <row r="216" spans="1:8" x14ac:dyDescent="0.3">
      <c r="A216" s="111"/>
      <c r="B216" s="113"/>
      <c r="C216" s="113"/>
      <c r="D216" s="113"/>
      <c r="E216" s="113"/>
      <c r="F216" s="113"/>
      <c r="G216" s="113"/>
      <c r="H216" s="111"/>
    </row>
    <row r="217" spans="1:8" x14ac:dyDescent="0.3">
      <c r="A217" s="111"/>
      <c r="B217" s="113"/>
      <c r="C217" s="113"/>
      <c r="D217" s="113"/>
      <c r="E217" s="113"/>
      <c r="F217" s="113"/>
      <c r="G217" s="113"/>
      <c r="H217" s="111"/>
    </row>
    <row r="218" spans="1:8" x14ac:dyDescent="0.3">
      <c r="A218" s="111"/>
      <c r="B218" s="113"/>
      <c r="C218" s="113"/>
      <c r="D218" s="113"/>
      <c r="E218" s="113"/>
      <c r="F218" s="113"/>
      <c r="G218" s="113"/>
      <c r="H218" s="111"/>
    </row>
    <row r="219" spans="1:8" x14ac:dyDescent="0.3">
      <c r="A219" s="111"/>
      <c r="B219" s="113"/>
      <c r="C219" s="113"/>
      <c r="D219" s="113"/>
      <c r="E219" s="113"/>
      <c r="F219" s="113"/>
      <c r="G219" s="113"/>
      <c r="H219" s="111"/>
    </row>
    <row r="220" spans="1:8" x14ac:dyDescent="0.3">
      <c r="A220" s="111"/>
      <c r="B220" s="113"/>
      <c r="C220" s="113"/>
      <c r="D220" s="113"/>
      <c r="E220" s="113"/>
      <c r="F220" s="113"/>
      <c r="G220" s="113"/>
      <c r="H220" s="111"/>
    </row>
    <row r="221" spans="1:8" x14ac:dyDescent="0.3">
      <c r="A221" s="111"/>
      <c r="B221" s="113"/>
      <c r="C221" s="113"/>
      <c r="D221" s="113"/>
      <c r="E221" s="113"/>
      <c r="F221" s="113"/>
      <c r="G221" s="113"/>
      <c r="H221" s="111"/>
    </row>
    <row r="222" spans="1:8" x14ac:dyDescent="0.3">
      <c r="A222" s="111"/>
      <c r="B222" s="113"/>
      <c r="C222" s="113"/>
      <c r="D222" s="113"/>
      <c r="E222" s="113"/>
      <c r="F222" s="113"/>
      <c r="G222" s="113"/>
      <c r="H222" s="111"/>
    </row>
    <row r="223" spans="1:8" x14ac:dyDescent="0.3">
      <c r="A223" s="111"/>
      <c r="B223" s="113"/>
      <c r="C223" s="113"/>
      <c r="D223" s="113"/>
      <c r="E223" s="113"/>
      <c r="F223" s="113"/>
      <c r="G223" s="113"/>
      <c r="H223" s="111"/>
    </row>
    <row r="224" spans="1:8" x14ac:dyDescent="0.3">
      <c r="A224" s="111"/>
      <c r="B224" s="113"/>
      <c r="C224" s="113"/>
      <c r="D224" s="113"/>
      <c r="E224" s="113"/>
      <c r="F224" s="113"/>
      <c r="G224" s="113"/>
      <c r="H224" s="111"/>
    </row>
    <row r="225" spans="1:8" x14ac:dyDescent="0.3">
      <c r="A225" s="111"/>
      <c r="B225" s="113"/>
      <c r="C225" s="113"/>
      <c r="D225" s="113"/>
      <c r="E225" s="113"/>
      <c r="F225" s="113"/>
      <c r="G225" s="113"/>
      <c r="H225" s="111"/>
    </row>
    <row r="226" spans="1:8" x14ac:dyDescent="0.3">
      <c r="A226" s="111"/>
      <c r="B226" s="113"/>
      <c r="C226" s="113"/>
      <c r="D226" s="113"/>
      <c r="E226" s="113"/>
      <c r="F226" s="113"/>
      <c r="G226" s="113"/>
      <c r="H226" s="111"/>
    </row>
    <row r="227" spans="1:8" x14ac:dyDescent="0.3">
      <c r="A227" s="111"/>
      <c r="B227" s="113"/>
      <c r="C227" s="113"/>
      <c r="D227" s="113"/>
      <c r="E227" s="113"/>
      <c r="F227" s="113"/>
      <c r="G227" s="113"/>
      <c r="H227" s="111"/>
    </row>
    <row r="228" spans="1:8" x14ac:dyDescent="0.3">
      <c r="A228" s="111"/>
      <c r="B228" s="113"/>
      <c r="C228" s="113"/>
      <c r="D228" s="113"/>
      <c r="E228" s="113"/>
      <c r="F228" s="113"/>
      <c r="G228" s="113"/>
      <c r="H228" s="111"/>
    </row>
    <row r="229" spans="1:8" x14ac:dyDescent="0.3">
      <c r="A229" s="111"/>
      <c r="B229" s="113"/>
      <c r="C229" s="113"/>
      <c r="D229" s="113"/>
      <c r="E229" s="113"/>
      <c r="F229" s="113"/>
      <c r="G229" s="113"/>
      <c r="H229" s="111"/>
    </row>
    <row r="230" spans="1:8" x14ac:dyDescent="0.3">
      <c r="A230" s="111"/>
      <c r="B230" s="113"/>
      <c r="C230" s="113"/>
      <c r="D230" s="113"/>
      <c r="E230" s="113"/>
      <c r="F230" s="113"/>
      <c r="G230" s="113"/>
      <c r="H230" s="111"/>
    </row>
    <row r="231" spans="1:8" x14ac:dyDescent="0.3">
      <c r="A231" s="111"/>
      <c r="B231" s="113"/>
      <c r="C231" s="113"/>
      <c r="D231" s="113"/>
      <c r="E231" s="113"/>
      <c r="F231" s="113"/>
      <c r="G231" s="113"/>
      <c r="H231" s="111"/>
    </row>
    <row r="232" spans="1:8" x14ac:dyDescent="0.3">
      <c r="A232" s="111"/>
      <c r="B232" s="113"/>
      <c r="C232" s="113"/>
      <c r="D232" s="113"/>
      <c r="E232" s="113"/>
      <c r="F232" s="113"/>
      <c r="G232" s="113"/>
      <c r="H232" s="111"/>
    </row>
    <row r="233" spans="1:8" x14ac:dyDescent="0.3">
      <c r="A233" s="111"/>
      <c r="B233" s="113"/>
      <c r="C233" s="113"/>
      <c r="D233" s="113"/>
      <c r="E233" s="113"/>
      <c r="F233" s="113"/>
      <c r="G233" s="113"/>
      <c r="H233" s="111"/>
    </row>
    <row r="234" spans="1:8" x14ac:dyDescent="0.3">
      <c r="A234" s="111"/>
      <c r="B234" s="113"/>
      <c r="C234" s="113"/>
      <c r="D234" s="113"/>
      <c r="E234" s="113"/>
      <c r="F234" s="113"/>
      <c r="G234" s="113"/>
      <c r="H234" s="111"/>
    </row>
    <row r="235" spans="1:8" x14ac:dyDescent="0.3">
      <c r="A235" s="111"/>
      <c r="B235" s="113"/>
      <c r="C235" s="113"/>
      <c r="D235" s="113"/>
      <c r="E235" s="113"/>
      <c r="F235" s="113"/>
      <c r="G235" s="113"/>
      <c r="H235" s="111"/>
    </row>
    <row r="236" spans="1:8" x14ac:dyDescent="0.3">
      <c r="A236" s="111"/>
      <c r="B236" s="113"/>
      <c r="C236" s="113"/>
      <c r="D236" s="113"/>
      <c r="E236" s="113"/>
      <c r="F236" s="113"/>
      <c r="G236" s="113"/>
      <c r="H236" s="111"/>
    </row>
    <row r="237" spans="1:8" x14ac:dyDescent="0.3">
      <c r="A237" s="111"/>
      <c r="B237" s="113"/>
      <c r="C237" s="113"/>
      <c r="D237" s="113"/>
      <c r="E237" s="113"/>
      <c r="F237" s="113"/>
      <c r="G237" s="113"/>
      <c r="H237" s="111"/>
    </row>
    <row r="238" spans="1:8" x14ac:dyDescent="0.3">
      <c r="A238" s="111"/>
      <c r="B238" s="113"/>
      <c r="C238" s="113"/>
      <c r="D238" s="113"/>
      <c r="E238" s="113"/>
      <c r="F238" s="113"/>
      <c r="G238" s="113"/>
      <c r="H238" s="111"/>
    </row>
    <row r="239" spans="1:8" x14ac:dyDescent="0.3">
      <c r="A239" s="111"/>
      <c r="B239" s="113"/>
      <c r="C239" s="113"/>
      <c r="D239" s="113"/>
      <c r="E239" s="113"/>
      <c r="F239" s="113"/>
      <c r="G239" s="113"/>
      <c r="H239" s="111"/>
    </row>
    <row r="240" spans="1:8" x14ac:dyDescent="0.3">
      <c r="A240" s="111"/>
      <c r="B240" s="113"/>
      <c r="C240" s="113"/>
      <c r="D240" s="113"/>
      <c r="E240" s="113"/>
      <c r="F240" s="113"/>
      <c r="G240" s="113"/>
      <c r="H240" s="111"/>
    </row>
    <row r="241" spans="1:8" x14ac:dyDescent="0.3">
      <c r="A241" s="111"/>
      <c r="B241" s="113"/>
      <c r="C241" s="113"/>
      <c r="D241" s="113"/>
      <c r="E241" s="113"/>
      <c r="F241" s="113"/>
      <c r="G241" s="113"/>
      <c r="H241" s="111"/>
    </row>
    <row r="242" spans="1:8" x14ac:dyDescent="0.3">
      <c r="A242" s="111"/>
      <c r="B242" s="113"/>
      <c r="C242" s="113"/>
      <c r="D242" s="113"/>
      <c r="E242" s="113"/>
      <c r="F242" s="113"/>
      <c r="G242" s="113"/>
      <c r="H242" s="111"/>
    </row>
    <row r="243" spans="1:8" x14ac:dyDescent="0.3">
      <c r="A243" s="111"/>
      <c r="B243" s="113"/>
      <c r="C243" s="113"/>
      <c r="D243" s="113"/>
      <c r="E243" s="113"/>
      <c r="F243" s="113"/>
      <c r="G243" s="113"/>
      <c r="H243" s="111"/>
    </row>
    <row r="244" spans="1:8" x14ac:dyDescent="0.3">
      <c r="A244" s="111"/>
      <c r="B244" s="113"/>
      <c r="C244" s="113"/>
      <c r="D244" s="113"/>
      <c r="E244" s="113"/>
      <c r="F244" s="113"/>
      <c r="G244" s="113"/>
      <c r="H244" s="111"/>
    </row>
    <row r="245" spans="1:8" x14ac:dyDescent="0.3">
      <c r="A245" s="111"/>
      <c r="B245" s="113"/>
      <c r="C245" s="113"/>
      <c r="D245" s="113"/>
      <c r="E245" s="113"/>
      <c r="F245" s="113"/>
      <c r="G245" s="113"/>
      <c r="H245" s="111"/>
    </row>
    <row r="246" spans="1:8" x14ac:dyDescent="0.3">
      <c r="A246" s="111"/>
      <c r="B246" s="113"/>
      <c r="C246" s="113"/>
      <c r="D246" s="113"/>
      <c r="E246" s="113"/>
      <c r="F246" s="113"/>
      <c r="G246" s="113"/>
      <c r="H246" s="111"/>
    </row>
    <row r="247" spans="1:8" x14ac:dyDescent="0.3">
      <c r="A247" s="111"/>
      <c r="B247" s="113"/>
      <c r="C247" s="113"/>
      <c r="D247" s="113"/>
      <c r="E247" s="113"/>
      <c r="F247" s="113"/>
      <c r="G247" s="113"/>
      <c r="H247" s="111"/>
    </row>
    <row r="248" spans="1:8" x14ac:dyDescent="0.3">
      <c r="A248" s="111"/>
      <c r="B248" s="113"/>
      <c r="C248" s="113"/>
      <c r="D248" s="113"/>
      <c r="E248" s="113"/>
      <c r="F248" s="113"/>
      <c r="G248" s="113"/>
      <c r="H248" s="111"/>
    </row>
    <row r="249" spans="1:8" x14ac:dyDescent="0.3">
      <c r="A249" s="111"/>
      <c r="B249" s="113"/>
      <c r="C249" s="113"/>
      <c r="D249" s="113"/>
      <c r="E249" s="113"/>
      <c r="F249" s="113"/>
      <c r="G249" s="113"/>
      <c r="H249" s="111"/>
    </row>
    <row r="250" spans="1:8" x14ac:dyDescent="0.3">
      <c r="A250" s="111"/>
      <c r="B250" s="113"/>
      <c r="C250" s="113"/>
      <c r="D250" s="113"/>
      <c r="E250" s="113"/>
      <c r="F250" s="113"/>
      <c r="G250" s="113"/>
      <c r="H250" s="111"/>
    </row>
    <row r="251" spans="1:8" x14ac:dyDescent="0.3">
      <c r="A251" s="111"/>
      <c r="B251" s="113"/>
      <c r="C251" s="113"/>
      <c r="D251" s="113"/>
      <c r="E251" s="113"/>
      <c r="F251" s="113"/>
      <c r="G251" s="113"/>
      <c r="H251" s="111"/>
    </row>
    <row r="252" spans="1:8" x14ac:dyDescent="0.3">
      <c r="A252" s="111"/>
      <c r="B252" s="113"/>
      <c r="C252" s="113"/>
      <c r="D252" s="113"/>
      <c r="E252" s="113"/>
      <c r="F252" s="113"/>
      <c r="G252" s="113"/>
      <c r="H252" s="111"/>
    </row>
    <row r="253" spans="1:8" x14ac:dyDescent="0.3">
      <c r="A253" s="111"/>
      <c r="B253" s="113"/>
      <c r="C253" s="113"/>
      <c r="D253" s="113"/>
      <c r="E253" s="113"/>
      <c r="F253" s="113"/>
      <c r="G253" s="113"/>
      <c r="H253" s="111"/>
    </row>
    <row r="254" spans="1:8" x14ac:dyDescent="0.3">
      <c r="A254" s="111"/>
      <c r="B254" s="113"/>
      <c r="C254" s="113"/>
      <c r="D254" s="113"/>
      <c r="E254" s="113"/>
      <c r="F254" s="113"/>
      <c r="G254" s="113"/>
      <c r="H254" s="111"/>
    </row>
    <row r="255" spans="1:8" x14ac:dyDescent="0.3">
      <c r="A255" s="111"/>
      <c r="B255" s="113"/>
      <c r="C255" s="113"/>
      <c r="D255" s="113"/>
      <c r="E255" s="113"/>
      <c r="F255" s="113"/>
      <c r="G255" s="113"/>
      <c r="H255" s="111"/>
    </row>
    <row r="256" spans="1:8" x14ac:dyDescent="0.3">
      <c r="A256" s="111"/>
      <c r="B256" s="113"/>
      <c r="C256" s="113"/>
      <c r="D256" s="113"/>
      <c r="E256" s="113"/>
      <c r="F256" s="113"/>
      <c r="G256" s="113"/>
      <c r="H256" s="111"/>
    </row>
    <row r="257" spans="1:8" x14ac:dyDescent="0.3">
      <c r="A257" s="111"/>
      <c r="B257" s="113"/>
      <c r="C257" s="113"/>
      <c r="D257" s="113"/>
      <c r="E257" s="113"/>
      <c r="F257" s="113"/>
      <c r="G257" s="113"/>
      <c r="H257" s="111"/>
    </row>
    <row r="258" spans="1:8" x14ac:dyDescent="0.3">
      <c r="A258" s="111"/>
      <c r="B258" s="113"/>
      <c r="C258" s="113"/>
      <c r="D258" s="113"/>
      <c r="E258" s="113"/>
      <c r="F258" s="113"/>
      <c r="G258" s="113"/>
      <c r="H258" s="111"/>
    </row>
    <row r="259" spans="1:8" x14ac:dyDescent="0.3">
      <c r="A259" s="111"/>
      <c r="B259" s="113"/>
      <c r="C259" s="113"/>
      <c r="D259" s="113"/>
      <c r="E259" s="113"/>
      <c r="F259" s="113"/>
      <c r="G259" s="113"/>
      <c r="H259" s="111"/>
    </row>
    <row r="260" spans="1:8" x14ac:dyDescent="0.3">
      <c r="A260" s="111"/>
      <c r="B260" s="113"/>
      <c r="C260" s="113"/>
      <c r="D260" s="113"/>
      <c r="E260" s="113"/>
      <c r="F260" s="113"/>
      <c r="G260" s="113"/>
      <c r="H260" s="111"/>
    </row>
    <row r="261" spans="1:8" x14ac:dyDescent="0.3">
      <c r="A261" s="111"/>
      <c r="B261" s="113"/>
      <c r="C261" s="113"/>
      <c r="D261" s="113"/>
      <c r="E261" s="113"/>
      <c r="F261" s="113"/>
      <c r="G261" s="113"/>
      <c r="H261" s="111"/>
    </row>
    <row r="262" spans="1:8" x14ac:dyDescent="0.3">
      <c r="A262" s="111"/>
      <c r="B262" s="113"/>
      <c r="C262" s="113"/>
      <c r="D262" s="113"/>
      <c r="E262" s="113"/>
      <c r="F262" s="113"/>
      <c r="G262" s="113"/>
      <c r="H262" s="111"/>
    </row>
    <row r="263" spans="1:8" x14ac:dyDescent="0.3">
      <c r="A263" s="111"/>
      <c r="B263" s="113"/>
      <c r="C263" s="113"/>
      <c r="D263" s="113"/>
      <c r="E263" s="113"/>
      <c r="F263" s="113"/>
      <c r="G263" s="113"/>
      <c r="H263" s="111"/>
    </row>
    <row r="264" spans="1:8" x14ac:dyDescent="0.3">
      <c r="A264" s="111"/>
      <c r="B264" s="113"/>
      <c r="C264" s="113"/>
      <c r="D264" s="113"/>
      <c r="E264" s="113"/>
      <c r="F264" s="113"/>
      <c r="G264" s="113"/>
      <c r="H264" s="111"/>
    </row>
    <row r="265" spans="1:8" x14ac:dyDescent="0.3">
      <c r="A265" s="111"/>
      <c r="B265" s="113"/>
      <c r="C265" s="113"/>
      <c r="D265" s="113"/>
      <c r="E265" s="113"/>
      <c r="F265" s="113"/>
      <c r="G265" s="113"/>
      <c r="H265" s="111"/>
    </row>
    <row r="266" spans="1:8" x14ac:dyDescent="0.3">
      <c r="A266" s="111"/>
      <c r="B266" s="113"/>
      <c r="C266" s="113"/>
      <c r="D266" s="113"/>
      <c r="E266" s="113"/>
      <c r="F266" s="113"/>
      <c r="G266" s="113"/>
      <c r="H266" s="111"/>
    </row>
    <row r="267" spans="1:8" x14ac:dyDescent="0.3">
      <c r="A267" s="111"/>
      <c r="B267" s="113"/>
      <c r="C267" s="113"/>
      <c r="D267" s="113"/>
      <c r="E267" s="113"/>
      <c r="F267" s="113"/>
      <c r="G267" s="113"/>
      <c r="H267" s="111"/>
    </row>
    <row r="268" spans="1:8" x14ac:dyDescent="0.3">
      <c r="A268" s="111"/>
      <c r="B268" s="113"/>
      <c r="C268" s="113"/>
      <c r="D268" s="113"/>
      <c r="E268" s="113"/>
      <c r="F268" s="113"/>
      <c r="G268" s="113"/>
      <c r="H268" s="111"/>
    </row>
    <row r="269" spans="1:8" x14ac:dyDescent="0.3">
      <c r="A269" s="111"/>
      <c r="B269" s="113"/>
      <c r="C269" s="113"/>
      <c r="D269" s="113"/>
      <c r="E269" s="113"/>
      <c r="F269" s="113"/>
      <c r="G269" s="113"/>
      <c r="H269" s="111"/>
    </row>
    <row r="270" spans="1:8" x14ac:dyDescent="0.3">
      <c r="A270" s="111"/>
      <c r="B270" s="113"/>
      <c r="C270" s="113"/>
      <c r="D270" s="113"/>
      <c r="E270" s="113"/>
      <c r="F270" s="113"/>
      <c r="G270" s="113"/>
      <c r="H270" s="111"/>
    </row>
    <row r="271" spans="1:8" x14ac:dyDescent="0.3">
      <c r="A271" s="111"/>
      <c r="B271" s="113"/>
      <c r="C271" s="113"/>
      <c r="D271" s="113"/>
      <c r="E271" s="113"/>
      <c r="F271" s="113"/>
      <c r="G271" s="113"/>
      <c r="H271" s="111"/>
    </row>
    <row r="272" spans="1:8" x14ac:dyDescent="0.3">
      <c r="A272" s="111"/>
      <c r="B272" s="113"/>
      <c r="C272" s="113"/>
      <c r="D272" s="113"/>
      <c r="E272" s="113"/>
      <c r="F272" s="113"/>
      <c r="G272" s="113"/>
      <c r="H272" s="111"/>
    </row>
    <row r="273" spans="1:8" x14ac:dyDescent="0.3">
      <c r="A273" s="111"/>
      <c r="B273" s="113"/>
      <c r="C273" s="113"/>
      <c r="D273" s="113"/>
      <c r="E273" s="113"/>
      <c r="F273" s="113"/>
      <c r="G273" s="113"/>
      <c r="H273" s="111"/>
    </row>
    <row r="274" spans="1:8" x14ac:dyDescent="0.3">
      <c r="A274" s="111"/>
      <c r="B274" s="113"/>
      <c r="C274" s="113"/>
      <c r="D274" s="113"/>
      <c r="E274" s="113"/>
      <c r="F274" s="113"/>
      <c r="G274" s="113"/>
      <c r="H274" s="111"/>
    </row>
    <row r="275" spans="1:8" x14ac:dyDescent="0.3">
      <c r="A275" s="111"/>
      <c r="B275" s="113"/>
      <c r="C275" s="113"/>
      <c r="D275" s="113"/>
      <c r="E275" s="113"/>
      <c r="F275" s="113"/>
      <c r="G275" s="113"/>
      <c r="H275" s="111"/>
    </row>
    <row r="276" spans="1:8" x14ac:dyDescent="0.3">
      <c r="A276" s="111"/>
      <c r="B276" s="113"/>
      <c r="C276" s="113"/>
      <c r="D276" s="113"/>
      <c r="E276" s="113"/>
      <c r="F276" s="113"/>
      <c r="G276" s="113"/>
      <c r="H276" s="111"/>
    </row>
    <row r="277" spans="1:8" x14ac:dyDescent="0.3">
      <c r="A277" s="111"/>
      <c r="B277" s="113"/>
      <c r="C277" s="113"/>
      <c r="D277" s="113"/>
      <c r="E277" s="113"/>
      <c r="F277" s="113"/>
      <c r="G277" s="113"/>
      <c r="H277" s="111"/>
    </row>
    <row r="278" spans="1:8" x14ac:dyDescent="0.3">
      <c r="A278" s="111"/>
      <c r="B278" s="113"/>
      <c r="C278" s="113"/>
      <c r="D278" s="113"/>
      <c r="E278" s="113"/>
      <c r="F278" s="113"/>
      <c r="G278" s="113"/>
      <c r="H278" s="111"/>
    </row>
    <row r="279" spans="1:8" x14ac:dyDescent="0.3">
      <c r="A279" s="111"/>
      <c r="B279" s="113"/>
      <c r="C279" s="113"/>
      <c r="D279" s="113"/>
      <c r="E279" s="113"/>
      <c r="F279" s="113"/>
      <c r="G279" s="113"/>
      <c r="H279" s="111"/>
    </row>
    <row r="280" spans="1:8" x14ac:dyDescent="0.3">
      <c r="A280" s="111"/>
      <c r="B280" s="113"/>
      <c r="C280" s="113"/>
      <c r="D280" s="113"/>
      <c r="E280" s="113"/>
      <c r="F280" s="113"/>
      <c r="G280" s="113"/>
      <c r="H280" s="111"/>
    </row>
    <row r="281" spans="1:8" x14ac:dyDescent="0.3">
      <c r="A281" s="111"/>
      <c r="B281" s="113"/>
      <c r="C281" s="113"/>
      <c r="D281" s="113"/>
      <c r="E281" s="113"/>
      <c r="F281" s="113"/>
      <c r="G281" s="113"/>
      <c r="H281" s="111"/>
    </row>
    <row r="282" spans="1:8" x14ac:dyDescent="0.3">
      <c r="A282" s="111"/>
      <c r="B282" s="113"/>
      <c r="C282" s="113"/>
      <c r="D282" s="113"/>
      <c r="E282" s="113"/>
      <c r="F282" s="113"/>
      <c r="G282" s="113"/>
      <c r="H282" s="111"/>
    </row>
    <row r="283" spans="1:8" x14ac:dyDescent="0.3">
      <c r="A283" s="111"/>
      <c r="B283" s="113"/>
      <c r="C283" s="113"/>
      <c r="D283" s="113"/>
      <c r="E283" s="113"/>
      <c r="F283" s="113"/>
      <c r="G283" s="113"/>
      <c r="H283" s="111"/>
    </row>
    <row r="284" spans="1:8" x14ac:dyDescent="0.3">
      <c r="A284" s="111"/>
      <c r="B284" s="113"/>
      <c r="C284" s="113"/>
      <c r="D284" s="113"/>
      <c r="E284" s="113"/>
      <c r="F284" s="113"/>
      <c r="G284" s="113"/>
      <c r="H284" s="111"/>
    </row>
    <row r="285" spans="1:8" x14ac:dyDescent="0.3">
      <c r="A285" s="111"/>
      <c r="B285" s="113"/>
      <c r="C285" s="113"/>
      <c r="D285" s="113"/>
      <c r="E285" s="113"/>
      <c r="F285" s="113"/>
      <c r="G285" s="113"/>
      <c r="H285" s="111"/>
    </row>
    <row r="286" spans="1:8" x14ac:dyDescent="0.3">
      <c r="A286" s="111"/>
      <c r="B286" s="113"/>
      <c r="C286" s="113"/>
      <c r="D286" s="113"/>
      <c r="E286" s="113"/>
      <c r="F286" s="113"/>
      <c r="G286" s="113"/>
      <c r="H286" s="111"/>
    </row>
    <row r="287" spans="1:8" x14ac:dyDescent="0.3">
      <c r="A287" s="111"/>
      <c r="B287" s="113"/>
      <c r="C287" s="113"/>
      <c r="D287" s="113"/>
      <c r="E287" s="113"/>
      <c r="F287" s="113"/>
      <c r="G287" s="113"/>
      <c r="H287" s="111"/>
    </row>
    <row r="288" spans="1:8" x14ac:dyDescent="0.3">
      <c r="A288" s="111"/>
      <c r="B288" s="113"/>
      <c r="C288" s="113"/>
      <c r="D288" s="113"/>
      <c r="E288" s="113"/>
      <c r="F288" s="113"/>
      <c r="G288" s="113"/>
      <c r="H288" s="111"/>
    </row>
    <row r="289" spans="1:8" x14ac:dyDescent="0.3">
      <c r="A289" s="111"/>
      <c r="B289" s="113"/>
      <c r="C289" s="113"/>
      <c r="D289" s="113"/>
      <c r="E289" s="113"/>
      <c r="F289" s="113"/>
      <c r="G289" s="113"/>
      <c r="H289" s="111"/>
    </row>
    <row r="290" spans="1:8" x14ac:dyDescent="0.3">
      <c r="A290" s="111"/>
      <c r="B290" s="113"/>
      <c r="C290" s="113"/>
      <c r="D290" s="113"/>
      <c r="E290" s="113"/>
      <c r="F290" s="113"/>
      <c r="G290" s="113"/>
      <c r="H290" s="111"/>
    </row>
    <row r="291" spans="1:8" x14ac:dyDescent="0.3">
      <c r="A291" s="111"/>
      <c r="B291" s="113"/>
      <c r="C291" s="113"/>
      <c r="D291" s="113"/>
      <c r="E291" s="113"/>
      <c r="F291" s="113"/>
      <c r="G291" s="113"/>
      <c r="H291" s="111"/>
    </row>
    <row r="292" spans="1:8" x14ac:dyDescent="0.3">
      <c r="A292" s="111"/>
      <c r="B292" s="113"/>
      <c r="C292" s="113"/>
      <c r="D292" s="113"/>
      <c r="E292" s="113"/>
      <c r="F292" s="113"/>
      <c r="G292" s="113"/>
      <c r="H292" s="111"/>
    </row>
    <row r="293" spans="1:8" x14ac:dyDescent="0.3">
      <c r="A293" s="111"/>
      <c r="B293" s="113"/>
      <c r="C293" s="113"/>
      <c r="D293" s="113"/>
      <c r="E293" s="113"/>
      <c r="F293" s="113"/>
      <c r="G293" s="113"/>
      <c r="H293" s="111"/>
    </row>
    <row r="294" spans="1:8" x14ac:dyDescent="0.3">
      <c r="A294" s="111"/>
      <c r="B294" s="113"/>
      <c r="C294" s="113"/>
      <c r="D294" s="113"/>
      <c r="E294" s="113"/>
      <c r="F294" s="113"/>
      <c r="G294" s="113"/>
      <c r="H294" s="111"/>
    </row>
    <row r="295" spans="1:8" x14ac:dyDescent="0.3">
      <c r="A295" s="111"/>
      <c r="B295" s="113"/>
      <c r="C295" s="113"/>
      <c r="D295" s="113"/>
      <c r="E295" s="113"/>
      <c r="F295" s="113"/>
      <c r="G295" s="113"/>
      <c r="H295" s="111"/>
    </row>
    <row r="296" spans="1:8" x14ac:dyDescent="0.3">
      <c r="A296" s="111"/>
      <c r="B296" s="113"/>
      <c r="C296" s="113"/>
      <c r="D296" s="113"/>
      <c r="E296" s="113"/>
      <c r="F296" s="113"/>
      <c r="G296" s="113"/>
      <c r="H296" s="111"/>
    </row>
    <row r="297" spans="1:8" x14ac:dyDescent="0.3">
      <c r="A297" s="111"/>
      <c r="B297" s="113"/>
      <c r="C297" s="113"/>
      <c r="D297" s="113"/>
      <c r="E297" s="113"/>
      <c r="F297" s="113"/>
      <c r="G297" s="113"/>
      <c r="H297" s="111"/>
    </row>
    <row r="298" spans="1:8" x14ac:dyDescent="0.3">
      <c r="A298" s="111"/>
      <c r="B298" s="113"/>
      <c r="C298" s="113"/>
      <c r="D298" s="113"/>
      <c r="E298" s="113"/>
      <c r="F298" s="113"/>
      <c r="G298" s="113"/>
      <c r="H298" s="111"/>
    </row>
    <row r="299" spans="1:8" x14ac:dyDescent="0.3">
      <c r="A299" s="111"/>
      <c r="B299" s="113"/>
      <c r="C299" s="113"/>
      <c r="D299" s="113"/>
      <c r="E299" s="113"/>
      <c r="F299" s="113"/>
      <c r="G299" s="113"/>
      <c r="H299" s="111"/>
    </row>
    <row r="300" spans="1:8" x14ac:dyDescent="0.3">
      <c r="A300" s="111"/>
      <c r="B300" s="113"/>
      <c r="C300" s="113"/>
      <c r="D300" s="113"/>
      <c r="E300" s="113"/>
      <c r="F300" s="113"/>
      <c r="G300" s="113"/>
      <c r="H300" s="111"/>
    </row>
    <row r="301" spans="1:8" x14ac:dyDescent="0.3">
      <c r="A301" s="111"/>
      <c r="B301" s="113"/>
      <c r="C301" s="113"/>
      <c r="D301" s="113"/>
      <c r="E301" s="113"/>
      <c r="F301" s="113"/>
      <c r="G301" s="113"/>
      <c r="H301" s="111"/>
    </row>
    <row r="302" spans="1:8" x14ac:dyDescent="0.3">
      <c r="A302" s="111"/>
      <c r="B302" s="113"/>
      <c r="C302" s="113"/>
      <c r="D302" s="113"/>
      <c r="E302" s="113"/>
      <c r="F302" s="113"/>
      <c r="G302" s="113"/>
      <c r="H302" s="111"/>
    </row>
    <row r="303" spans="1:8" x14ac:dyDescent="0.3">
      <c r="A303" s="111"/>
      <c r="B303" s="113"/>
      <c r="C303" s="113"/>
      <c r="D303" s="113"/>
      <c r="E303" s="113"/>
      <c r="F303" s="113"/>
      <c r="G303" s="113"/>
      <c r="H303" s="111"/>
    </row>
    <row r="304" spans="1:8" x14ac:dyDescent="0.3">
      <c r="A304" s="111"/>
      <c r="B304" s="113"/>
      <c r="C304" s="113"/>
      <c r="D304" s="113"/>
      <c r="E304" s="113"/>
      <c r="F304" s="113"/>
      <c r="G304" s="113"/>
      <c r="H304" s="111"/>
    </row>
    <row r="305" spans="1:8" x14ac:dyDescent="0.3">
      <c r="A305" s="111"/>
      <c r="B305" s="113"/>
      <c r="C305" s="113"/>
      <c r="D305" s="113"/>
      <c r="E305" s="113"/>
      <c r="F305" s="113"/>
      <c r="G305" s="113"/>
      <c r="H305" s="111"/>
    </row>
    <row r="306" spans="1:8" x14ac:dyDescent="0.3">
      <c r="A306" s="111"/>
      <c r="B306" s="113"/>
      <c r="C306" s="113"/>
      <c r="D306" s="113"/>
      <c r="E306" s="113"/>
      <c r="F306" s="113"/>
      <c r="G306" s="113"/>
      <c r="H306" s="111"/>
    </row>
    <row r="307" spans="1:8" x14ac:dyDescent="0.3">
      <c r="A307" s="111"/>
      <c r="B307" s="113"/>
      <c r="C307" s="113"/>
      <c r="D307" s="113"/>
      <c r="E307" s="113"/>
      <c r="F307" s="113"/>
      <c r="G307" s="113"/>
      <c r="H307" s="111"/>
    </row>
    <row r="308" spans="1:8" x14ac:dyDescent="0.3">
      <c r="A308" s="111"/>
      <c r="B308" s="113"/>
      <c r="C308" s="113"/>
      <c r="D308" s="113"/>
      <c r="E308" s="113"/>
      <c r="F308" s="113"/>
      <c r="G308" s="113"/>
      <c r="H308" s="111"/>
    </row>
    <row r="309" spans="1:8" x14ac:dyDescent="0.3">
      <c r="A309" s="111"/>
      <c r="B309" s="113"/>
      <c r="C309" s="113"/>
      <c r="D309" s="113"/>
      <c r="E309" s="113"/>
      <c r="F309" s="113"/>
      <c r="G309" s="113"/>
      <c r="H309" s="111"/>
    </row>
    <row r="310" spans="1:8" x14ac:dyDescent="0.3">
      <c r="A310" s="111"/>
      <c r="B310" s="113"/>
      <c r="C310" s="113"/>
      <c r="D310" s="113"/>
      <c r="E310" s="113"/>
      <c r="F310" s="113"/>
      <c r="G310" s="113"/>
      <c r="H310" s="111"/>
    </row>
    <row r="311" spans="1:8" x14ac:dyDescent="0.3">
      <c r="A311" s="111"/>
      <c r="B311" s="113"/>
      <c r="C311" s="113"/>
      <c r="D311" s="113"/>
      <c r="E311" s="113"/>
      <c r="F311" s="113"/>
      <c r="G311" s="113"/>
      <c r="H311" s="111"/>
    </row>
    <row r="312" spans="1:8" x14ac:dyDescent="0.3">
      <c r="A312" s="111"/>
      <c r="B312" s="113"/>
      <c r="C312" s="113"/>
      <c r="D312" s="113"/>
      <c r="E312" s="113"/>
      <c r="F312" s="113"/>
      <c r="G312" s="113"/>
      <c r="H312" s="111"/>
    </row>
    <row r="313" spans="1:8" x14ac:dyDescent="0.3">
      <c r="A313" s="111"/>
      <c r="B313" s="113"/>
      <c r="C313" s="113"/>
      <c r="D313" s="113"/>
      <c r="E313" s="113"/>
      <c r="F313" s="113"/>
      <c r="G313" s="113"/>
      <c r="H313" s="111"/>
    </row>
    <row r="314" spans="1:8" x14ac:dyDescent="0.3">
      <c r="A314" s="111"/>
      <c r="B314" s="113"/>
      <c r="C314" s="113"/>
      <c r="D314" s="113"/>
      <c r="E314" s="113"/>
      <c r="F314" s="113"/>
      <c r="G314" s="113"/>
      <c r="H314" s="111"/>
    </row>
    <row r="315" spans="1:8" x14ac:dyDescent="0.3">
      <c r="A315" s="111"/>
      <c r="B315" s="113"/>
      <c r="C315" s="113"/>
      <c r="D315" s="113"/>
      <c r="E315" s="113"/>
      <c r="F315" s="113"/>
      <c r="G315" s="113"/>
      <c r="H315" s="111"/>
    </row>
    <row r="316" spans="1:8" x14ac:dyDescent="0.3">
      <c r="A316" s="111"/>
      <c r="B316" s="113"/>
      <c r="C316" s="113"/>
      <c r="D316" s="113"/>
      <c r="E316" s="113"/>
      <c r="F316" s="113"/>
      <c r="G316" s="113"/>
      <c r="H316" s="111"/>
    </row>
    <row r="317" spans="1:8" x14ac:dyDescent="0.3">
      <c r="A317" s="111"/>
      <c r="B317" s="113"/>
      <c r="C317" s="113"/>
      <c r="D317" s="113"/>
      <c r="E317" s="113"/>
      <c r="F317" s="113"/>
      <c r="G317" s="113"/>
      <c r="H317" s="111"/>
    </row>
    <row r="318" spans="1:8" x14ac:dyDescent="0.3">
      <c r="A318" s="111"/>
      <c r="B318" s="113"/>
      <c r="C318" s="113"/>
      <c r="D318" s="113"/>
      <c r="E318" s="113"/>
      <c r="F318" s="113"/>
      <c r="G318" s="113"/>
      <c r="H318" s="111"/>
    </row>
    <row r="319" spans="1:8" x14ac:dyDescent="0.3">
      <c r="A319" s="111"/>
      <c r="B319" s="113"/>
      <c r="C319" s="113"/>
      <c r="D319" s="113"/>
      <c r="E319" s="113"/>
      <c r="F319" s="113"/>
      <c r="G319" s="113"/>
      <c r="H319" s="111"/>
    </row>
    <row r="320" spans="1:8" x14ac:dyDescent="0.3">
      <c r="A320" s="111"/>
      <c r="B320" s="113"/>
      <c r="C320" s="113"/>
      <c r="D320" s="113"/>
      <c r="E320" s="113"/>
      <c r="F320" s="113"/>
      <c r="G320" s="113"/>
      <c r="H320" s="111"/>
    </row>
    <row r="321" spans="1:8" x14ac:dyDescent="0.3">
      <c r="A321" s="111"/>
      <c r="B321" s="111"/>
      <c r="C321" s="111"/>
      <c r="D321" s="111"/>
      <c r="E321" s="111"/>
      <c r="F321" s="111"/>
      <c r="G321" s="111"/>
      <c r="H321" s="111"/>
    </row>
    <row r="322" spans="1:8" x14ac:dyDescent="0.3">
      <c r="A322" s="111"/>
      <c r="B322" s="111"/>
      <c r="C322" s="111"/>
      <c r="D322" s="111"/>
      <c r="E322" s="111"/>
      <c r="F322" s="111"/>
      <c r="G322" s="111"/>
      <c r="H322" s="111"/>
    </row>
    <row r="323" spans="1:8" x14ac:dyDescent="0.3">
      <c r="A323" s="111"/>
      <c r="B323" s="111"/>
      <c r="C323" s="111"/>
      <c r="D323" s="111"/>
      <c r="E323" s="111"/>
      <c r="F323" s="111"/>
      <c r="G323" s="111"/>
      <c r="H323" s="111"/>
    </row>
    <row r="324" spans="1:8" x14ac:dyDescent="0.3">
      <c r="A324" s="111"/>
      <c r="B324" s="111"/>
      <c r="C324" s="111"/>
      <c r="D324" s="111"/>
      <c r="E324" s="111"/>
      <c r="F324" s="111"/>
      <c r="G324" s="111"/>
      <c r="H324" s="111"/>
    </row>
    <row r="325" spans="1:8" x14ac:dyDescent="0.3">
      <c r="A325" s="111"/>
      <c r="B325" s="111"/>
      <c r="C325" s="111"/>
      <c r="D325" s="111"/>
      <c r="E325" s="111"/>
      <c r="F325" s="111"/>
      <c r="G325" s="111"/>
      <c r="H325" s="111"/>
    </row>
    <row r="326" spans="1:8" x14ac:dyDescent="0.3">
      <c r="A326" s="111"/>
      <c r="B326" s="111"/>
      <c r="C326" s="111"/>
      <c r="D326" s="111"/>
      <c r="E326" s="111"/>
      <c r="F326" s="111"/>
      <c r="G326" s="111"/>
      <c r="H326" s="111"/>
    </row>
    <row r="327" spans="1:8" x14ac:dyDescent="0.3">
      <c r="A327" s="111"/>
      <c r="B327" s="111"/>
      <c r="C327" s="111"/>
      <c r="D327" s="111"/>
      <c r="E327" s="111"/>
      <c r="F327" s="111"/>
      <c r="G327" s="111"/>
      <c r="H327" s="111"/>
    </row>
    <row r="328" spans="1:8" x14ac:dyDescent="0.3">
      <c r="A328" s="111"/>
      <c r="B328" s="111"/>
      <c r="C328" s="111"/>
      <c r="D328" s="111"/>
      <c r="E328" s="111"/>
      <c r="F328" s="111"/>
      <c r="G328" s="111"/>
      <c r="H328" s="111"/>
    </row>
    <row r="329" spans="1:8" x14ac:dyDescent="0.3">
      <c r="A329" s="111"/>
      <c r="B329" s="111"/>
      <c r="C329" s="111"/>
      <c r="D329" s="111"/>
      <c r="E329" s="111"/>
      <c r="F329" s="111"/>
      <c r="G329" s="111"/>
      <c r="H329" s="111"/>
    </row>
    <row r="330" spans="1:8" x14ac:dyDescent="0.3">
      <c r="A330" s="111"/>
      <c r="B330" s="111"/>
      <c r="C330" s="111"/>
      <c r="D330" s="111"/>
      <c r="E330" s="111"/>
      <c r="F330" s="111"/>
      <c r="G330" s="111"/>
      <c r="H330" s="111"/>
    </row>
    <row r="331" spans="1:8" x14ac:dyDescent="0.3">
      <c r="A331" s="111"/>
      <c r="B331" s="111"/>
      <c r="C331" s="111"/>
      <c r="D331" s="111"/>
      <c r="E331" s="111"/>
      <c r="F331" s="111"/>
      <c r="G331" s="111"/>
      <c r="H331" s="111"/>
    </row>
    <row r="332" spans="1:8" x14ac:dyDescent="0.3">
      <c r="A332" s="111"/>
      <c r="B332" s="111"/>
      <c r="C332" s="111"/>
      <c r="D332" s="111"/>
      <c r="E332" s="111"/>
      <c r="F332" s="111"/>
      <c r="G332" s="111"/>
      <c r="H332" s="111"/>
    </row>
    <row r="333" spans="1:8" x14ac:dyDescent="0.3">
      <c r="A333" s="111"/>
      <c r="B333" s="111"/>
      <c r="C333" s="111"/>
      <c r="D333" s="111"/>
      <c r="E333" s="111"/>
      <c r="F333" s="111"/>
      <c r="G333" s="111"/>
      <c r="H333" s="111"/>
    </row>
    <row r="334" spans="1:8" x14ac:dyDescent="0.3">
      <c r="A334" s="111"/>
      <c r="B334" s="111"/>
      <c r="C334" s="111"/>
      <c r="D334" s="111"/>
      <c r="E334" s="111"/>
      <c r="F334" s="111"/>
      <c r="G334" s="111"/>
      <c r="H334" s="111"/>
    </row>
    <row r="335" spans="1:8" x14ac:dyDescent="0.3">
      <c r="A335" s="111"/>
      <c r="B335" s="111"/>
      <c r="C335" s="111"/>
      <c r="D335" s="111"/>
      <c r="E335" s="111"/>
      <c r="F335" s="111"/>
      <c r="G335" s="111"/>
      <c r="H335" s="111"/>
    </row>
    <row r="336" spans="1:8" x14ac:dyDescent="0.3">
      <c r="A336" s="111"/>
      <c r="B336" s="111"/>
      <c r="C336" s="111"/>
      <c r="D336" s="111"/>
      <c r="E336" s="111"/>
      <c r="F336" s="111"/>
      <c r="G336" s="111"/>
      <c r="H336" s="111"/>
    </row>
    <row r="337" spans="1:8" x14ac:dyDescent="0.3">
      <c r="A337" s="111"/>
      <c r="B337" s="111"/>
      <c r="C337" s="111"/>
      <c r="D337" s="111"/>
      <c r="E337" s="111"/>
      <c r="F337" s="111"/>
      <c r="G337" s="111"/>
      <c r="H337" s="111"/>
    </row>
    <row r="338" spans="1:8" x14ac:dyDescent="0.3">
      <c r="A338" s="111"/>
      <c r="B338" s="111"/>
      <c r="C338" s="111"/>
      <c r="D338" s="111"/>
      <c r="E338" s="111"/>
      <c r="F338" s="111"/>
      <c r="G338" s="111"/>
      <c r="H338" s="111"/>
    </row>
    <row r="339" spans="1:8" x14ac:dyDescent="0.3">
      <c r="A339" s="111"/>
      <c r="B339" s="111"/>
      <c r="C339" s="111"/>
      <c r="D339" s="111"/>
      <c r="E339" s="111"/>
      <c r="F339" s="111"/>
      <c r="G339" s="111"/>
      <c r="H339" s="111"/>
    </row>
    <row r="340" spans="1:8" x14ac:dyDescent="0.3">
      <c r="A340" s="111"/>
      <c r="B340" s="111"/>
      <c r="C340" s="111"/>
      <c r="D340" s="111"/>
      <c r="E340" s="111"/>
      <c r="F340" s="111"/>
      <c r="G340" s="111"/>
      <c r="H340" s="111"/>
    </row>
    <row r="341" spans="1:8" x14ac:dyDescent="0.3">
      <c r="A341" s="111"/>
      <c r="B341" s="111"/>
      <c r="C341" s="111"/>
      <c r="D341" s="111"/>
      <c r="E341" s="111"/>
      <c r="F341" s="111"/>
      <c r="G341" s="111"/>
      <c r="H341" s="111"/>
    </row>
    <row r="342" spans="1:8" x14ac:dyDescent="0.3">
      <c r="A342" s="111"/>
      <c r="B342" s="111"/>
      <c r="C342" s="111"/>
      <c r="D342" s="111"/>
      <c r="E342" s="111"/>
      <c r="F342" s="111"/>
      <c r="G342" s="111"/>
      <c r="H342" s="111"/>
    </row>
    <row r="343" spans="1:8" x14ac:dyDescent="0.3">
      <c r="A343" s="111"/>
      <c r="B343" s="111"/>
      <c r="C343" s="111"/>
      <c r="D343" s="111"/>
      <c r="E343" s="111"/>
      <c r="F343" s="111"/>
      <c r="G343" s="111"/>
      <c r="H343" s="111"/>
    </row>
    <row r="344" spans="1:8" x14ac:dyDescent="0.3">
      <c r="A344" s="111"/>
      <c r="B344" s="111"/>
      <c r="C344" s="111"/>
      <c r="D344" s="111"/>
      <c r="E344" s="111"/>
      <c r="F344" s="111"/>
      <c r="G344" s="111"/>
      <c r="H344" s="111"/>
    </row>
    <row r="345" spans="1:8" x14ac:dyDescent="0.3">
      <c r="A345" s="111"/>
      <c r="B345" s="111"/>
      <c r="C345" s="111"/>
      <c r="D345" s="111"/>
      <c r="E345" s="111"/>
      <c r="F345" s="111"/>
      <c r="G345" s="111"/>
      <c r="H345" s="111"/>
    </row>
    <row r="346" spans="1:8" x14ac:dyDescent="0.3">
      <c r="A346" s="111"/>
      <c r="B346" s="111"/>
      <c r="C346" s="111"/>
      <c r="D346" s="111"/>
      <c r="E346" s="111"/>
      <c r="F346" s="111"/>
      <c r="G346" s="111"/>
      <c r="H346" s="111"/>
    </row>
    <row r="347" spans="1:8" x14ac:dyDescent="0.3">
      <c r="A347" s="111"/>
      <c r="B347" s="111"/>
      <c r="C347" s="111"/>
      <c r="D347" s="111"/>
      <c r="E347" s="111"/>
      <c r="F347" s="111"/>
      <c r="G347" s="111"/>
      <c r="H347" s="111"/>
    </row>
    <row r="348" spans="1:8" x14ac:dyDescent="0.3">
      <c r="A348" s="111"/>
      <c r="B348" s="111"/>
      <c r="C348" s="111"/>
      <c r="D348" s="111"/>
      <c r="E348" s="111"/>
      <c r="F348" s="111"/>
      <c r="G348" s="111"/>
      <c r="H348" s="111"/>
    </row>
    <row r="349" spans="1:8" x14ac:dyDescent="0.3">
      <c r="A349" s="111"/>
      <c r="B349" s="111"/>
      <c r="C349" s="111"/>
      <c r="D349" s="111"/>
      <c r="E349" s="111"/>
      <c r="F349" s="111"/>
      <c r="G349" s="111"/>
      <c r="H349" s="111"/>
    </row>
    <row r="350" spans="1:8" x14ac:dyDescent="0.3">
      <c r="A350" s="111"/>
      <c r="B350" s="111"/>
      <c r="C350" s="111"/>
      <c r="D350" s="111"/>
      <c r="E350" s="111"/>
      <c r="F350" s="111"/>
      <c r="G350" s="111"/>
      <c r="H350" s="111"/>
    </row>
    <row r="351" spans="1:8" x14ac:dyDescent="0.3">
      <c r="A351" s="111"/>
      <c r="B351" s="111"/>
      <c r="C351" s="111"/>
      <c r="D351" s="111"/>
      <c r="E351" s="111"/>
      <c r="F351" s="111"/>
      <c r="G351" s="111"/>
      <c r="H351" s="111"/>
    </row>
    <row r="352" spans="1:8" x14ac:dyDescent="0.3">
      <c r="A352" s="111"/>
      <c r="B352" s="111"/>
      <c r="C352" s="111"/>
      <c r="D352" s="111"/>
      <c r="E352" s="111"/>
      <c r="F352" s="111"/>
      <c r="G352" s="111"/>
      <c r="H352" s="111"/>
    </row>
    <row r="353" spans="1:8" x14ac:dyDescent="0.3">
      <c r="A353" s="111"/>
      <c r="B353" s="111"/>
      <c r="C353" s="111"/>
      <c r="D353" s="111"/>
      <c r="E353" s="111"/>
      <c r="F353" s="111"/>
      <c r="G353" s="111"/>
      <c r="H353" s="111"/>
    </row>
    <row r="354" spans="1:8" x14ac:dyDescent="0.3">
      <c r="A354" s="111"/>
      <c r="B354" s="111"/>
      <c r="C354" s="111"/>
      <c r="D354" s="111"/>
      <c r="E354" s="111"/>
      <c r="F354" s="111"/>
      <c r="G354" s="111"/>
      <c r="H354" s="111"/>
    </row>
    <row r="355" spans="1:8" x14ac:dyDescent="0.3">
      <c r="A355" s="111"/>
      <c r="B355" s="111"/>
      <c r="C355" s="111"/>
      <c r="D355" s="111"/>
      <c r="E355" s="111"/>
      <c r="F355" s="111"/>
      <c r="G355" s="111"/>
      <c r="H355" s="111"/>
    </row>
    <row r="356" spans="1:8" x14ac:dyDescent="0.3">
      <c r="A356" s="111"/>
      <c r="B356" s="111"/>
      <c r="C356" s="111"/>
      <c r="D356" s="111"/>
      <c r="E356" s="111"/>
      <c r="F356" s="111"/>
      <c r="G356" s="111"/>
      <c r="H356" s="111"/>
    </row>
    <row r="357" spans="1:8" x14ac:dyDescent="0.3">
      <c r="A357" s="111"/>
      <c r="B357" s="111"/>
      <c r="C357" s="111"/>
      <c r="D357" s="111"/>
      <c r="E357" s="111"/>
      <c r="F357" s="111"/>
      <c r="G357" s="111"/>
      <c r="H357" s="111"/>
    </row>
    <row r="358" spans="1:8" x14ac:dyDescent="0.3">
      <c r="A358" s="111"/>
      <c r="B358" s="111"/>
      <c r="C358" s="111"/>
      <c r="D358" s="111"/>
      <c r="E358" s="111"/>
      <c r="F358" s="111"/>
      <c r="G358" s="111"/>
      <c r="H358" s="111"/>
    </row>
    <row r="359" spans="1:8" x14ac:dyDescent="0.3">
      <c r="A359" s="111"/>
      <c r="B359" s="111"/>
      <c r="C359" s="111"/>
      <c r="D359" s="111"/>
      <c r="E359" s="111"/>
      <c r="F359" s="111"/>
      <c r="G359" s="111"/>
      <c r="H359" s="111"/>
    </row>
    <row r="360" spans="1:8" x14ac:dyDescent="0.3">
      <c r="A360" s="111"/>
      <c r="B360" s="111"/>
      <c r="C360" s="111"/>
      <c r="D360" s="111"/>
      <c r="E360" s="111"/>
      <c r="F360" s="111"/>
      <c r="G360" s="111"/>
      <c r="H360" s="111"/>
    </row>
    <row r="361" spans="1:8" x14ac:dyDescent="0.3">
      <c r="A361" s="111"/>
      <c r="B361" s="111"/>
      <c r="C361" s="111"/>
      <c r="D361" s="111"/>
      <c r="E361" s="111"/>
      <c r="F361" s="111"/>
      <c r="G361" s="111"/>
      <c r="H361" s="111"/>
    </row>
    <row r="362" spans="1:8" x14ac:dyDescent="0.3">
      <c r="A362" s="111"/>
      <c r="B362" s="111"/>
      <c r="C362" s="111"/>
      <c r="D362" s="111"/>
      <c r="E362" s="111"/>
      <c r="F362" s="111"/>
      <c r="G362" s="111"/>
      <c r="H362" s="111"/>
    </row>
    <row r="363" spans="1:8" x14ac:dyDescent="0.3">
      <c r="A363" s="111"/>
      <c r="B363" s="111"/>
      <c r="C363" s="111"/>
      <c r="D363" s="111"/>
      <c r="E363" s="111"/>
      <c r="F363" s="111"/>
      <c r="G363" s="111"/>
      <c r="H363" s="111"/>
    </row>
    <row r="364" spans="1:8" x14ac:dyDescent="0.3">
      <c r="A364" s="111"/>
      <c r="B364" s="111"/>
      <c r="C364" s="111"/>
      <c r="D364" s="111"/>
      <c r="E364" s="111"/>
      <c r="F364" s="111"/>
      <c r="G364" s="111"/>
      <c r="H364" s="111"/>
    </row>
    <row r="365" spans="1:8" x14ac:dyDescent="0.3">
      <c r="A365" s="111"/>
      <c r="B365" s="111"/>
      <c r="C365" s="111"/>
      <c r="D365" s="111"/>
      <c r="E365" s="111"/>
      <c r="F365" s="111"/>
      <c r="G365" s="111"/>
      <c r="H365" s="111"/>
    </row>
    <row r="366" spans="1:8" x14ac:dyDescent="0.3">
      <c r="A366" s="111"/>
      <c r="B366" s="111"/>
      <c r="C366" s="111"/>
      <c r="D366" s="111"/>
      <c r="E366" s="111"/>
      <c r="F366" s="111"/>
      <c r="G366" s="111"/>
      <c r="H366" s="111"/>
    </row>
    <row r="367" spans="1:8" x14ac:dyDescent="0.3">
      <c r="A367" s="111"/>
      <c r="B367" s="111"/>
      <c r="C367" s="111"/>
      <c r="D367" s="111"/>
      <c r="E367" s="111"/>
      <c r="F367" s="111"/>
      <c r="G367" s="111"/>
      <c r="H367" s="111"/>
    </row>
    <row r="368" spans="1:8" x14ac:dyDescent="0.3">
      <c r="A368" s="111"/>
      <c r="B368" s="111"/>
      <c r="C368" s="111"/>
      <c r="D368" s="111"/>
      <c r="E368" s="111"/>
      <c r="F368" s="111"/>
      <c r="G368" s="111"/>
      <c r="H368" s="111"/>
    </row>
    <row r="369" spans="1:8" x14ac:dyDescent="0.3">
      <c r="A369" s="111"/>
      <c r="B369" s="111"/>
      <c r="C369" s="111"/>
      <c r="D369" s="111"/>
      <c r="E369" s="111"/>
      <c r="F369" s="111"/>
      <c r="G369" s="111"/>
      <c r="H369" s="111"/>
    </row>
    <row r="370" spans="1:8" x14ac:dyDescent="0.3">
      <c r="A370" s="111"/>
      <c r="B370" s="111"/>
      <c r="C370" s="111"/>
      <c r="D370" s="111"/>
      <c r="E370" s="111"/>
      <c r="F370" s="111"/>
      <c r="G370" s="111"/>
      <c r="H370" s="111"/>
    </row>
    <row r="371" spans="1:8" x14ac:dyDescent="0.3">
      <c r="A371" s="111"/>
      <c r="B371" s="111"/>
      <c r="C371" s="111"/>
      <c r="D371" s="111"/>
      <c r="E371" s="111"/>
      <c r="F371" s="111"/>
      <c r="G371" s="111"/>
      <c r="H371" s="111"/>
    </row>
    <row r="372" spans="1:8" x14ac:dyDescent="0.3">
      <c r="A372" s="111"/>
      <c r="B372" s="111"/>
      <c r="C372" s="111"/>
      <c r="D372" s="111"/>
      <c r="E372" s="111"/>
      <c r="F372" s="111"/>
      <c r="G372" s="111"/>
      <c r="H372" s="111"/>
    </row>
    <row r="373" spans="1:8" x14ac:dyDescent="0.3">
      <c r="A373" s="111"/>
      <c r="B373" s="111"/>
      <c r="C373" s="111"/>
      <c r="D373" s="111"/>
      <c r="E373" s="111"/>
      <c r="F373" s="111"/>
      <c r="G373" s="111"/>
      <c r="H373" s="111"/>
    </row>
    <row r="374" spans="1:8" x14ac:dyDescent="0.3">
      <c r="A374" s="111"/>
      <c r="B374" s="111"/>
      <c r="C374" s="111"/>
      <c r="D374" s="111"/>
      <c r="E374" s="111"/>
      <c r="F374" s="111"/>
      <c r="G374" s="111"/>
      <c r="H374" s="111"/>
    </row>
    <row r="375" spans="1:8" x14ac:dyDescent="0.3">
      <c r="A375" s="111"/>
      <c r="B375" s="111"/>
      <c r="C375" s="111"/>
      <c r="D375" s="111"/>
      <c r="E375" s="111"/>
      <c r="F375" s="111"/>
      <c r="G375" s="111"/>
      <c r="H375" s="111"/>
    </row>
    <row r="376" spans="1:8" x14ac:dyDescent="0.3">
      <c r="A376" s="111"/>
      <c r="B376" s="111"/>
      <c r="C376" s="111"/>
      <c r="D376" s="111"/>
      <c r="E376" s="111"/>
      <c r="F376" s="111"/>
      <c r="G376" s="111"/>
      <c r="H376" s="111"/>
    </row>
    <row r="377" spans="1:8" x14ac:dyDescent="0.3">
      <c r="A377" s="111"/>
      <c r="B377" s="111"/>
      <c r="C377" s="111"/>
      <c r="D377" s="111"/>
      <c r="E377" s="111"/>
      <c r="F377" s="111"/>
      <c r="G377" s="111"/>
      <c r="H377" s="111"/>
    </row>
    <row r="378" spans="1:8" x14ac:dyDescent="0.3">
      <c r="A378" s="111"/>
      <c r="B378" s="111"/>
      <c r="C378" s="111"/>
      <c r="D378" s="111"/>
      <c r="E378" s="111"/>
      <c r="F378" s="111"/>
      <c r="G378" s="111"/>
      <c r="H378" s="111"/>
    </row>
    <row r="379" spans="1:8" x14ac:dyDescent="0.3">
      <c r="A379" s="111"/>
      <c r="B379" s="111"/>
      <c r="C379" s="111"/>
      <c r="D379" s="111"/>
      <c r="E379" s="111"/>
      <c r="F379" s="111"/>
      <c r="G379" s="111"/>
      <c r="H379" s="111"/>
    </row>
    <row r="380" spans="1:8" x14ac:dyDescent="0.3">
      <c r="A380" s="111"/>
      <c r="B380" s="111"/>
      <c r="C380" s="111"/>
      <c r="D380" s="111"/>
      <c r="E380" s="111"/>
      <c r="F380" s="111"/>
      <c r="G380" s="111"/>
      <c r="H380" s="111"/>
    </row>
    <row r="381" spans="1:8" x14ac:dyDescent="0.3">
      <c r="A381" s="111"/>
      <c r="B381" s="111"/>
      <c r="C381" s="111"/>
      <c r="D381" s="111"/>
      <c r="E381" s="111"/>
      <c r="F381" s="111"/>
      <c r="G381" s="111"/>
      <c r="H381" s="111"/>
    </row>
    <row r="382" spans="1:8" x14ac:dyDescent="0.3">
      <c r="A382" s="111"/>
      <c r="B382" s="111"/>
      <c r="C382" s="111"/>
      <c r="D382" s="111"/>
      <c r="E382" s="111"/>
      <c r="F382" s="111"/>
      <c r="G382" s="111"/>
      <c r="H382" s="111"/>
    </row>
    <row r="383" spans="1:8" x14ac:dyDescent="0.3">
      <c r="A383" s="111"/>
      <c r="B383" s="111"/>
      <c r="C383" s="111"/>
      <c r="D383" s="111"/>
      <c r="E383" s="111"/>
      <c r="F383" s="111"/>
      <c r="G383" s="111"/>
      <c r="H383" s="111"/>
    </row>
    <row r="384" spans="1:8" x14ac:dyDescent="0.3">
      <c r="A384" s="111"/>
      <c r="B384" s="111"/>
      <c r="C384" s="111"/>
      <c r="D384" s="111"/>
      <c r="E384" s="111"/>
      <c r="F384" s="111"/>
      <c r="G384" s="111"/>
      <c r="H384" s="111"/>
    </row>
    <row r="385" spans="1:8" x14ac:dyDescent="0.3">
      <c r="A385" s="111"/>
      <c r="B385" s="111"/>
      <c r="C385" s="111"/>
      <c r="D385" s="111"/>
      <c r="E385" s="111"/>
      <c r="F385" s="111"/>
      <c r="G385" s="111"/>
      <c r="H385" s="111"/>
    </row>
    <row r="386" spans="1:8" x14ac:dyDescent="0.3">
      <c r="A386" s="111"/>
      <c r="B386" s="111"/>
      <c r="C386" s="111"/>
      <c r="D386" s="111"/>
      <c r="E386" s="111"/>
      <c r="F386" s="111"/>
      <c r="G386" s="111"/>
      <c r="H386" s="111"/>
    </row>
    <row r="387" spans="1:8" x14ac:dyDescent="0.3">
      <c r="A387" s="111"/>
      <c r="B387" s="111"/>
      <c r="C387" s="111"/>
      <c r="D387" s="111"/>
      <c r="E387" s="111"/>
      <c r="F387" s="111"/>
      <c r="G387" s="111"/>
      <c r="H387" s="111"/>
    </row>
    <row r="388" spans="1:8" x14ac:dyDescent="0.3">
      <c r="A388" s="111"/>
      <c r="B388" s="111"/>
      <c r="C388" s="111"/>
      <c r="D388" s="111"/>
      <c r="E388" s="111"/>
      <c r="F388" s="111"/>
      <c r="G388" s="111"/>
      <c r="H388" s="111"/>
    </row>
    <row r="389" spans="1:8" x14ac:dyDescent="0.3">
      <c r="A389" s="111"/>
      <c r="B389" s="111"/>
      <c r="C389" s="111"/>
      <c r="D389" s="111"/>
      <c r="E389" s="111"/>
      <c r="F389" s="111"/>
      <c r="G389" s="111"/>
      <c r="H389" s="111"/>
    </row>
    <row r="390" spans="1:8" x14ac:dyDescent="0.3">
      <c r="A390" s="111"/>
      <c r="B390" s="111"/>
      <c r="C390" s="111"/>
      <c r="D390" s="111"/>
      <c r="E390" s="111"/>
      <c r="F390" s="111"/>
      <c r="G390" s="111"/>
      <c r="H390" s="111"/>
    </row>
    <row r="391" spans="1:8" x14ac:dyDescent="0.3">
      <c r="A391" s="111"/>
      <c r="B391" s="111"/>
      <c r="C391" s="111"/>
      <c r="D391" s="111"/>
      <c r="E391" s="111"/>
      <c r="F391" s="111"/>
      <c r="G391" s="111"/>
      <c r="H391" s="111"/>
    </row>
    <row r="392" spans="1:8" x14ac:dyDescent="0.3">
      <c r="A392" s="111"/>
      <c r="B392" s="111"/>
      <c r="C392" s="111"/>
      <c r="D392" s="111"/>
      <c r="E392" s="111"/>
      <c r="F392" s="111"/>
      <c r="G392" s="111"/>
      <c r="H392" s="111"/>
    </row>
    <row r="393" spans="1:8" x14ac:dyDescent="0.3">
      <c r="A393" s="111"/>
      <c r="B393" s="111"/>
      <c r="C393" s="111"/>
      <c r="D393" s="111"/>
      <c r="E393" s="111"/>
      <c r="F393" s="111"/>
      <c r="G393" s="111"/>
      <c r="H393" s="111"/>
    </row>
    <row r="394" spans="1:8" x14ac:dyDescent="0.3">
      <c r="A394" s="111"/>
      <c r="B394" s="111"/>
      <c r="C394" s="111"/>
      <c r="D394" s="111"/>
      <c r="E394" s="111"/>
      <c r="F394" s="111"/>
      <c r="G394" s="111"/>
      <c r="H394" s="111"/>
    </row>
    <row r="395" spans="1:8" x14ac:dyDescent="0.3">
      <c r="A395" s="111"/>
      <c r="B395" s="111"/>
      <c r="C395" s="111"/>
      <c r="D395" s="111"/>
      <c r="E395" s="111"/>
      <c r="F395" s="111"/>
      <c r="G395" s="111"/>
      <c r="H395" s="111"/>
    </row>
    <row r="396" spans="1:8" x14ac:dyDescent="0.3">
      <c r="A396" s="111"/>
      <c r="B396" s="111"/>
      <c r="C396" s="111"/>
      <c r="D396" s="111"/>
      <c r="E396" s="111"/>
      <c r="F396" s="111"/>
      <c r="G396" s="111"/>
      <c r="H396" s="111"/>
    </row>
    <row r="397" spans="1:8" x14ac:dyDescent="0.3">
      <c r="A397" s="111"/>
      <c r="B397" s="111"/>
      <c r="C397" s="111"/>
      <c r="D397" s="111"/>
      <c r="E397" s="111"/>
      <c r="F397" s="111"/>
      <c r="G397" s="111"/>
      <c r="H397" s="111"/>
    </row>
    <row r="398" spans="1:8" x14ac:dyDescent="0.3">
      <c r="A398" s="111"/>
      <c r="B398" s="111"/>
      <c r="C398" s="111"/>
      <c r="D398" s="111"/>
      <c r="E398" s="111"/>
      <c r="F398" s="111"/>
      <c r="G398" s="111"/>
      <c r="H398" s="111"/>
    </row>
    <row r="399" spans="1:8" x14ac:dyDescent="0.3">
      <c r="A399" s="111"/>
      <c r="B399" s="111"/>
      <c r="C399" s="111"/>
      <c r="D399" s="111"/>
      <c r="E399" s="111"/>
      <c r="F399" s="111"/>
      <c r="G399" s="111"/>
      <c r="H399" s="111"/>
    </row>
    <row r="400" spans="1:8" x14ac:dyDescent="0.3">
      <c r="A400" s="111"/>
      <c r="B400" s="111"/>
      <c r="C400" s="111"/>
      <c r="D400" s="111"/>
      <c r="E400" s="111"/>
      <c r="F400" s="111"/>
      <c r="G400" s="111"/>
      <c r="H400" s="111"/>
    </row>
    <row r="401" spans="1:8" x14ac:dyDescent="0.3">
      <c r="A401" s="111"/>
      <c r="B401" s="111"/>
      <c r="C401" s="111"/>
      <c r="D401" s="111"/>
      <c r="E401" s="111"/>
      <c r="F401" s="111"/>
      <c r="G401" s="111"/>
      <c r="H401" s="111"/>
    </row>
    <row r="402" spans="1:8" x14ac:dyDescent="0.3">
      <c r="A402" s="111"/>
      <c r="B402" s="111"/>
      <c r="C402" s="111"/>
      <c r="D402" s="111"/>
      <c r="E402" s="111"/>
      <c r="F402" s="111"/>
      <c r="G402" s="111"/>
      <c r="H402" s="111"/>
    </row>
    <row r="403" spans="1:8" x14ac:dyDescent="0.3">
      <c r="A403" s="111"/>
      <c r="B403" s="111"/>
      <c r="C403" s="111"/>
      <c r="D403" s="111"/>
      <c r="E403" s="111"/>
      <c r="F403" s="111"/>
      <c r="G403" s="111"/>
      <c r="H403" s="111"/>
    </row>
    <row r="404" spans="1:8" x14ac:dyDescent="0.3">
      <c r="A404" s="111"/>
      <c r="B404" s="111"/>
      <c r="C404" s="111"/>
      <c r="D404" s="111"/>
      <c r="E404" s="111"/>
      <c r="F404" s="111"/>
      <c r="G404" s="111"/>
      <c r="H404" s="111"/>
    </row>
    <row r="405" spans="1:8" x14ac:dyDescent="0.3">
      <c r="A405" s="111"/>
      <c r="B405" s="111"/>
      <c r="C405" s="111"/>
      <c r="D405" s="111"/>
      <c r="E405" s="111"/>
      <c r="F405" s="111"/>
      <c r="G405" s="111"/>
      <c r="H405" s="111"/>
    </row>
    <row r="406" spans="1:8" x14ac:dyDescent="0.3">
      <c r="A406" s="111"/>
      <c r="B406" s="111"/>
      <c r="C406" s="111"/>
      <c r="D406" s="111"/>
      <c r="E406" s="111"/>
      <c r="F406" s="111"/>
      <c r="G406" s="111"/>
      <c r="H406" s="111"/>
    </row>
    <row r="407" spans="1:8" x14ac:dyDescent="0.3">
      <c r="A407" s="111"/>
      <c r="B407" s="111"/>
      <c r="C407" s="111"/>
      <c r="D407" s="111"/>
      <c r="E407" s="111"/>
      <c r="F407" s="111"/>
      <c r="G407" s="111"/>
      <c r="H407" s="111"/>
    </row>
    <row r="408" spans="1:8" x14ac:dyDescent="0.3">
      <c r="A408" s="111"/>
      <c r="B408" s="111"/>
      <c r="C408" s="111"/>
      <c r="D408" s="111"/>
      <c r="E408" s="111"/>
      <c r="F408" s="111"/>
      <c r="G408" s="111"/>
      <c r="H408" s="111"/>
    </row>
    <row r="409" spans="1:8" x14ac:dyDescent="0.3">
      <c r="A409" s="111"/>
      <c r="B409" s="111"/>
      <c r="C409" s="111"/>
      <c r="D409" s="111"/>
      <c r="E409" s="111"/>
      <c r="F409" s="111"/>
      <c r="G409" s="111"/>
      <c r="H409" s="111"/>
    </row>
    <row r="410" spans="1:8" x14ac:dyDescent="0.3">
      <c r="A410" s="111"/>
      <c r="B410" s="111"/>
      <c r="C410" s="111"/>
      <c r="D410" s="111"/>
      <c r="E410" s="111"/>
      <c r="F410" s="111"/>
      <c r="G410" s="111"/>
      <c r="H410" s="111"/>
    </row>
    <row r="411" spans="1:8" x14ac:dyDescent="0.3">
      <c r="A411" s="111"/>
      <c r="B411" s="111"/>
      <c r="C411" s="111"/>
      <c r="D411" s="111"/>
      <c r="E411" s="111"/>
      <c r="F411" s="111"/>
      <c r="G411" s="111"/>
      <c r="H411" s="111"/>
    </row>
    <row r="412" spans="1:8" x14ac:dyDescent="0.3">
      <c r="A412" s="111"/>
      <c r="B412" s="111"/>
      <c r="C412" s="111"/>
      <c r="D412" s="111"/>
      <c r="E412" s="111"/>
      <c r="F412" s="111"/>
      <c r="G412" s="111"/>
      <c r="H412" s="111"/>
    </row>
    <row r="413" spans="1:8" x14ac:dyDescent="0.3">
      <c r="A413" s="111"/>
      <c r="B413" s="111"/>
      <c r="C413" s="111"/>
      <c r="D413" s="111"/>
      <c r="E413" s="111"/>
      <c r="F413" s="111"/>
      <c r="G413" s="111"/>
      <c r="H413" s="111"/>
    </row>
    <row r="414" spans="1:8" x14ac:dyDescent="0.3">
      <c r="A414" s="111"/>
      <c r="B414" s="111"/>
      <c r="C414" s="111"/>
      <c r="D414" s="111"/>
      <c r="E414" s="111"/>
      <c r="F414" s="111"/>
      <c r="G414" s="111"/>
      <c r="H414" s="111"/>
    </row>
    <row r="415" spans="1:8" x14ac:dyDescent="0.3">
      <c r="A415" s="111"/>
      <c r="B415" s="111"/>
      <c r="C415" s="111"/>
      <c r="D415" s="111"/>
      <c r="E415" s="111"/>
      <c r="F415" s="111"/>
      <c r="G415" s="111"/>
      <c r="H415" s="111"/>
    </row>
    <row r="416" spans="1:8" x14ac:dyDescent="0.3">
      <c r="A416" s="111"/>
      <c r="B416" s="111"/>
      <c r="C416" s="111"/>
      <c r="D416" s="111"/>
      <c r="E416" s="111"/>
      <c r="F416" s="111"/>
      <c r="G416" s="111"/>
      <c r="H416" s="111"/>
    </row>
    <row r="417" spans="1:8" x14ac:dyDescent="0.3">
      <c r="A417" s="111"/>
      <c r="B417" s="111"/>
      <c r="C417" s="111"/>
      <c r="D417" s="111"/>
      <c r="E417" s="111"/>
      <c r="F417" s="111"/>
      <c r="G417" s="111"/>
      <c r="H417" s="111"/>
    </row>
    <row r="418" spans="1:8" x14ac:dyDescent="0.3">
      <c r="A418" s="111"/>
      <c r="B418" s="111"/>
      <c r="C418" s="111"/>
      <c r="D418" s="111"/>
      <c r="E418" s="111"/>
      <c r="F418" s="111"/>
      <c r="G418" s="111"/>
      <c r="H418" s="111"/>
    </row>
    <row r="419" spans="1:8" x14ac:dyDescent="0.3">
      <c r="A419" s="111"/>
      <c r="B419" s="111"/>
      <c r="C419" s="111"/>
      <c r="D419" s="111"/>
      <c r="E419" s="111"/>
      <c r="F419" s="111"/>
      <c r="G419" s="111"/>
      <c r="H419" s="111"/>
    </row>
    <row r="420" spans="1:8" x14ac:dyDescent="0.3">
      <c r="A420" s="111"/>
      <c r="B420" s="111"/>
      <c r="C420" s="111"/>
      <c r="D420" s="111"/>
      <c r="E420" s="111"/>
      <c r="F420" s="111"/>
      <c r="G420" s="111"/>
      <c r="H420" s="111"/>
    </row>
    <row r="421" spans="1:8" x14ac:dyDescent="0.3">
      <c r="A421" s="111"/>
      <c r="B421" s="111"/>
      <c r="C421" s="111"/>
      <c r="D421" s="111"/>
      <c r="E421" s="111"/>
      <c r="F421" s="111"/>
      <c r="G421" s="111"/>
      <c r="H421" s="111"/>
    </row>
    <row r="422" spans="1:8" x14ac:dyDescent="0.3">
      <c r="A422" s="111"/>
      <c r="B422" s="111"/>
      <c r="C422" s="111"/>
      <c r="D422" s="111"/>
      <c r="E422" s="111"/>
      <c r="F422" s="111"/>
      <c r="G422" s="111"/>
      <c r="H422" s="111"/>
    </row>
    <row r="423" spans="1:8" x14ac:dyDescent="0.3">
      <c r="A423" s="111"/>
      <c r="B423" s="111"/>
      <c r="C423" s="111"/>
      <c r="D423" s="111"/>
      <c r="E423" s="111"/>
      <c r="F423" s="111"/>
      <c r="G423" s="111"/>
      <c r="H423" s="111"/>
    </row>
    <row r="424" spans="1:8" x14ac:dyDescent="0.3">
      <c r="A424" s="111"/>
      <c r="B424" s="111"/>
      <c r="C424" s="111"/>
      <c r="D424" s="111"/>
      <c r="E424" s="111"/>
      <c r="F424" s="111"/>
      <c r="G424" s="111"/>
      <c r="H424" s="111"/>
    </row>
    <row r="425" spans="1:8" x14ac:dyDescent="0.3">
      <c r="A425" s="111"/>
      <c r="B425" s="111"/>
      <c r="C425" s="111"/>
      <c r="D425" s="111"/>
      <c r="E425" s="111"/>
      <c r="F425" s="111"/>
      <c r="G425" s="111"/>
      <c r="H425" s="111"/>
    </row>
    <row r="426" spans="1:8" x14ac:dyDescent="0.3">
      <c r="A426" s="111"/>
      <c r="B426" s="111"/>
      <c r="C426" s="111"/>
      <c r="D426" s="111"/>
      <c r="E426" s="111"/>
      <c r="F426" s="111"/>
      <c r="G426" s="111"/>
      <c r="H426" s="111"/>
    </row>
    <row r="427" spans="1:8" x14ac:dyDescent="0.3">
      <c r="A427" s="111"/>
      <c r="B427" s="111"/>
      <c r="C427" s="111"/>
      <c r="D427" s="111"/>
      <c r="E427" s="111"/>
      <c r="F427" s="111"/>
      <c r="G427" s="111"/>
      <c r="H427" s="111"/>
    </row>
    <row r="428" spans="1:8" x14ac:dyDescent="0.3">
      <c r="A428" s="111"/>
      <c r="B428" s="111"/>
      <c r="C428" s="111"/>
      <c r="D428" s="111"/>
      <c r="E428" s="111"/>
      <c r="F428" s="111"/>
      <c r="G428" s="111"/>
      <c r="H428" s="111"/>
    </row>
    <row r="429" spans="1:8" x14ac:dyDescent="0.3">
      <c r="A429" s="111"/>
      <c r="B429" s="111"/>
      <c r="C429" s="111"/>
      <c r="D429" s="111"/>
      <c r="E429" s="111"/>
      <c r="F429" s="111"/>
      <c r="G429" s="111"/>
      <c r="H429" s="111"/>
    </row>
    <row r="430" spans="1:8" x14ac:dyDescent="0.3">
      <c r="A430" s="111"/>
      <c r="B430" s="111"/>
      <c r="C430" s="111"/>
      <c r="D430" s="111"/>
      <c r="E430" s="111"/>
      <c r="F430" s="111"/>
      <c r="G430" s="111"/>
      <c r="H430" s="111"/>
    </row>
    <row r="431" spans="1:8" x14ac:dyDescent="0.3">
      <c r="A431" s="111"/>
      <c r="B431" s="111"/>
      <c r="C431" s="111"/>
      <c r="D431" s="111"/>
      <c r="E431" s="111"/>
      <c r="F431" s="111"/>
      <c r="G431" s="111"/>
      <c r="H431" s="111"/>
    </row>
    <row r="432" spans="1:8" x14ac:dyDescent="0.3">
      <c r="A432" s="111"/>
      <c r="B432" s="111"/>
      <c r="C432" s="111"/>
      <c r="D432" s="111"/>
      <c r="E432" s="111"/>
      <c r="F432" s="111"/>
      <c r="G432" s="111"/>
      <c r="H432" s="111"/>
    </row>
    <row r="433" spans="1:8" x14ac:dyDescent="0.3">
      <c r="A433" s="111"/>
      <c r="B433" s="111"/>
      <c r="C433" s="111"/>
      <c r="D433" s="111"/>
      <c r="E433" s="111"/>
      <c r="F433" s="111"/>
      <c r="G433" s="111"/>
      <c r="H433" s="111"/>
    </row>
    <row r="434" spans="1:8" x14ac:dyDescent="0.3">
      <c r="A434" s="111"/>
      <c r="B434" s="111"/>
      <c r="C434" s="111"/>
      <c r="D434" s="111"/>
      <c r="E434" s="111"/>
      <c r="F434" s="111"/>
      <c r="G434" s="111"/>
      <c r="H434" s="111"/>
    </row>
    <row r="435" spans="1:8" x14ac:dyDescent="0.3">
      <c r="A435" s="111"/>
      <c r="B435" s="111"/>
      <c r="C435" s="111"/>
      <c r="D435" s="111"/>
      <c r="E435" s="111"/>
      <c r="F435" s="111"/>
      <c r="G435" s="111"/>
      <c r="H435" s="111"/>
    </row>
    <row r="436" spans="1:8" x14ac:dyDescent="0.3">
      <c r="A436" s="111"/>
      <c r="B436" s="111"/>
      <c r="C436" s="111"/>
      <c r="D436" s="111"/>
      <c r="E436" s="111"/>
      <c r="F436" s="111"/>
      <c r="G436" s="111"/>
      <c r="H436" s="111"/>
    </row>
    <row r="437" spans="1:8" x14ac:dyDescent="0.3">
      <c r="A437" s="111"/>
      <c r="B437" s="111"/>
      <c r="C437" s="111"/>
      <c r="D437" s="111"/>
      <c r="E437" s="111"/>
      <c r="F437" s="111"/>
      <c r="G437" s="111"/>
      <c r="H437" s="111"/>
    </row>
    <row r="438" spans="1:8" x14ac:dyDescent="0.3">
      <c r="A438" s="111"/>
      <c r="B438" s="111"/>
      <c r="C438" s="111"/>
      <c r="D438" s="111"/>
      <c r="E438" s="111"/>
      <c r="F438" s="111"/>
      <c r="G438" s="111"/>
      <c r="H438" s="111"/>
    </row>
    <row r="439" spans="1:8" x14ac:dyDescent="0.3">
      <c r="A439" s="111"/>
      <c r="B439" s="111"/>
      <c r="C439" s="111"/>
      <c r="D439" s="111"/>
      <c r="E439" s="111"/>
      <c r="F439" s="111"/>
      <c r="G439" s="111"/>
      <c r="H439" s="111"/>
    </row>
    <row r="440" spans="1:8" x14ac:dyDescent="0.3">
      <c r="A440" s="111"/>
      <c r="B440" s="111"/>
      <c r="C440" s="111"/>
      <c r="D440" s="111"/>
      <c r="E440" s="111"/>
      <c r="F440" s="111"/>
      <c r="G440" s="111"/>
      <c r="H440" s="111"/>
    </row>
    <row r="441" spans="1:8" x14ac:dyDescent="0.3">
      <c r="A441" s="111"/>
      <c r="B441" s="111"/>
      <c r="C441" s="111"/>
      <c r="D441" s="111"/>
      <c r="E441" s="111"/>
      <c r="F441" s="111"/>
      <c r="G441" s="111"/>
      <c r="H441" s="111"/>
    </row>
    <row r="442" spans="1:8" x14ac:dyDescent="0.3">
      <c r="A442" s="111"/>
      <c r="B442" s="111"/>
      <c r="C442" s="111"/>
      <c r="D442" s="111"/>
      <c r="E442" s="111"/>
      <c r="F442" s="111"/>
      <c r="G442" s="111"/>
      <c r="H442" s="111"/>
    </row>
    <row r="443" spans="1:8" x14ac:dyDescent="0.3">
      <c r="A443" s="111"/>
      <c r="B443" s="111"/>
      <c r="C443" s="111"/>
      <c r="D443" s="111"/>
      <c r="E443" s="111"/>
      <c r="F443" s="111"/>
      <c r="G443" s="111"/>
      <c r="H443" s="111"/>
    </row>
    <row r="444" spans="1:8" x14ac:dyDescent="0.3">
      <c r="A444" s="111"/>
      <c r="B444" s="111"/>
      <c r="C444" s="111"/>
      <c r="D444" s="111"/>
      <c r="E444" s="111"/>
      <c r="F444" s="111"/>
      <c r="G444" s="111"/>
      <c r="H444" s="111"/>
    </row>
    <row r="445" spans="1:8" x14ac:dyDescent="0.3">
      <c r="A445" s="111"/>
      <c r="B445" s="111"/>
      <c r="C445" s="111"/>
      <c r="D445" s="111"/>
      <c r="E445" s="111"/>
      <c r="F445" s="111"/>
      <c r="G445" s="111"/>
      <c r="H445" s="111"/>
    </row>
    <row r="446" spans="1:8" x14ac:dyDescent="0.3">
      <c r="A446" s="111"/>
      <c r="B446" s="111"/>
      <c r="C446" s="111"/>
      <c r="D446" s="111"/>
      <c r="E446" s="111"/>
      <c r="F446" s="111"/>
      <c r="G446" s="111"/>
      <c r="H446" s="111"/>
    </row>
    <row r="447" spans="1:8" x14ac:dyDescent="0.3">
      <c r="A447" s="111"/>
      <c r="B447" s="111"/>
      <c r="C447" s="111"/>
      <c r="D447" s="111"/>
      <c r="E447" s="111"/>
      <c r="F447" s="111"/>
      <c r="G447" s="111"/>
      <c r="H447" s="111"/>
    </row>
    <row r="448" spans="1:8" x14ac:dyDescent="0.3">
      <c r="A448" s="111"/>
      <c r="B448" s="111"/>
      <c r="C448" s="111"/>
      <c r="D448" s="111"/>
      <c r="E448" s="111"/>
      <c r="F448" s="111"/>
      <c r="G448" s="111"/>
      <c r="H448" s="111"/>
    </row>
    <row r="449" spans="1:8" x14ac:dyDescent="0.3">
      <c r="A449" s="111"/>
      <c r="B449" s="111"/>
      <c r="C449" s="111"/>
      <c r="D449" s="111"/>
      <c r="E449" s="111"/>
      <c r="F449" s="111"/>
      <c r="G449" s="111"/>
      <c r="H449" s="111"/>
    </row>
    <row r="450" spans="1:8" x14ac:dyDescent="0.3">
      <c r="A450" s="111"/>
      <c r="B450" s="111"/>
      <c r="C450" s="111"/>
      <c r="D450" s="111"/>
      <c r="E450" s="111"/>
      <c r="F450" s="111"/>
      <c r="G450" s="111"/>
      <c r="H450" s="111"/>
    </row>
    <row r="451" spans="1:8" x14ac:dyDescent="0.3">
      <c r="A451" s="111"/>
      <c r="B451" s="111"/>
      <c r="C451" s="111"/>
      <c r="D451" s="111"/>
      <c r="E451" s="111"/>
      <c r="F451" s="111"/>
      <c r="G451" s="111"/>
      <c r="H451" s="111"/>
    </row>
    <row r="452" spans="1:8" x14ac:dyDescent="0.3">
      <c r="A452" s="111"/>
      <c r="B452" s="111"/>
      <c r="C452" s="111"/>
      <c r="D452" s="111"/>
      <c r="E452" s="111"/>
      <c r="F452" s="111"/>
      <c r="G452" s="111"/>
      <c r="H452" s="111"/>
    </row>
    <row r="453" spans="1:8" x14ac:dyDescent="0.3">
      <c r="A453" s="111"/>
      <c r="B453" s="111"/>
      <c r="C453" s="111"/>
      <c r="D453" s="111"/>
      <c r="E453" s="111"/>
      <c r="F453" s="111"/>
      <c r="G453" s="111"/>
      <c r="H453" s="111"/>
    </row>
    <row r="454" spans="1:8" x14ac:dyDescent="0.3">
      <c r="A454" s="111"/>
      <c r="B454" s="111"/>
      <c r="C454" s="111"/>
      <c r="D454" s="111"/>
      <c r="E454" s="111"/>
      <c r="F454" s="111"/>
      <c r="G454" s="111"/>
      <c r="H454" s="111"/>
    </row>
    <row r="455" spans="1:8" x14ac:dyDescent="0.3">
      <c r="A455" s="111"/>
      <c r="B455" s="111"/>
      <c r="C455" s="111"/>
      <c r="D455" s="111"/>
      <c r="E455" s="111"/>
      <c r="F455" s="111"/>
      <c r="G455" s="111"/>
      <c r="H455" s="111"/>
    </row>
    <row r="456" spans="1:8" x14ac:dyDescent="0.3">
      <c r="A456" s="111"/>
      <c r="B456" s="111"/>
      <c r="C456" s="111"/>
      <c r="D456" s="111"/>
      <c r="E456" s="111"/>
      <c r="F456" s="111"/>
      <c r="G456" s="111"/>
      <c r="H456" s="111"/>
    </row>
    <row r="457" spans="1:8" x14ac:dyDescent="0.3">
      <c r="A457" s="111"/>
      <c r="B457" s="111"/>
      <c r="C457" s="111"/>
      <c r="D457" s="111"/>
      <c r="E457" s="111"/>
      <c r="F457" s="111"/>
      <c r="G457" s="111"/>
      <c r="H457" s="111"/>
    </row>
    <row r="458" spans="1:8" x14ac:dyDescent="0.3">
      <c r="A458" s="111"/>
      <c r="B458" s="111"/>
      <c r="C458" s="111"/>
      <c r="D458" s="111"/>
      <c r="E458" s="111"/>
      <c r="F458" s="111"/>
      <c r="G458" s="111"/>
      <c r="H458" s="111"/>
    </row>
    <row r="459" spans="1:8" x14ac:dyDescent="0.3">
      <c r="A459" s="111"/>
      <c r="B459" s="111"/>
      <c r="C459" s="111"/>
      <c r="D459" s="111"/>
      <c r="E459" s="111"/>
      <c r="F459" s="111"/>
      <c r="G459" s="111"/>
      <c r="H459" s="111"/>
    </row>
    <row r="460" spans="1:8" x14ac:dyDescent="0.3">
      <c r="A460" s="111"/>
      <c r="B460" s="111"/>
      <c r="C460" s="111"/>
      <c r="D460" s="111"/>
      <c r="E460" s="111"/>
      <c r="F460" s="111"/>
      <c r="G460" s="111"/>
      <c r="H460" s="111"/>
    </row>
    <row r="461" spans="1:8" x14ac:dyDescent="0.3">
      <c r="A461" s="111"/>
      <c r="B461" s="111"/>
      <c r="C461" s="111"/>
      <c r="D461" s="111"/>
      <c r="E461" s="111"/>
      <c r="F461" s="111"/>
      <c r="G461" s="111"/>
      <c r="H461" s="111"/>
    </row>
    <row r="462" spans="1:8" x14ac:dyDescent="0.3">
      <c r="A462" s="111"/>
      <c r="B462" s="111"/>
      <c r="C462" s="111"/>
      <c r="D462" s="111"/>
      <c r="E462" s="111"/>
      <c r="F462" s="111"/>
      <c r="G462" s="111"/>
      <c r="H462" s="111"/>
    </row>
    <row r="463" spans="1:8" x14ac:dyDescent="0.3">
      <c r="A463" s="111"/>
      <c r="B463" s="111"/>
      <c r="C463" s="111"/>
      <c r="D463" s="111"/>
      <c r="E463" s="111"/>
      <c r="F463" s="111"/>
      <c r="G463" s="111"/>
      <c r="H463" s="111"/>
    </row>
    <row r="464" spans="1:8" x14ac:dyDescent="0.3">
      <c r="A464" s="111"/>
      <c r="B464" s="111"/>
      <c r="C464" s="111"/>
      <c r="D464" s="111"/>
      <c r="E464" s="111"/>
      <c r="F464" s="111"/>
      <c r="G464" s="111"/>
      <c r="H464" s="111"/>
    </row>
    <row r="465" spans="1:8" x14ac:dyDescent="0.3">
      <c r="A465" s="111"/>
      <c r="B465" s="111"/>
      <c r="C465" s="111"/>
      <c r="D465" s="111"/>
      <c r="E465" s="111"/>
      <c r="F465" s="111"/>
      <c r="G465" s="111"/>
      <c r="H465" s="111"/>
    </row>
    <row r="466" spans="1:8" x14ac:dyDescent="0.3">
      <c r="A466" s="111"/>
      <c r="B466" s="111"/>
      <c r="C466" s="111"/>
      <c r="D466" s="111"/>
      <c r="E466" s="111"/>
      <c r="F466" s="111"/>
      <c r="G466" s="111"/>
      <c r="H466" s="111"/>
    </row>
    <row r="467" spans="1:8" x14ac:dyDescent="0.3">
      <c r="A467" s="111"/>
      <c r="B467" s="111"/>
      <c r="C467" s="111"/>
      <c r="D467" s="111"/>
      <c r="E467" s="111"/>
      <c r="F467" s="111"/>
      <c r="G467" s="111"/>
      <c r="H467" s="111"/>
    </row>
    <row r="468" spans="1:8" x14ac:dyDescent="0.3">
      <c r="A468" s="111"/>
      <c r="B468" s="111"/>
      <c r="C468" s="111"/>
      <c r="D468" s="111"/>
      <c r="E468" s="111"/>
      <c r="F468" s="111"/>
      <c r="G468" s="111"/>
      <c r="H468" s="111"/>
    </row>
    <row r="469" spans="1:8" x14ac:dyDescent="0.3">
      <c r="A469" s="111"/>
      <c r="B469" s="111"/>
      <c r="C469" s="111"/>
      <c r="D469" s="111"/>
      <c r="E469" s="111"/>
      <c r="F469" s="111"/>
      <c r="G469" s="111"/>
      <c r="H469" s="111"/>
    </row>
    <row r="470" spans="1:8" x14ac:dyDescent="0.3">
      <c r="A470" s="111"/>
      <c r="B470" s="111"/>
      <c r="C470" s="111"/>
      <c r="D470" s="111"/>
      <c r="E470" s="111"/>
      <c r="F470" s="111"/>
      <c r="G470" s="111"/>
      <c r="H470" s="111"/>
    </row>
    <row r="471" spans="1:8" x14ac:dyDescent="0.3">
      <c r="A471" s="111"/>
      <c r="B471" s="111"/>
      <c r="C471" s="111"/>
      <c r="D471" s="111"/>
      <c r="E471" s="111"/>
      <c r="F471" s="111"/>
      <c r="G471" s="111"/>
      <c r="H471" s="111"/>
    </row>
    <row r="472" spans="1:8" x14ac:dyDescent="0.3">
      <c r="A472" s="111"/>
      <c r="B472" s="111"/>
      <c r="C472" s="111"/>
      <c r="D472" s="111"/>
      <c r="E472" s="111"/>
      <c r="F472" s="111"/>
      <c r="G472" s="111"/>
      <c r="H472" s="111"/>
    </row>
    <row r="473" spans="1:8" x14ac:dyDescent="0.3">
      <c r="A473" s="111"/>
      <c r="B473" s="111"/>
      <c r="C473" s="111"/>
      <c r="D473" s="111"/>
      <c r="E473" s="111"/>
      <c r="F473" s="111"/>
      <c r="G473" s="111"/>
      <c r="H473" s="111"/>
    </row>
    <row r="474" spans="1:8" x14ac:dyDescent="0.3">
      <c r="A474" s="111"/>
      <c r="B474" s="111"/>
      <c r="C474" s="111"/>
      <c r="D474" s="111"/>
      <c r="E474" s="111"/>
      <c r="F474" s="111"/>
      <c r="G474" s="111"/>
      <c r="H474" s="111"/>
    </row>
    <row r="475" spans="1:8" x14ac:dyDescent="0.3">
      <c r="A475" s="111"/>
      <c r="B475" s="111"/>
      <c r="C475" s="111"/>
      <c r="D475" s="111"/>
      <c r="E475" s="111"/>
      <c r="F475" s="111"/>
      <c r="G475" s="111"/>
      <c r="H475" s="111"/>
    </row>
    <row r="476" spans="1:8" x14ac:dyDescent="0.3">
      <c r="A476" s="111"/>
      <c r="B476" s="111"/>
      <c r="C476" s="111"/>
      <c r="D476" s="111"/>
      <c r="E476" s="111"/>
      <c r="F476" s="111"/>
      <c r="G476" s="111"/>
      <c r="H476" s="111"/>
    </row>
    <row r="477" spans="1:8" x14ac:dyDescent="0.3">
      <c r="A477" s="111"/>
      <c r="B477" s="111"/>
      <c r="C477" s="111"/>
      <c r="D477" s="111"/>
      <c r="E477" s="111"/>
      <c r="F477" s="111"/>
      <c r="G477" s="111"/>
      <c r="H477" s="111"/>
    </row>
    <row r="478" spans="1:8" x14ac:dyDescent="0.3">
      <c r="A478" s="111"/>
      <c r="B478" s="111"/>
      <c r="C478" s="111"/>
      <c r="D478" s="111"/>
      <c r="E478" s="111"/>
      <c r="F478" s="111"/>
      <c r="G478" s="111"/>
      <c r="H478" s="111"/>
    </row>
    <row r="479" spans="1:8" x14ac:dyDescent="0.3">
      <c r="A479" s="111"/>
      <c r="B479" s="111"/>
      <c r="C479" s="111"/>
      <c r="D479" s="111"/>
      <c r="E479" s="111"/>
      <c r="F479" s="111"/>
      <c r="G479" s="111"/>
      <c r="H479" s="111"/>
    </row>
    <row r="480" spans="1:8" x14ac:dyDescent="0.3">
      <c r="A480" s="111"/>
      <c r="B480" s="111"/>
      <c r="C480" s="111"/>
      <c r="D480" s="111"/>
      <c r="E480" s="111"/>
      <c r="F480" s="111"/>
      <c r="G480" s="111"/>
      <c r="H480" s="111"/>
    </row>
    <row r="481" spans="1:8" x14ac:dyDescent="0.3">
      <c r="A481" s="111"/>
      <c r="B481" s="111"/>
      <c r="C481" s="111"/>
      <c r="D481" s="111"/>
      <c r="E481" s="111"/>
      <c r="F481" s="111"/>
      <c r="G481" s="111"/>
      <c r="H481" s="111"/>
    </row>
    <row r="482" spans="1:8" x14ac:dyDescent="0.3">
      <c r="A482" s="111"/>
      <c r="B482" s="111"/>
      <c r="C482" s="111"/>
      <c r="D482" s="111"/>
      <c r="E482" s="111"/>
      <c r="F482" s="111"/>
      <c r="G482" s="111"/>
      <c r="H482" s="111"/>
    </row>
    <row r="483" spans="1:8" x14ac:dyDescent="0.3">
      <c r="A483" s="111"/>
      <c r="B483" s="111"/>
      <c r="C483" s="111"/>
      <c r="D483" s="111"/>
      <c r="E483" s="111"/>
      <c r="F483" s="111"/>
      <c r="G483" s="111"/>
      <c r="H483" s="111"/>
    </row>
    <row r="484" spans="1:8" x14ac:dyDescent="0.3">
      <c r="A484" s="111"/>
      <c r="B484" s="111"/>
      <c r="C484" s="111"/>
      <c r="D484" s="111"/>
      <c r="E484" s="111"/>
      <c r="F484" s="111"/>
      <c r="G484" s="111"/>
      <c r="H484" s="111"/>
    </row>
    <row r="485" spans="1:8" x14ac:dyDescent="0.3">
      <c r="A485" s="111"/>
      <c r="B485" s="111"/>
      <c r="C485" s="111"/>
      <c r="D485" s="111"/>
      <c r="E485" s="111"/>
      <c r="F485" s="111"/>
      <c r="G485" s="111"/>
      <c r="H485" s="111"/>
    </row>
    <row r="486" spans="1:8" x14ac:dyDescent="0.3">
      <c r="A486" s="111"/>
      <c r="B486" s="111"/>
      <c r="C486" s="111"/>
      <c r="D486" s="111"/>
      <c r="E486" s="111"/>
      <c r="F486" s="111"/>
      <c r="G486" s="111"/>
      <c r="H486" s="111"/>
    </row>
    <row r="487" spans="1:8" x14ac:dyDescent="0.3">
      <c r="A487" s="111"/>
      <c r="B487" s="111"/>
      <c r="C487" s="111"/>
      <c r="D487" s="111"/>
      <c r="E487" s="111"/>
      <c r="F487" s="111"/>
      <c r="G487" s="111"/>
      <c r="H487" s="111"/>
    </row>
    <row r="488" spans="1:8" x14ac:dyDescent="0.3">
      <c r="A488" s="111"/>
      <c r="B488" s="111"/>
      <c r="C488" s="111"/>
      <c r="D488" s="111"/>
      <c r="E488" s="111"/>
      <c r="F488" s="111"/>
      <c r="G488" s="111"/>
      <c r="H488" s="111"/>
    </row>
    <row r="489" spans="1:8" x14ac:dyDescent="0.3">
      <c r="A489" s="111"/>
      <c r="B489" s="111"/>
      <c r="C489" s="111"/>
      <c r="D489" s="111"/>
      <c r="E489" s="111"/>
      <c r="F489" s="111"/>
      <c r="G489" s="111"/>
      <c r="H489" s="111"/>
    </row>
    <row r="490" spans="1:8" x14ac:dyDescent="0.3">
      <c r="A490" s="111"/>
      <c r="B490" s="111"/>
      <c r="C490" s="111"/>
      <c r="D490" s="111"/>
      <c r="E490" s="111"/>
      <c r="F490" s="111"/>
      <c r="G490" s="111"/>
      <c r="H490" s="111"/>
    </row>
    <row r="491" spans="1:8" x14ac:dyDescent="0.3">
      <c r="A491" s="111"/>
      <c r="B491" s="111"/>
      <c r="C491" s="111"/>
      <c r="D491" s="111"/>
      <c r="E491" s="111"/>
      <c r="F491" s="111"/>
      <c r="G491" s="111"/>
      <c r="H491" s="111"/>
    </row>
    <row r="492" spans="1:8" x14ac:dyDescent="0.3">
      <c r="A492" s="111"/>
      <c r="B492" s="111"/>
      <c r="C492" s="111"/>
      <c r="D492" s="111"/>
      <c r="E492" s="111"/>
      <c r="F492" s="111"/>
      <c r="G492" s="111"/>
      <c r="H492" s="111"/>
    </row>
    <row r="493" spans="1:8" x14ac:dyDescent="0.3">
      <c r="A493" s="111"/>
      <c r="B493" s="111"/>
      <c r="C493" s="111"/>
      <c r="D493" s="111"/>
      <c r="E493" s="111"/>
      <c r="F493" s="111"/>
      <c r="G493" s="111"/>
      <c r="H493" s="111"/>
    </row>
    <row r="494" spans="1:8" x14ac:dyDescent="0.3">
      <c r="A494" s="111"/>
      <c r="B494" s="111"/>
      <c r="C494" s="111"/>
      <c r="D494" s="111"/>
      <c r="E494" s="111"/>
      <c r="F494" s="111"/>
      <c r="G494" s="111"/>
      <c r="H494" s="111"/>
    </row>
    <row r="495" spans="1:8" x14ac:dyDescent="0.3">
      <c r="A495" s="111"/>
      <c r="B495" s="111"/>
      <c r="C495" s="111"/>
      <c r="D495" s="111"/>
      <c r="E495" s="111"/>
      <c r="F495" s="111"/>
      <c r="G495" s="111"/>
      <c r="H495" s="111"/>
    </row>
    <row r="496" spans="1:8" x14ac:dyDescent="0.3">
      <c r="A496" s="111"/>
      <c r="B496" s="111"/>
      <c r="C496" s="111"/>
      <c r="D496" s="111"/>
      <c r="E496" s="111"/>
      <c r="F496" s="111"/>
      <c r="G496" s="111"/>
      <c r="H496" s="111"/>
    </row>
    <row r="497" spans="1:8" x14ac:dyDescent="0.3">
      <c r="A497" s="111"/>
      <c r="B497" s="111"/>
      <c r="C497" s="111"/>
      <c r="D497" s="111"/>
      <c r="E497" s="111"/>
      <c r="F497" s="111"/>
      <c r="G497" s="111"/>
      <c r="H497" s="111"/>
    </row>
    <row r="498" spans="1:8" x14ac:dyDescent="0.3">
      <c r="A498" s="111"/>
      <c r="B498" s="111"/>
      <c r="C498" s="111"/>
      <c r="D498" s="111"/>
      <c r="E498" s="111"/>
      <c r="F498" s="111"/>
      <c r="G498" s="111"/>
      <c r="H498" s="111"/>
    </row>
    <row r="499" spans="1:8" x14ac:dyDescent="0.3">
      <c r="A499" s="111"/>
      <c r="B499" s="111"/>
      <c r="C499" s="111"/>
      <c r="D499" s="111"/>
      <c r="E499" s="111"/>
      <c r="F499" s="111"/>
      <c r="G499" s="111"/>
      <c r="H499" s="111"/>
    </row>
    <row r="500" spans="1:8" x14ac:dyDescent="0.3">
      <c r="A500" s="111"/>
      <c r="B500" s="111"/>
      <c r="C500" s="111"/>
      <c r="D500" s="111"/>
      <c r="E500" s="111"/>
      <c r="F500" s="111"/>
      <c r="G500" s="111"/>
      <c r="H500" s="111"/>
    </row>
    <row r="501" spans="1:8" x14ac:dyDescent="0.3">
      <c r="A501" s="111"/>
      <c r="B501" s="111"/>
      <c r="C501" s="111"/>
      <c r="D501" s="111"/>
      <c r="E501" s="111"/>
      <c r="F501" s="111"/>
      <c r="G501" s="111"/>
      <c r="H501" s="111"/>
    </row>
    <row r="502" spans="1:8" x14ac:dyDescent="0.3">
      <c r="A502" s="111"/>
      <c r="B502" s="111"/>
      <c r="C502" s="111"/>
      <c r="D502" s="111"/>
      <c r="E502" s="111"/>
      <c r="F502" s="111"/>
      <c r="G502" s="111"/>
      <c r="H502" s="111"/>
    </row>
    <row r="503" spans="1:8" x14ac:dyDescent="0.3">
      <c r="A503" s="111"/>
      <c r="B503" s="111"/>
      <c r="C503" s="111"/>
      <c r="D503" s="111"/>
      <c r="E503" s="111"/>
      <c r="F503" s="111"/>
      <c r="G503" s="111"/>
      <c r="H503" s="111"/>
    </row>
    <row r="504" spans="1:8" x14ac:dyDescent="0.3">
      <c r="A504" s="111"/>
      <c r="B504" s="111"/>
      <c r="C504" s="111"/>
      <c r="D504" s="111"/>
      <c r="E504" s="111"/>
      <c r="F504" s="111"/>
      <c r="G504" s="111"/>
      <c r="H504" s="111"/>
    </row>
    <row r="505" spans="1:8" x14ac:dyDescent="0.3">
      <c r="A505" s="111"/>
      <c r="B505" s="111"/>
      <c r="C505" s="111"/>
      <c r="D505" s="111"/>
      <c r="E505" s="111"/>
      <c r="F505" s="111"/>
      <c r="G505" s="111"/>
      <c r="H505" s="111"/>
    </row>
    <row r="506" spans="1:8" x14ac:dyDescent="0.3">
      <c r="A506" s="111"/>
      <c r="B506" s="111"/>
      <c r="C506" s="111"/>
      <c r="D506" s="111"/>
      <c r="E506" s="111"/>
      <c r="F506" s="111"/>
      <c r="G506" s="111"/>
      <c r="H506" s="111"/>
    </row>
    <row r="507" spans="1:8" x14ac:dyDescent="0.3">
      <c r="A507" s="111"/>
      <c r="B507" s="111"/>
      <c r="C507" s="111"/>
      <c r="D507" s="111"/>
      <c r="E507" s="111"/>
      <c r="F507" s="111"/>
      <c r="G507" s="111"/>
      <c r="H507" s="111"/>
    </row>
    <row r="508" spans="1:8" x14ac:dyDescent="0.3">
      <c r="A508" s="111"/>
      <c r="B508" s="111"/>
      <c r="C508" s="111"/>
      <c r="D508" s="111"/>
      <c r="E508" s="111"/>
      <c r="F508" s="111"/>
      <c r="G508" s="111"/>
      <c r="H508" s="111"/>
    </row>
    <row r="509" spans="1:8" x14ac:dyDescent="0.3">
      <c r="A509" s="111"/>
      <c r="B509" s="111"/>
      <c r="C509" s="111"/>
      <c r="D509" s="111"/>
      <c r="E509" s="111"/>
      <c r="F509" s="111"/>
      <c r="G509" s="111"/>
      <c r="H509" s="111"/>
    </row>
    <row r="510" spans="1:8" x14ac:dyDescent="0.3">
      <c r="A510" s="111"/>
      <c r="B510" s="111"/>
      <c r="C510" s="111"/>
      <c r="D510" s="111"/>
      <c r="E510" s="111"/>
      <c r="F510" s="111"/>
      <c r="G510" s="111"/>
      <c r="H510" s="111"/>
    </row>
    <row r="511" spans="1:8" x14ac:dyDescent="0.3">
      <c r="A511" s="111"/>
      <c r="B511" s="111"/>
      <c r="C511" s="111"/>
      <c r="D511" s="111"/>
      <c r="E511" s="111"/>
      <c r="F511" s="111"/>
      <c r="G511" s="111"/>
      <c r="H511" s="111"/>
    </row>
    <row r="512" spans="1:8" x14ac:dyDescent="0.3">
      <c r="A512" s="111"/>
      <c r="B512" s="111"/>
      <c r="C512" s="111"/>
      <c r="D512" s="111"/>
      <c r="E512" s="111"/>
      <c r="F512" s="111"/>
      <c r="G512" s="111"/>
      <c r="H512" s="111"/>
    </row>
    <row r="513" spans="1:8" x14ac:dyDescent="0.3">
      <c r="A513" s="111"/>
      <c r="B513" s="111"/>
      <c r="C513" s="111"/>
      <c r="D513" s="111"/>
      <c r="E513" s="111"/>
      <c r="F513" s="111"/>
      <c r="G513" s="111"/>
      <c r="H513" s="111"/>
    </row>
    <row r="514" spans="1:8" x14ac:dyDescent="0.3">
      <c r="A514" s="111"/>
      <c r="B514" s="111"/>
      <c r="C514" s="111"/>
      <c r="D514" s="111"/>
      <c r="E514" s="111"/>
      <c r="F514" s="111"/>
      <c r="G514" s="111"/>
      <c r="H514" s="111"/>
    </row>
    <row r="515" spans="1:8" x14ac:dyDescent="0.3">
      <c r="A515" s="111"/>
      <c r="B515" s="111"/>
      <c r="C515" s="111"/>
      <c r="D515" s="111"/>
      <c r="E515" s="111"/>
      <c r="F515" s="111"/>
      <c r="G515" s="111"/>
      <c r="H515" s="111"/>
    </row>
    <row r="516" spans="1:8" x14ac:dyDescent="0.3">
      <c r="A516" s="111"/>
      <c r="B516" s="111"/>
      <c r="C516" s="111"/>
      <c r="D516" s="111"/>
      <c r="E516" s="111"/>
      <c r="F516" s="111"/>
      <c r="G516" s="111"/>
      <c r="H516" s="111"/>
    </row>
    <row r="517" spans="1:8" x14ac:dyDescent="0.3">
      <c r="A517" s="111"/>
      <c r="B517" s="111"/>
      <c r="C517" s="111"/>
      <c r="D517" s="111"/>
      <c r="E517" s="111"/>
      <c r="F517" s="111"/>
      <c r="G517" s="111"/>
      <c r="H517" s="111"/>
    </row>
    <row r="518" spans="1:8" x14ac:dyDescent="0.3">
      <c r="A518" s="111"/>
      <c r="B518" s="111"/>
      <c r="C518" s="111"/>
      <c r="D518" s="111"/>
      <c r="E518" s="111"/>
      <c r="F518" s="111"/>
      <c r="G518" s="111"/>
      <c r="H518" s="111"/>
    </row>
    <row r="519" spans="1:8" x14ac:dyDescent="0.3">
      <c r="A519" s="111"/>
      <c r="B519" s="111"/>
      <c r="C519" s="111"/>
      <c r="D519" s="111"/>
      <c r="E519" s="111"/>
      <c r="F519" s="111"/>
      <c r="G519" s="111"/>
      <c r="H519" s="111"/>
    </row>
    <row r="520" spans="1:8" x14ac:dyDescent="0.3">
      <c r="A520" s="111"/>
      <c r="B520" s="111"/>
      <c r="C520" s="111"/>
      <c r="D520" s="111"/>
      <c r="E520" s="111"/>
      <c r="F520" s="111"/>
      <c r="G520" s="111"/>
      <c r="H520" s="111"/>
    </row>
    <row r="521" spans="1:8" x14ac:dyDescent="0.3">
      <c r="A521" s="111"/>
      <c r="B521" s="111"/>
      <c r="C521" s="111"/>
      <c r="D521" s="111"/>
      <c r="E521" s="111"/>
      <c r="F521" s="111"/>
      <c r="G521" s="111"/>
      <c r="H521" s="111"/>
    </row>
    <row r="522" spans="1:8" x14ac:dyDescent="0.3">
      <c r="A522" s="111"/>
      <c r="B522" s="111"/>
      <c r="C522" s="111"/>
      <c r="D522" s="111"/>
      <c r="E522" s="111"/>
      <c r="F522" s="111"/>
      <c r="G522" s="111"/>
      <c r="H522" s="111"/>
    </row>
    <row r="523" spans="1:8" x14ac:dyDescent="0.3">
      <c r="A523" s="111"/>
      <c r="B523" s="111"/>
      <c r="C523" s="111"/>
      <c r="D523" s="111"/>
      <c r="E523" s="111"/>
      <c r="F523" s="111"/>
      <c r="G523" s="111"/>
      <c r="H523" s="111"/>
    </row>
    <row r="524" spans="1:8" x14ac:dyDescent="0.3">
      <c r="A524" s="111"/>
      <c r="B524" s="111"/>
      <c r="C524" s="111"/>
      <c r="D524" s="111"/>
      <c r="E524" s="111"/>
      <c r="F524" s="111"/>
      <c r="G524" s="111"/>
      <c r="H524" s="111"/>
    </row>
    <row r="525" spans="1:8" x14ac:dyDescent="0.3">
      <c r="A525" s="111"/>
      <c r="B525" s="111"/>
      <c r="C525" s="111"/>
      <c r="D525" s="111"/>
      <c r="E525" s="111"/>
      <c r="F525" s="111"/>
      <c r="G525" s="111"/>
      <c r="H525" s="111"/>
    </row>
    <row r="526" spans="1:8" x14ac:dyDescent="0.3">
      <c r="A526" s="111"/>
      <c r="B526" s="111"/>
      <c r="C526" s="111"/>
      <c r="D526" s="111"/>
      <c r="E526" s="111"/>
      <c r="F526" s="111"/>
      <c r="G526" s="111"/>
      <c r="H526" s="111"/>
    </row>
    <row r="527" spans="1:8" x14ac:dyDescent="0.3">
      <c r="A527" s="111"/>
      <c r="B527" s="111"/>
      <c r="C527" s="111"/>
      <c r="D527" s="111"/>
      <c r="E527" s="111"/>
      <c r="F527" s="111"/>
      <c r="G527" s="111"/>
      <c r="H527" s="111"/>
    </row>
    <row r="528" spans="1:8" x14ac:dyDescent="0.3">
      <c r="A528" s="111"/>
      <c r="B528" s="111"/>
      <c r="C528" s="111"/>
      <c r="D528" s="111"/>
      <c r="E528" s="111"/>
      <c r="F528" s="111"/>
      <c r="G528" s="111"/>
      <c r="H528" s="111"/>
    </row>
    <row r="529" spans="1:8" x14ac:dyDescent="0.3">
      <c r="A529" s="111"/>
      <c r="B529" s="111"/>
      <c r="C529" s="111"/>
      <c r="D529" s="111"/>
      <c r="E529" s="111"/>
      <c r="F529" s="111"/>
      <c r="G529" s="111"/>
      <c r="H529" s="111"/>
    </row>
    <row r="530" spans="1:8" x14ac:dyDescent="0.3">
      <c r="A530" s="111"/>
      <c r="B530" s="111"/>
      <c r="C530" s="111"/>
      <c r="D530" s="111"/>
      <c r="E530" s="111"/>
      <c r="F530" s="111"/>
      <c r="G530" s="111"/>
      <c r="H530" s="111"/>
    </row>
    <row r="531" spans="1:8" x14ac:dyDescent="0.3">
      <c r="A531" s="111"/>
      <c r="B531" s="111"/>
      <c r="C531" s="111"/>
      <c r="D531" s="111"/>
      <c r="E531" s="111"/>
      <c r="F531" s="111"/>
      <c r="G531" s="111"/>
      <c r="H531" s="111"/>
    </row>
    <row r="532" spans="1:8" x14ac:dyDescent="0.3">
      <c r="A532" s="111"/>
      <c r="B532" s="111"/>
      <c r="C532" s="111"/>
      <c r="D532" s="111"/>
      <c r="E532" s="111"/>
      <c r="F532" s="111"/>
      <c r="G532" s="111"/>
      <c r="H532" s="111"/>
    </row>
    <row r="533" spans="1:8" x14ac:dyDescent="0.3">
      <c r="A533" s="111"/>
      <c r="B533" s="111"/>
      <c r="C533" s="111"/>
      <c r="D533" s="111"/>
      <c r="E533" s="111"/>
      <c r="F533" s="111"/>
      <c r="G533" s="111"/>
      <c r="H533" s="111"/>
    </row>
    <row r="534" spans="1:8" x14ac:dyDescent="0.3">
      <c r="A534" s="111"/>
      <c r="B534" s="111"/>
      <c r="C534" s="111"/>
      <c r="D534" s="111"/>
      <c r="E534" s="111"/>
      <c r="F534" s="111"/>
      <c r="G534" s="111"/>
      <c r="H534" s="111"/>
    </row>
    <row r="535" spans="1:8" x14ac:dyDescent="0.3">
      <c r="A535" s="111"/>
      <c r="B535" s="111"/>
      <c r="C535" s="111"/>
      <c r="D535" s="111"/>
      <c r="E535" s="111"/>
      <c r="F535" s="111"/>
      <c r="G535" s="111"/>
      <c r="H535" s="111"/>
    </row>
    <row r="536" spans="1:8" x14ac:dyDescent="0.3">
      <c r="A536" s="111"/>
      <c r="B536" s="111"/>
      <c r="C536" s="111"/>
      <c r="D536" s="111"/>
      <c r="E536" s="111"/>
      <c r="F536" s="111"/>
      <c r="G536" s="111"/>
      <c r="H536" s="111"/>
    </row>
    <row r="537" spans="1:8" x14ac:dyDescent="0.3">
      <c r="A537" s="111"/>
      <c r="B537" s="111"/>
      <c r="C537" s="111"/>
      <c r="D537" s="111"/>
      <c r="E537" s="111"/>
      <c r="F537" s="111"/>
      <c r="G537" s="111"/>
      <c r="H537" s="111"/>
    </row>
    <row r="538" spans="1:8" x14ac:dyDescent="0.3">
      <c r="A538" s="111"/>
      <c r="B538" s="111"/>
      <c r="C538" s="111"/>
      <c r="D538" s="111"/>
      <c r="E538" s="111"/>
      <c r="F538" s="111"/>
      <c r="G538" s="111"/>
      <c r="H538" s="111"/>
    </row>
    <row r="539" spans="1:8" x14ac:dyDescent="0.3">
      <c r="A539" s="111"/>
      <c r="B539" s="111"/>
      <c r="C539" s="111"/>
      <c r="D539" s="111"/>
      <c r="E539" s="111"/>
      <c r="F539" s="111"/>
      <c r="G539" s="111"/>
      <c r="H539" s="111"/>
    </row>
    <row r="540" spans="1:8" x14ac:dyDescent="0.3">
      <c r="A540" s="111"/>
      <c r="B540" s="111"/>
      <c r="C540" s="111"/>
      <c r="D540" s="111"/>
      <c r="E540" s="111"/>
      <c r="F540" s="111"/>
      <c r="G540" s="111"/>
      <c r="H540" s="111"/>
    </row>
    <row r="541" spans="1:8" x14ac:dyDescent="0.3">
      <c r="A541" s="111"/>
      <c r="B541" s="111"/>
      <c r="C541" s="111"/>
      <c r="D541" s="111"/>
      <c r="E541" s="111"/>
      <c r="F541" s="111"/>
      <c r="G541" s="111"/>
      <c r="H541" s="111"/>
    </row>
    <row r="542" spans="1:8" x14ac:dyDescent="0.3">
      <c r="A542" s="111"/>
      <c r="B542" s="111"/>
      <c r="C542" s="111"/>
      <c r="D542" s="111"/>
      <c r="E542" s="111"/>
      <c r="F542" s="111"/>
      <c r="G542" s="111"/>
      <c r="H542" s="111"/>
    </row>
    <row r="543" spans="1:8" x14ac:dyDescent="0.3">
      <c r="A543" s="111"/>
      <c r="B543" s="111"/>
      <c r="C543" s="111"/>
      <c r="D543" s="111"/>
      <c r="E543" s="111"/>
      <c r="F543" s="111"/>
      <c r="G543" s="111"/>
      <c r="H543" s="111"/>
    </row>
    <row r="544" spans="1:8" x14ac:dyDescent="0.3">
      <c r="A544" s="111"/>
      <c r="B544" s="111"/>
      <c r="C544" s="111"/>
      <c r="D544" s="111"/>
      <c r="E544" s="111"/>
      <c r="F544" s="111"/>
      <c r="G544" s="111"/>
      <c r="H544" s="111"/>
    </row>
    <row r="545" spans="1:8" x14ac:dyDescent="0.3">
      <c r="A545" s="111"/>
      <c r="B545" s="111"/>
      <c r="C545" s="111"/>
      <c r="D545" s="111"/>
      <c r="E545" s="111"/>
      <c r="F545" s="111"/>
      <c r="G545" s="111"/>
      <c r="H545" s="111"/>
    </row>
    <row r="546" spans="1:8" x14ac:dyDescent="0.3">
      <c r="A546" s="111"/>
      <c r="B546" s="111"/>
      <c r="C546" s="111"/>
      <c r="D546" s="111"/>
      <c r="E546" s="111"/>
      <c r="F546" s="111"/>
      <c r="G546" s="111"/>
      <c r="H546" s="111"/>
    </row>
    <row r="547" spans="1:8" x14ac:dyDescent="0.3">
      <c r="A547" s="111"/>
      <c r="B547" s="111"/>
      <c r="C547" s="111"/>
      <c r="D547" s="111"/>
      <c r="E547" s="111"/>
      <c r="F547" s="111"/>
      <c r="G547" s="111"/>
      <c r="H547" s="111"/>
    </row>
    <row r="548" spans="1:8" x14ac:dyDescent="0.3">
      <c r="A548" s="111"/>
      <c r="B548" s="111"/>
      <c r="C548" s="111"/>
      <c r="D548" s="111"/>
      <c r="E548" s="111"/>
      <c r="F548" s="111"/>
      <c r="G548" s="111"/>
      <c r="H548" s="111"/>
    </row>
    <row r="549" spans="1:8" x14ac:dyDescent="0.3">
      <c r="A549" s="111"/>
      <c r="B549" s="111"/>
      <c r="C549" s="111"/>
      <c r="D549" s="111"/>
      <c r="E549" s="111"/>
      <c r="F549" s="111"/>
      <c r="G549" s="111"/>
      <c r="H549" s="111"/>
    </row>
    <row r="550" spans="1:8" x14ac:dyDescent="0.3">
      <c r="A550" s="111"/>
      <c r="B550" s="111"/>
      <c r="C550" s="111"/>
      <c r="D550" s="111"/>
      <c r="E550" s="111"/>
      <c r="F550" s="111"/>
      <c r="G550" s="111"/>
      <c r="H550" s="111"/>
    </row>
    <row r="551" spans="1:8" x14ac:dyDescent="0.3">
      <c r="A551" s="111"/>
      <c r="B551" s="111"/>
      <c r="C551" s="111"/>
      <c r="D551" s="111"/>
      <c r="E551" s="111"/>
      <c r="F551" s="111"/>
      <c r="G551" s="111"/>
      <c r="H551" s="111"/>
    </row>
    <row r="552" spans="1:8" x14ac:dyDescent="0.3">
      <c r="A552" s="111"/>
      <c r="B552" s="111"/>
      <c r="C552" s="111"/>
      <c r="D552" s="111"/>
      <c r="E552" s="111"/>
      <c r="F552" s="111"/>
      <c r="G552" s="111"/>
      <c r="H552" s="111"/>
    </row>
    <row r="553" spans="1:8" x14ac:dyDescent="0.3">
      <c r="A553" s="111"/>
      <c r="B553" s="111"/>
      <c r="C553" s="111"/>
      <c r="D553" s="111"/>
      <c r="E553" s="111"/>
      <c r="F553" s="111"/>
      <c r="G553" s="111"/>
      <c r="H553" s="111"/>
    </row>
    <row r="554" spans="1:8" x14ac:dyDescent="0.3">
      <c r="A554" s="111"/>
      <c r="B554" s="111"/>
      <c r="C554" s="111"/>
      <c r="D554" s="111"/>
      <c r="E554" s="111"/>
      <c r="F554" s="111"/>
      <c r="G554" s="111"/>
      <c r="H554" s="111"/>
    </row>
    <row r="555" spans="1:8" x14ac:dyDescent="0.3">
      <c r="A555" s="111"/>
      <c r="B555" s="111"/>
      <c r="C555" s="111"/>
      <c r="D555" s="111"/>
      <c r="E555" s="111"/>
      <c r="F555" s="111"/>
      <c r="G555" s="111"/>
      <c r="H555" s="111"/>
    </row>
  </sheetData>
  <sheetProtection algorithmName="SHA-512" hashValue="nqY61xKdKOk7ZTlA1uNuadMMubpYQ51MJ9BXO/f32pUR31Quu4QEfo8f8syH22g7jzw5HFDed94aOlIVBQJ/OQ==" saltValue="Ynk5AG4e8D2G/r9ib9QEZA==" spinCount="100000" sheet="1" objects="1" scenarios="1" selectLockedCells="1"/>
  <dataValidations count="1">
    <dataValidation type="textLength" allowBlank="1" showInputMessage="1" showErrorMessage="1" errorTitle="Bitte Eingabe korrigieren" error="Nur ein Buchstabe eingeben:_x000a_J = Ja , N = Nein" sqref="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JD65537 SZ65537 ACV65537 AMR65537 AWN65537 BGJ65537 BQF65537 CAB65537 CJX65537 CTT65537 DDP65537 DNL65537 DXH65537 EHD65537 EQZ65537 FAV65537 FKR65537 FUN65537 GEJ65537 GOF65537 GYB65537 HHX65537 HRT65537 IBP65537 ILL65537 IVH65537 JFD65537 JOZ65537 JYV65537 KIR65537 KSN65537 LCJ65537 LMF65537 LWB65537 MFX65537 MPT65537 MZP65537 NJL65537 NTH65537 ODD65537 OMZ65537 OWV65537 PGR65537 PQN65537 QAJ65537 QKF65537 QUB65537 RDX65537 RNT65537 RXP65537 SHL65537 SRH65537 TBD65537 TKZ65537 TUV65537 UER65537 UON65537 UYJ65537 VIF65537 VSB65537 WBX65537 WLT65537 WVP65537 JD131073 SZ131073 ACV131073 AMR131073 AWN131073 BGJ131073 BQF131073 CAB131073 CJX131073 CTT131073 DDP131073 DNL131073 DXH131073 EHD131073 EQZ131073 FAV131073 FKR131073 FUN131073 GEJ131073 GOF131073 GYB131073 HHX131073 HRT131073 IBP131073 ILL131073 IVH131073 JFD131073 JOZ131073 JYV131073 KIR131073 KSN131073 LCJ131073 LMF131073 LWB131073 MFX131073 MPT131073 MZP131073 NJL131073 NTH131073 ODD131073 OMZ131073 OWV131073 PGR131073 PQN131073 QAJ131073 QKF131073 QUB131073 RDX131073 RNT131073 RXP131073 SHL131073 SRH131073 TBD131073 TKZ131073 TUV131073 UER131073 UON131073 UYJ131073 VIF131073 VSB131073 WBX131073 WLT131073 WVP131073 JD196609 SZ196609 ACV196609 AMR196609 AWN196609 BGJ196609 BQF196609 CAB196609 CJX196609 CTT196609 DDP196609 DNL196609 DXH196609 EHD196609 EQZ196609 FAV196609 FKR196609 FUN196609 GEJ196609 GOF196609 GYB196609 HHX196609 HRT196609 IBP196609 ILL196609 IVH196609 JFD196609 JOZ196609 JYV196609 KIR196609 KSN196609 LCJ196609 LMF196609 LWB196609 MFX196609 MPT196609 MZP196609 NJL196609 NTH196609 ODD196609 OMZ196609 OWV196609 PGR196609 PQN196609 QAJ196609 QKF196609 QUB196609 RDX196609 RNT196609 RXP196609 SHL196609 SRH196609 TBD196609 TKZ196609 TUV196609 UER196609 UON196609 UYJ196609 VIF196609 VSB196609 WBX196609 WLT196609 WVP196609 JD262145 SZ262145 ACV262145 AMR262145 AWN262145 BGJ262145 BQF262145 CAB262145 CJX262145 CTT262145 DDP262145 DNL262145 DXH262145 EHD262145 EQZ262145 FAV262145 FKR262145 FUN262145 GEJ262145 GOF262145 GYB262145 HHX262145 HRT262145 IBP262145 ILL262145 IVH262145 JFD262145 JOZ262145 JYV262145 KIR262145 KSN262145 LCJ262145 LMF262145 LWB262145 MFX262145 MPT262145 MZP262145 NJL262145 NTH262145 ODD262145 OMZ262145 OWV262145 PGR262145 PQN262145 QAJ262145 QKF262145 QUB262145 RDX262145 RNT262145 RXP262145 SHL262145 SRH262145 TBD262145 TKZ262145 TUV262145 UER262145 UON262145 UYJ262145 VIF262145 VSB262145 WBX262145 WLT262145 WVP262145 JD327681 SZ327681 ACV327681 AMR327681 AWN327681 BGJ327681 BQF327681 CAB327681 CJX327681 CTT327681 DDP327681 DNL327681 DXH327681 EHD327681 EQZ327681 FAV327681 FKR327681 FUN327681 GEJ327681 GOF327681 GYB327681 HHX327681 HRT327681 IBP327681 ILL327681 IVH327681 JFD327681 JOZ327681 JYV327681 KIR327681 KSN327681 LCJ327681 LMF327681 LWB327681 MFX327681 MPT327681 MZP327681 NJL327681 NTH327681 ODD327681 OMZ327681 OWV327681 PGR327681 PQN327681 QAJ327681 QKF327681 QUB327681 RDX327681 RNT327681 RXP327681 SHL327681 SRH327681 TBD327681 TKZ327681 TUV327681 UER327681 UON327681 UYJ327681 VIF327681 VSB327681 WBX327681 WLT327681 WVP327681 JD393217 SZ393217 ACV393217 AMR393217 AWN393217 BGJ393217 BQF393217 CAB393217 CJX393217 CTT393217 DDP393217 DNL393217 DXH393217 EHD393217 EQZ393217 FAV393217 FKR393217 FUN393217 GEJ393217 GOF393217 GYB393217 HHX393217 HRT393217 IBP393217 ILL393217 IVH393217 JFD393217 JOZ393217 JYV393217 KIR393217 KSN393217 LCJ393217 LMF393217 LWB393217 MFX393217 MPT393217 MZP393217 NJL393217 NTH393217 ODD393217 OMZ393217 OWV393217 PGR393217 PQN393217 QAJ393217 QKF393217 QUB393217 RDX393217 RNT393217 RXP393217 SHL393217 SRH393217 TBD393217 TKZ393217 TUV393217 UER393217 UON393217 UYJ393217 VIF393217 VSB393217 WBX393217 WLT393217 WVP393217 JD458753 SZ458753 ACV458753 AMR458753 AWN458753 BGJ458753 BQF458753 CAB458753 CJX458753 CTT458753 DDP458753 DNL458753 DXH458753 EHD458753 EQZ458753 FAV458753 FKR458753 FUN458753 GEJ458753 GOF458753 GYB458753 HHX458753 HRT458753 IBP458753 ILL458753 IVH458753 JFD458753 JOZ458753 JYV458753 KIR458753 KSN458753 LCJ458753 LMF458753 LWB458753 MFX458753 MPT458753 MZP458753 NJL458753 NTH458753 ODD458753 OMZ458753 OWV458753 PGR458753 PQN458753 QAJ458753 QKF458753 QUB458753 RDX458753 RNT458753 RXP458753 SHL458753 SRH458753 TBD458753 TKZ458753 TUV458753 UER458753 UON458753 UYJ458753 VIF458753 VSB458753 WBX458753 WLT458753 WVP458753 JD524289 SZ524289 ACV524289 AMR524289 AWN524289 BGJ524289 BQF524289 CAB524289 CJX524289 CTT524289 DDP524289 DNL524289 DXH524289 EHD524289 EQZ524289 FAV524289 FKR524289 FUN524289 GEJ524289 GOF524289 GYB524289 HHX524289 HRT524289 IBP524289 ILL524289 IVH524289 JFD524289 JOZ524289 JYV524289 KIR524289 KSN524289 LCJ524289 LMF524289 LWB524289 MFX524289 MPT524289 MZP524289 NJL524289 NTH524289 ODD524289 OMZ524289 OWV524289 PGR524289 PQN524289 QAJ524289 QKF524289 QUB524289 RDX524289 RNT524289 RXP524289 SHL524289 SRH524289 TBD524289 TKZ524289 TUV524289 UER524289 UON524289 UYJ524289 VIF524289 VSB524289 WBX524289 WLT524289 WVP524289 JD589825 SZ589825 ACV589825 AMR589825 AWN589825 BGJ589825 BQF589825 CAB589825 CJX589825 CTT589825 DDP589825 DNL589825 DXH589825 EHD589825 EQZ589825 FAV589825 FKR589825 FUN589825 GEJ589825 GOF589825 GYB589825 HHX589825 HRT589825 IBP589825 ILL589825 IVH589825 JFD589825 JOZ589825 JYV589825 KIR589825 KSN589825 LCJ589825 LMF589825 LWB589825 MFX589825 MPT589825 MZP589825 NJL589825 NTH589825 ODD589825 OMZ589825 OWV589825 PGR589825 PQN589825 QAJ589825 QKF589825 QUB589825 RDX589825 RNT589825 RXP589825 SHL589825 SRH589825 TBD589825 TKZ589825 TUV589825 UER589825 UON589825 UYJ589825 VIF589825 VSB589825 WBX589825 WLT589825 WVP589825 JD655361 SZ655361 ACV655361 AMR655361 AWN655361 BGJ655361 BQF655361 CAB655361 CJX655361 CTT655361 DDP655361 DNL655361 DXH655361 EHD655361 EQZ655361 FAV655361 FKR655361 FUN655361 GEJ655361 GOF655361 GYB655361 HHX655361 HRT655361 IBP655361 ILL655361 IVH655361 JFD655361 JOZ655361 JYV655361 KIR655361 KSN655361 LCJ655361 LMF655361 LWB655361 MFX655361 MPT655361 MZP655361 NJL655361 NTH655361 ODD655361 OMZ655361 OWV655361 PGR655361 PQN655361 QAJ655361 QKF655361 QUB655361 RDX655361 RNT655361 RXP655361 SHL655361 SRH655361 TBD655361 TKZ655361 TUV655361 UER655361 UON655361 UYJ655361 VIF655361 VSB655361 WBX655361 WLT655361 WVP655361 JD720897 SZ720897 ACV720897 AMR720897 AWN720897 BGJ720897 BQF720897 CAB720897 CJX720897 CTT720897 DDP720897 DNL720897 DXH720897 EHD720897 EQZ720897 FAV720897 FKR720897 FUN720897 GEJ720897 GOF720897 GYB720897 HHX720897 HRT720897 IBP720897 ILL720897 IVH720897 JFD720897 JOZ720897 JYV720897 KIR720897 KSN720897 LCJ720897 LMF720897 LWB720897 MFX720897 MPT720897 MZP720897 NJL720897 NTH720897 ODD720897 OMZ720897 OWV720897 PGR720897 PQN720897 QAJ720897 QKF720897 QUB720897 RDX720897 RNT720897 RXP720897 SHL720897 SRH720897 TBD720897 TKZ720897 TUV720897 UER720897 UON720897 UYJ720897 VIF720897 VSB720897 WBX720897 WLT720897 WVP720897 JD786433 SZ786433 ACV786433 AMR786433 AWN786433 BGJ786433 BQF786433 CAB786433 CJX786433 CTT786433 DDP786433 DNL786433 DXH786433 EHD786433 EQZ786433 FAV786433 FKR786433 FUN786433 GEJ786433 GOF786433 GYB786433 HHX786433 HRT786433 IBP786433 ILL786433 IVH786433 JFD786433 JOZ786433 JYV786433 KIR786433 KSN786433 LCJ786433 LMF786433 LWB786433 MFX786433 MPT786433 MZP786433 NJL786433 NTH786433 ODD786433 OMZ786433 OWV786433 PGR786433 PQN786433 QAJ786433 QKF786433 QUB786433 RDX786433 RNT786433 RXP786433 SHL786433 SRH786433 TBD786433 TKZ786433 TUV786433 UER786433 UON786433 UYJ786433 VIF786433 VSB786433 WBX786433 WLT786433 WVP786433 JD851969 SZ851969 ACV851969 AMR851969 AWN851969 BGJ851969 BQF851969 CAB851969 CJX851969 CTT851969 DDP851969 DNL851969 DXH851969 EHD851969 EQZ851969 FAV851969 FKR851969 FUN851969 GEJ851969 GOF851969 GYB851969 HHX851969 HRT851969 IBP851969 ILL851969 IVH851969 JFD851969 JOZ851969 JYV851969 KIR851969 KSN851969 LCJ851969 LMF851969 LWB851969 MFX851969 MPT851969 MZP851969 NJL851969 NTH851969 ODD851969 OMZ851969 OWV851969 PGR851969 PQN851969 QAJ851969 QKF851969 QUB851969 RDX851969 RNT851969 RXP851969 SHL851969 SRH851969 TBD851969 TKZ851969 TUV851969 UER851969 UON851969 UYJ851969 VIF851969 VSB851969 WBX851969 WLT851969 WVP851969 JD917505 SZ917505 ACV917505 AMR917505 AWN917505 BGJ917505 BQF917505 CAB917505 CJX917505 CTT917505 DDP917505 DNL917505 DXH917505 EHD917505 EQZ917505 FAV917505 FKR917505 FUN917505 GEJ917505 GOF917505 GYB917505 HHX917505 HRT917505 IBP917505 ILL917505 IVH917505 JFD917505 JOZ917505 JYV917505 KIR917505 KSN917505 LCJ917505 LMF917505 LWB917505 MFX917505 MPT917505 MZP917505 NJL917505 NTH917505 ODD917505 OMZ917505 OWV917505 PGR917505 PQN917505 QAJ917505 QKF917505 QUB917505 RDX917505 RNT917505 RXP917505 SHL917505 SRH917505 TBD917505 TKZ917505 TUV917505 UER917505 UON917505 UYJ917505 VIF917505 VSB917505 WBX917505 WLT917505 WVP917505 JD983041 SZ983041 ACV983041 AMR983041 AWN983041 BGJ983041 BQF983041 CAB983041 CJX983041 CTT983041 DDP983041 DNL983041 DXH983041 EHD983041 EQZ983041 FAV983041 FKR983041 FUN983041 GEJ983041 GOF983041 GYB983041 HHX983041 HRT983041 IBP983041 ILL983041 IVH983041 JFD983041 JOZ983041 JYV983041 KIR983041 KSN983041 LCJ983041 LMF983041 LWB983041 MFX983041 MPT983041 MZP983041 NJL983041 NTH983041 ODD983041 OMZ983041 OWV983041 PGR983041 PQN983041 QAJ983041 QKF983041 QUB983041 RDX983041 RNT983041 RXP983041 SHL983041 SRH983041 TBD983041 TKZ983041 TUV983041 UER983041 UON983041 UYJ983041 VIF983041 VSB983041 WBX983041 WLT983041 WVP983041" xr:uid="{00000000-0002-0000-0800-000000000000}">
      <formula1>1</formula1>
      <formula2>1</formula2>
    </dataValidation>
  </dataValidations>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7</vt:i4>
      </vt:variant>
    </vt:vector>
  </HeadingPairs>
  <TitlesOfParts>
    <vt:vector size="18" baseType="lpstr">
      <vt:lpstr>Page de garde</vt:lpstr>
      <vt:lpstr>Récapitulatif</vt:lpstr>
      <vt:lpstr>Recettes</vt:lpstr>
      <vt:lpstr>Dépenses</vt:lpstr>
      <vt:lpstr>Investissements</vt:lpstr>
      <vt:lpstr>Avoir des clients</vt:lpstr>
      <vt:lpstr>Autres avoirs</vt:lpstr>
      <vt:lpstr>Stocks matériel&amp;marchandises</vt:lpstr>
      <vt:lpstr>Travaux en cours</vt:lpstr>
      <vt:lpstr>Dettes (créanciers)</vt:lpstr>
      <vt:lpstr>Listen</vt:lpstr>
      <vt:lpstr>'Autres avoirs'!Drucktitel</vt:lpstr>
      <vt:lpstr>'Avoir des clients'!Drucktitel</vt:lpstr>
      <vt:lpstr>Dépenses!Drucktitel</vt:lpstr>
      <vt:lpstr>'Dettes (créanciers)'!Drucktitel</vt:lpstr>
      <vt:lpstr>Investissements!Drucktitel</vt:lpstr>
      <vt:lpstr>Recettes!Drucktitel</vt:lpstr>
      <vt:lpstr>'Stocks matériel&amp;marchandises'!Drucktitel</vt:lpstr>
    </vt:vector>
  </TitlesOfParts>
  <Company>Treuhand Strasser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Dario D'Acquarica</dc:creator>
  <cp:lastModifiedBy>Linda Reist</cp:lastModifiedBy>
  <cp:lastPrinted>2025-01-28T08:56:42Z</cp:lastPrinted>
  <dcterms:created xsi:type="dcterms:W3CDTF">2016-07-22T13:48:12Z</dcterms:created>
  <dcterms:modified xsi:type="dcterms:W3CDTF">2025-01-31T12:45:45Z</dcterms:modified>
</cp:coreProperties>
</file>