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ragrp-my.sharepoint.com/personal/amy_newman_kudelskisecurity_com/Documents/Desktop/DIR-CPO-4891/"/>
    </mc:Choice>
  </mc:AlternateContent>
  <xr:revisionPtr revIDLastSave="0" documentId="8_{C9963A9D-23BE-41C0-A79A-4D79A97C0BEE}" xr6:coauthVersionLast="47" xr6:coauthVersionMax="47" xr10:uidLastSave="{00000000-0000-0000-0000-000000000000}"/>
  <bookViews>
    <workbookView xWindow="28680" yWindow="-5520" windowWidth="22185" windowHeight="11985" xr2:uid="{6CAF1AFA-F191-4C9E-AFCF-FBD3A5131A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2" i="1"/>
</calcChain>
</file>

<file path=xl/sharedStrings.xml><?xml version="1.0" encoding="utf-8"?>
<sst xmlns="http://schemas.openxmlformats.org/spreadsheetml/2006/main" count="708" uniqueCount="192">
  <si>
    <t>Brand</t>
  </si>
  <si>
    <t>Category</t>
  </si>
  <si>
    <t>Subcategory</t>
  </si>
  <si>
    <t>Product Description</t>
  </si>
  <si>
    <t>Product Name</t>
  </si>
  <si>
    <t>List Price</t>
  </si>
  <si>
    <t>Discount % Off MSRP</t>
  </si>
  <si>
    <t>DIR Customer Price</t>
  </si>
  <si>
    <t>Netskope</t>
  </si>
  <si>
    <t>Software</t>
  </si>
  <si>
    <t>Data/File Security Software</t>
  </si>
  <si>
    <t>Secure Web Gateway Standard including URL Filtering and Standard Threat Protection, 100-999 users, price is per user/year</t>
  </si>
  <si>
    <t>Secure Web Gateway Standard including URL Filtering and Standard Threat Protection, 1000-2499 users, price is per user/year</t>
  </si>
  <si>
    <t>Secure Web Gateway Standard including URL Filtering and Standard Threat Protection, 2500-4999 users, price is per user/year</t>
  </si>
  <si>
    <t>Secure Web Gateway Standard including URL Filtering and Standard Threat Protection, 5000-9999 users, price is per user/year</t>
  </si>
  <si>
    <t>Secure Web Gateway Standard including URL Filtering and Standard Threat Protection, 10000+ users, price is per user/year</t>
  </si>
  <si>
    <t>Next Gen Secure Web Gateway Professional including URL Filtering, granular protection for cloud services, Standard DLP and Standard Threat Protection, 100-999 users, price is per user/year</t>
  </si>
  <si>
    <t>Next Gen Secure Web Gateway Professional including URL Filtering, granular protection for cloud services, Standard DLP and Standard Threat Protection, 1000-2499 users, price is per user/year</t>
  </si>
  <si>
    <t>Next Gen Secure Web Gateway Professional including URL Filtering, granular protection for cloud services, Standard DLP and Standard Threat Protection, 2500-4999 users, price is per user/year</t>
  </si>
  <si>
    <t>Next Gen Secure Web Gateway Professional including URL Filtering, granular protection for cloud services, Standard DLP and Standard Threat Protection, 5000-9999 users, price is per user/year</t>
  </si>
  <si>
    <t>Next Gen Secure Web Gateway Professional including URL Filtering, granular protection for cloud services, Standard DLP and Standard Threat Protection, 10000+ users, price is per user/year</t>
  </si>
  <si>
    <t>Next Gen Secure Web Gateway Enterprise including URL Filtering, granular protection for cloud services, Advanced DLP and Advanced Threat Protection with Behavior Analytics (UEBA), 100-999 users, price is per user/year</t>
  </si>
  <si>
    <t>Next Gen Secure Web Gateway Enterprise including URL Filtering, granular protection for cloud services, Advanced DLP and Advanced Threat Protection with Behavior Analytics (UEBA), 1000-2499 users, price is per user/year</t>
  </si>
  <si>
    <t>Next Gen Secure Web Gateway Enterprise including URL Filtering, granular protection for cloud services, Advanced DLP and Advanced Threat Protection with Behavior Analytics (UEBA), 2500-4999 users, price is per user/year</t>
  </si>
  <si>
    <t>Next Gen Secure Web Gateway Enterprise including URL Filtering, granular protection for cloud services, Advanced DLP and Advanced Threat Protection with Behavior Analytics (UEBA), 5000-9999 users, price is per user/year</t>
  </si>
  <si>
    <t>Next Gen Secure Web Gateway Enterprise including URL Filtering, granular protection for cloud services, Advanced DLP and Advanced Threat Protection with Behavior Analytics (UEBA), 10000+ users, price is per user/year</t>
  </si>
  <si>
    <t>Upgrade from Standard Threat Protection to Advanced Threat Protection for Netskope NG SWG PROFESSIONAL, 100-999 users, price is per user/year</t>
  </si>
  <si>
    <t>Upgrade from Standard Threat Protection to Advanced Threat Protection for Netskope NG SWG PROFESSIONAL, 1000-2499 users, price is per user/year</t>
  </si>
  <si>
    <t>Upgrade from Standard Threat Protection to Advanced Threat Protection for Netskope NG SWG PROFESSIONAL, 2500-4999 users, price is per user/year</t>
  </si>
  <si>
    <t>Upgrade from Standard Threat Protection to Advanced Threat Protection for Netskope NG SWG PROFESSIONAL, 5000-9999 users, price is per user/year</t>
  </si>
  <si>
    <t>Upgrade from Standard Threat Protection to Advanced Threat Protection for Netskope NG SWG PROFESSIONAL, 10000+ users, price is per user/year</t>
  </si>
  <si>
    <t>Upgrade from Standard Data Protection (DLP) to Advanced Data Protection (DLP) for Netskope NG SWG PROFESSIONAL, 100-999 users, price is per user/year</t>
  </si>
  <si>
    <t>Upgrade from Standard Data Protection (DLP) to Advanced Data Protection (DLP) for Netskope NG SWG PROFESSIONAL, 1000-2499 users, price is per user/year</t>
  </si>
  <si>
    <t>Upgrade from Standard Data Protection (DLP) to Advanced Data Protection (DLP) for Netskope NG SWG PROFESSIONAL, 2500-4999 users, price is per user/year</t>
  </si>
  <si>
    <t>Upgrade from Standard Data Protection (DLP) to Advanced Data Protection (DLP) for Netskope NG SWG PROFESSIONAL, 5000-9999 users, price is per user/year</t>
  </si>
  <si>
    <t>Upgrade from Standard Data Protection (DLP) to Advanced Data Protection (DLP) for Netskope NG SWG PROFESSIONAL, 10000+ users, price is per user/year</t>
  </si>
  <si>
    <t>Netskope Cloud Inline protection of managed and unmanaged SaaS apps including IaaS/PaaS user traffic. Package includes Standard DLP, 100-999 users, price is per user/year</t>
  </si>
  <si>
    <t>Netskope Cloud Inline protection of managed and unmanaged SaaS apps including IaaS/PaaS user traffic. Package includes Standard DLP, 1000-2499 users, price is per user/year</t>
  </si>
  <si>
    <t>Netskope Cloud Inline protection of managed and unmanaged SaaS apps including IaaS/PaaS user traffic. Package includes Standard DLP, 2500-4999 users, price is per user/year</t>
  </si>
  <si>
    <t>Netskope Cloud Inline protection of managed and unmanaged SaaS apps including IaaS/PaaS user traffic. Package includes Standard DLP, 5000-9999 users, price is per user/year</t>
  </si>
  <si>
    <t>Netskope Cloud Inline protection of managed and unmanaged SaaS apps including IaaS/PaaS user traffic. Package includes Standard DLP, 10000+ users, price is per user/year</t>
  </si>
  <si>
    <t>Netskope Cloud Inline protection of managed and unmanaged SaaS apps including IaaS/PaaS user traffic. Package includes Standard DLP and Standard Threat Protection, 100-999 users, price is per user/year</t>
  </si>
  <si>
    <t>Netskope Cloud Inline protection of managed and unmanaged SaaS apps including IaaS/PaaS user traffic. Package includes Standard DLP and Standard Threat Protection, 1000-2499 users, price is per user/year</t>
  </si>
  <si>
    <t>Netskope Cloud Inline protection of managed and unmanaged SaaS apps including IaaS/PaaS user traffic. Package includes Standard DLP and Standard Threat Protection, 2500-4999 users, price is per user/year</t>
  </si>
  <si>
    <t>Netskope Cloud Inline protection of managed and unmanaged SaaS apps including IaaS/PaaS user traffic. Package includes Standard DLP and Standard Threat Protection, 5000-9999 users, price is per user/year</t>
  </si>
  <si>
    <t>Netskope Cloud Inline protection of managed and unmanaged SaaS apps including IaaS/PaaS user traffic. Package includes Standard DLP and Standard Threat Protection, 10000+ users, price is per user/year</t>
  </si>
  <si>
    <t>Netskope Cloud Inline protection of managed and unmanaged SaaS apps, including IaaS/PaaS user traffic. Package includes Advanced DLP and Advanced Threat Protection, 100-999 users, price is per user/year</t>
  </si>
  <si>
    <t>Netskope Cloud Inline protection of managed and unmanaged SaaS apps, including IaaS/PaaS user traffic. Package includes Advanced DLP and Advanced Threat Protection, 1000-2499 users, price is per user/year</t>
  </si>
  <si>
    <t>Netskope Cloud Inline protection of managed and unmanaged SaaS apps, including IaaS/PaaS user traffic. Package includes Advanced DLP and Advanced Threat Protection, 2500-4999 users, price is per user/year</t>
  </si>
  <si>
    <t>Netskope Cloud Inline protection of managed and unmanaged SaaS apps, including IaaS/PaaS user traffic. Package includes Advanced DLP and Advanced Threat Protection, 5000-9999 users, price is per user/year</t>
  </si>
  <si>
    <t>Netskope Cloud Inline protection of managed and unmanaged SaaS apps, including IaaS/PaaS user traffic. Package includes Advanced DLP and Advanced Threat Protection, 10000+ users, price is per user/year</t>
  </si>
  <si>
    <t>Upgrade from Standard Threat Protection to Advanced Threat Protection for Netskope Cloud Inline, 100-999 users, price is per user/year</t>
  </si>
  <si>
    <t>Upgrade from Standard Threat Protection to Advanced Threat Protection for Netskope Cloud Inline, 1000-2499 users, price is per user/year</t>
  </si>
  <si>
    <t>Upgrade from Standard Threat Protection to Advanced Threat Protection for Netskope Cloud Inline, 2500-4999 users, price is per user/year</t>
  </si>
  <si>
    <t>Upgrade from Standard Threat Protection to Advanced Threat Protection for Netskope Cloud Inline, 5000-9999 users, price is per user/year</t>
  </si>
  <si>
    <t>Upgrade from Standard Threat Protection to Advanced Threat Protection for Netskope Cloud Inline, 10000+ users, price is per user/year</t>
  </si>
  <si>
    <t>Upgrade from Standard Data Protection (DLP) to Advanced Data Protection (DLP) for Netskope Cloud Inline, 100-999 users, price is per user/year</t>
  </si>
  <si>
    <t>Upgrade from Standard Data Protection (DLP) to Advanced Data Protection (DLP) for Netskope Cloud Inline, 1000-2499 users, price is per user/year</t>
  </si>
  <si>
    <t>Upgrade from Standard Data Protection (DLP) to Advanced Data Protection (DLP) for Netskope Cloud Inline, 2500-4999 users, price is per user/year</t>
  </si>
  <si>
    <t>Upgrade from Standard Data Protection (DLP) to Advanced Data Protection (DLP) for Netskope Cloud Inline, 5000-9999 users, price is per user/year</t>
  </si>
  <si>
    <t>Upgrade from Standard Data Protection (DLP) to Advanced Data Protection (DLP) for Netskope Cloud Inline, 10000+ users, price is per user/year</t>
  </si>
  <si>
    <t>Netskope CASB API-enabled protection for managed cloud apps. Package includes Standard DLP, 100-999 users, price is per app seat/year</t>
  </si>
  <si>
    <t>Netskope CASB API-enabled protection for managed cloud apps. Package includes Standard DLP, 1000-2499 users, price is per app seat/year</t>
  </si>
  <si>
    <t>Netskope CASB API-enabled protection for managed cloud apps. Package includes Standard DLP, 2500-4999 users, price is per app seat/year</t>
  </si>
  <si>
    <t>Netskope CASB API-enabled protection for managed cloud apps. Package includes Standard DLP, 5000-9999 users, price is per app seat/year</t>
  </si>
  <si>
    <t>Netskope CASB API-enabled protection for managed cloud apps. Package includes Standard DLP, 10000+ users, price is per app seat/year</t>
  </si>
  <si>
    <t>Netskope CASB API-enabled protection for managed cloud apps. Package includes Standard DLP and Standard Threat Protection, 100-999 users, price is per app seat/year</t>
  </si>
  <si>
    <t>Netskope CASB API-enabled protection for managed cloud apps. Package includes Standard DLP and Standard Threat Protection, 1000-2499 users, price is per app seat/year</t>
  </si>
  <si>
    <t>Netskope CASB API-enabled protection for managed cloud apps. Package includes Standard DLP and Standard Threat Protection, 2500-4999 users, price is per app seat/year</t>
  </si>
  <si>
    <t>Netskope CASB API-enabled protection for managed cloud apps. Package includes Standard DLP and Standard Threat Protection, 5000-9999 users, price is per app seat/year</t>
  </si>
  <si>
    <t>Netskope CASB API-enabled protection for managed cloud apps. Package includes Standard DLP and Standard Threat Protection, 10000+ users, price is per app seat/year</t>
  </si>
  <si>
    <t>Netskope CASB API-enabled protection for managed cloud apps. Package includes Advanced DLP and Advanced Threat Protection, 100-999 users, price is per app seat/year</t>
  </si>
  <si>
    <t>Netskope CASB API-enabled protection for managed cloud apps. Package includes Advanced DLP and Advanced Threat Protection, 1000-2499 users, price is per app seat/year</t>
  </si>
  <si>
    <t>Netskope CASB API-enabled protection for managed cloud apps. Package includes Advanced DLP and Advanced Threat Protection, 2500-4999 users, price is per app seat/year</t>
  </si>
  <si>
    <t>Netskope CASB API-enabled protection for managed cloud apps. Package includes Advanced DLP and Advanced Threat Protection, 5000-9999 users, price is per app seat/year</t>
  </si>
  <si>
    <t>Netskope CASB API-enabled protection for managed cloud apps. Package includes Advanced DLP and Advanced Threat Protection, 10000+ users, price is per app seat/year</t>
  </si>
  <si>
    <t>Upgrade from Standard DLP to Advanced DLP in Netskope CASB API environments, 100-999 users, price is per app seat/year</t>
  </si>
  <si>
    <t>Upgrade from Standard DLP to Advanced DLP in Netskope CASB API environments, 1000-2499 users, price is per app seat/year</t>
  </si>
  <si>
    <t>Upgrade from Standard DLP to Advanced DLP in Netskope CASB API environments, 2500-4999 users, price is per app seat/year</t>
  </si>
  <si>
    <t>Upgrade from Standard DLP to Advanced DLP in Netskope CASB API environments, 5000-9999 users, price is per app seat/year</t>
  </si>
  <si>
    <t>Upgrade from Standard DLP to Advanced DLP in Netskope CASB API environments, 10000+ users, price is per app seat/year</t>
  </si>
  <si>
    <t>Upgrade from Standard Threat Protection to Advanced Threat Protection in Netskope CASB API environments, 100-999 users, price is per app seat/year</t>
  </si>
  <si>
    <t>Upgrade from Standard Threat Protection to Advanced Threat Protection in Netskope CASB API environments, 1000-2499 users, price is per app seat/year</t>
  </si>
  <si>
    <t>Upgrade from Standard Threat Protection to Advanced Threat Protection in Netskope CASB API environments, 2500-4999 users, price is per app seat/year</t>
  </si>
  <si>
    <t>Upgrade from Standard Threat Protection to Advanced Threat Protection in Netskope CASB API environments, 5000-9999 users, price is per app seat/year</t>
  </si>
  <si>
    <t>Upgrade from Standard Threat Protection to Advanced Threat Protection in Netskope CASB API environments, 10000+ users, price is per app seat/year</t>
  </si>
  <si>
    <t>Continuous Security Assessment / CSPM for IaaS/PaaS environments via API, including AWS, Azure, and GCP, 100-999 users, price is per resource/year</t>
  </si>
  <si>
    <t>Continuous Security Assessment / CSPM for IaaS/PaaS environments via API, including AWS, Azure, and GCP, 1000-2499 users, price is per resource/year</t>
  </si>
  <si>
    <t>Continuous Security Assessment / CSPM for IaaS/PaaS environments via API, including AWS, Azure, and GCP, 2500-4999 users, price is per resource/year</t>
  </si>
  <si>
    <t>Continuous Security Assessment / CSPM for IaaS/PaaS environments via API, including AWS, Azure, and GCP, 5000-9999 users, price is per resource/year</t>
  </si>
  <si>
    <t>Continuous Security Assessment / CSPM for IaaS/PaaS environments via API, including AWS, Azure, and GCP, 10000+ users, price is per resource/year</t>
  </si>
  <si>
    <t>IaaS Storage Scan for AWS S3 Buckets and Azure Blob containers via API deployment with Standard Data Protection (DLP) and Standard Threat Protection, 1000-24000 GB of data per GB</t>
  </si>
  <si>
    <t>IaaS Storage Scan for AWS S3 Buckets and Azure Blob containers via API deployment with Standard Data Protection (DLP) and Standard Threat Protection, 25000-99000 GB of data per GB</t>
  </si>
  <si>
    <t>IaaS Storage Scan for AWS S3 Buckets and Azure Blob containers via API deployment with Standard Data Protection (DLP) and Standard Threat Protection, 100000-249000 GB of data per GB</t>
  </si>
  <si>
    <t>IaaS Storage Scan for AWS S3 Buckets and Azure Blob containers via API deployment with Standard Data Protection (DLP) and Standard Threat Protection, 250000-499000 GB of data per GB</t>
  </si>
  <si>
    <t>IaaS Storage Scan for AWS S3 Buckets and Azure Blob containers via API deployment with Standard Data Protection (DLP) and Standard Threat Protection, 500000+ GB of data per GB</t>
  </si>
  <si>
    <t>Netskope Private Access for simple, fast and secure access to private applications in hybrid IT environments, 100-999 users, price is per user/year</t>
  </si>
  <si>
    <t>Netskope Private Access for simple, fast and secure access to private applications in hybrid IT environments, 1000-2499 users, price is per user/year</t>
  </si>
  <si>
    <t>Netskope Private Access for simple, fast and secure access to private applications in hybrid IT environments, 2500-4999 users, price is per user/year</t>
  </si>
  <si>
    <t>Netskope Private Access for simple, fast and secure access to private applications in hybrid IT environments, 5000-9999 users, price is per user/year</t>
  </si>
  <si>
    <t>Netskope Private Access for simple, fast and secure access to private applications in hybrid IT environments, 10000+ users, price is per user/year</t>
  </si>
  <si>
    <t>Advanced Analytics is a business intelligence and big data analytics platform covering web, applications, users &amp; data, 100-999 users, price is per user/year</t>
  </si>
  <si>
    <t>Advanced Analytics is a business intelligence and big data analytics platform covering web, applications, users &amp; data, 1000-2499 users, price is per user/year</t>
  </si>
  <si>
    <t>Advanced Analytics is a business intelligence and big data analytics platform covering web, applications, users &amp; data, 2500-4999 users, price is per user/year</t>
  </si>
  <si>
    <t>Advanced Analytics is a business intelligence and big data analytics platform covering web, applications, users &amp; data, 5000-9999 users, price is per user/year</t>
  </si>
  <si>
    <t>Advanced Analytics is a business intelligence and big data analytics platform covering web, applications, users &amp; data, 10000+ users, price is per user/year</t>
  </si>
  <si>
    <t>Netskope Risk Insights for Cloud, 100-999 users, price is per user/year</t>
  </si>
  <si>
    <t>Netskope Risk Insights for Cloud, 1000-2499 users, price is per user/year</t>
  </si>
  <si>
    <t>Netskope Risk Insights for Cloud, 2500-4999 users, price is per user/year</t>
  </si>
  <si>
    <t>Netskope Risk Insights for Cloud, 5000-9999 users, price is per user/year</t>
  </si>
  <si>
    <t>Netskope Risk Insights for Cloud, 10000+ users, price is per user/year</t>
  </si>
  <si>
    <t>Netskope for Web Inline Protection. Includes inline cloud-based proxy, TLS traffic inspection, and URL filtering, 100-999 users, price is per user/year</t>
  </si>
  <si>
    <t>Netskope for Web Inline Protection. Includes inline cloud-based proxy, TLS traffic inspection, and URL filtering, 1000-2499 users, price is per user/year</t>
  </si>
  <si>
    <t>Netskope for Web Inline Protection. Includes inline cloud-based proxy, TLS traffic inspection, and URL filtering, 2500-4999 users, price is per user/year</t>
  </si>
  <si>
    <t>Netskope for Web Inline Protection. Includes inline cloud-based proxy, TLS traffic inspection, and URL filtering, 5000-9999 users, price is per user/year</t>
  </si>
  <si>
    <t>Netskope for Web Inline Protection. Includes inline cloud-based proxy, TLS traffic inspection, and URL filtering, 10000+ users, price is per user/year</t>
  </si>
  <si>
    <t>Encryption with Netskope SaaS / CASB API environments, 100-999 users, price is per user/year</t>
  </si>
  <si>
    <t>Encryption with Netskope SaaS / CASB API environments, 1000-2499 users, price is per user/year</t>
  </si>
  <si>
    <t>Encryption with Netskope SaaS / CASB API environments, 2500-4999 users, price is per user/year</t>
  </si>
  <si>
    <t>Encryption with Netskope SaaS / CASB API environments, 5000-9999 users, price is per user/year</t>
  </si>
  <si>
    <t>Encryption with Netskope SaaS / CASB API environments, 10000+users, price is per user/year</t>
  </si>
  <si>
    <t>Netskope appliance N1000, price is per year for 100-999 users</t>
  </si>
  <si>
    <t>Netskope appliance N1000, price is per year for 1000-2499 users</t>
  </si>
  <si>
    <t>Netskope appliance N1000, price is per year for 2500-4999 users</t>
  </si>
  <si>
    <t>Netskope appliance N1000, price is per year for 5000-9999 users</t>
  </si>
  <si>
    <t>Netskope appliance N1000, price is per year for 10000+ users</t>
  </si>
  <si>
    <t>Netskope appliance N2000, price is per year for 100-999 users</t>
  </si>
  <si>
    <t>Netskope appliance N2000, price is per year for 1000-2499 users</t>
  </si>
  <si>
    <t>Netskope appliance N2000, price is per year for 2500-4999 users</t>
  </si>
  <si>
    <t>Netskope appliance N2000, price is per year for 5000-9999 users</t>
  </si>
  <si>
    <t>Netskope appliance N2000, price is per year for 10000+ users</t>
  </si>
  <si>
    <t>Netskope Data retention, price is per user/year</t>
  </si>
  <si>
    <t>IaaS API Standard DLP for AWS S3 and Azure Blob Storage, price per GB of data</t>
  </si>
  <si>
    <t>IaaS API Advanced DLP for AWS S3 and Azure Blob Storage, price per GB of data</t>
  </si>
  <si>
    <t>IaaS API Standard Threat Protection for AWS S3 and Azure Blob Storage, price per GB of data</t>
  </si>
  <si>
    <t>Netskope Standard Data Protection (DLP) with Outbound Email DLP for Cloud Inline including SaaS and IaaS/PaaS user traffic, 100-999 users, price is per user/year</t>
  </si>
  <si>
    <t>Netskope Standard Data Protection (DLP) with Outbound Email DLP for Cloud Inline including SaaS and IaaS/PaaS user traffic, 1000-2499 users, price is per user/year</t>
  </si>
  <si>
    <t>Netskope Standard Data Protection (DLP) with Outbound Email DLP for Cloud Inline including SaaS and IaaS/PaaS user traffic, 2500-4999 users, price is per user/year</t>
  </si>
  <si>
    <t>Netskope Standard Data Protection (DLP) with Outbound Email DLP for Cloud Inline including SaaS and IaaS/PaaS user traffic, 5000-9999 users, price is per user/year</t>
  </si>
  <si>
    <t>Netskope Standard Data Protection (DLP) with Outbound Email DLP for Cloud Inline including SaaS and IaaS/PaaS user traffic, 10000+ users, price is per user/year</t>
  </si>
  <si>
    <t>Netskope Advanced Data Protection (DLP) with Outbound Email DLP for Cloud Inline including SaaS and IaaS/PaaS user traffic, 100-999 users, price is per user/year</t>
  </si>
  <si>
    <t>Netskope Advanced Data Protection (DLP) with Outbound Email DLP for Cloud Inline including SaaS and IaaS/PaaS user traffic, 1000-2499 users, price is per user/year</t>
  </si>
  <si>
    <t>Netskope Advanced Data Protection (DLP) with Outbound Email DLP for Cloud Inline including SaaS and IaaS/PaaS user traffic, 2500-4999 users, price is per user/year</t>
  </si>
  <si>
    <t>Netskope Advanced Data Protection (DLP) with Outbound Email DLP for Cloud Inline including SaaS and IaaS/PaaS user traffic, 5000-9999 users, price is per user/year</t>
  </si>
  <si>
    <t>Netskope Advanced Data Protection (DLP) with Outbound Email DLP for Cloud Inline including SaaS and IaaS/PaaS user traffic, 10000+ users, price is per user/year</t>
  </si>
  <si>
    <t>NSKP-PKG-SWG-STND</t>
  </si>
  <si>
    <t>NSKP-PKG-NG-SWG-PROF</t>
  </si>
  <si>
    <t>NSKP-PKG-NG-SWG-ENTR</t>
  </si>
  <si>
    <t>NSKP-NGSWG-UPG-TP-ADVTP</t>
  </si>
  <si>
    <t>NSKP-NGSWG-UPG-DLP-ADVDLP</t>
  </si>
  <si>
    <t>NSKP-PKG-CLOUD-INLINE-STND</t>
  </si>
  <si>
    <t>NSKP-PKG-CLOUD-INLINE-PROF</t>
  </si>
  <si>
    <t>NSKP-PKG-CLOUD-INLINE-ENTR</t>
  </si>
  <si>
    <t>NSKP-CLOUD-UPG-TP-ADVTP</t>
  </si>
  <si>
    <t>NSKP-CLOUD-UPG-DLP-ADVDLP</t>
  </si>
  <si>
    <t>NSKP-CASB-API-STND</t>
  </si>
  <si>
    <t>NSKP-CASB-API-PROF</t>
  </si>
  <si>
    <t>NSKP-CASB-API-ENTR</t>
  </si>
  <si>
    <t>NSKP-CASB-API-UPG-DLP-ADVDLP</t>
  </si>
  <si>
    <t>NSKP-CASB-API-UPG-TP-ADVTP</t>
  </si>
  <si>
    <t>NSKP-PKG-CSPM-PROF</t>
  </si>
  <si>
    <t>NSKP-PKG-IAAS-API-SCAN-PROF</t>
  </si>
  <si>
    <t>NSKP-NPA</t>
  </si>
  <si>
    <t>NSKP-ADV-ANALYTICS</t>
  </si>
  <si>
    <t>NSKP-CLOUD-INSIGHTS</t>
  </si>
  <si>
    <t>NSKP-WEB-INLINE</t>
  </si>
  <si>
    <t>NSKP-SAAS-ENC</t>
  </si>
  <si>
    <t>NSKP-N1000</t>
  </si>
  <si>
    <t>NSKP-N2000</t>
  </si>
  <si>
    <t>NSKP-XDR</t>
  </si>
  <si>
    <t>NSKP-IAAS-API-DLP-STND</t>
  </si>
  <si>
    <t>NSKP-IAAS-API-DLP-ADV</t>
  </si>
  <si>
    <t>NSKP-IAAS-API-THREAT-STND</t>
  </si>
  <si>
    <t>NSKP-IAAS-API-THREAT-ADV</t>
  </si>
  <si>
    <t>NSKP-CLOUD-DLP-EMAIL-STND</t>
  </si>
  <si>
    <t>NSKP-CLOUD-DLP-EMAIL-ADV</t>
  </si>
  <si>
    <t>Services</t>
  </si>
  <si>
    <t>Professional Services Custom per day</t>
  </si>
  <si>
    <t>Base Training Credit</t>
  </si>
  <si>
    <t>Technical Account Manager</t>
  </si>
  <si>
    <t>Test Tenant</t>
  </si>
  <si>
    <t>Resident Engineer</t>
  </si>
  <si>
    <t>NSKP-PS-DAY</t>
  </si>
  <si>
    <t>NSKP-TR-CREDIT</t>
  </si>
  <si>
    <t>NSKP-TAM-1Y</t>
  </si>
  <si>
    <t>NSKP-TENANT</t>
  </si>
  <si>
    <t>NSKP-ENG-RES</t>
  </si>
  <si>
    <t>Networking Installation Services</t>
  </si>
  <si>
    <t>Networking Training Services</t>
  </si>
  <si>
    <t>Networking Support Services</t>
  </si>
  <si>
    <t>Networking Testing Services</t>
  </si>
  <si>
    <t>Networking Engineer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</si>
</sst>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1"/>
      <color indexed="8"/>
      <name val="Calibri"/>
      <family val="2"/>
      <scheme val="minor"/>
    </font>
    <font>
      <b/>
      <sz val="12"/>
      <name val="Calibri"/>
      <family val="2"/>
    </font>
    <font>
      <sz val="10"/>
      <name val="Arial"/>
      <family val="2"/>
    </font>
    <font>
      <sz val="9"/>
      <color theme="1"/>
      <name val="Segoe UI"/>
      <family val="2"/>
    </font>
    <font>
      <sz val="7"/>
      <color theme="1"/>
      <name val="Segoe UI"/>
      <family val="2"/>
    </font>
    <font>
      <sz val="8"/>
      <color theme="1"/>
      <name val="Segoe UI"/>
      <family val="2"/>
    </font>
    <font>
      <sz val="10"/>
      <color rgb="FF3C3D3E"/>
      <name val="Arial"/>
      <family val="2"/>
    </font>
    <font>
      <sz val="11"/>
      <color theme="1"/>
      <name val="Segoe UI"/>
      <family val="2"/>
    </font>
    <font>
      <sz val="11"/>
      <color rgb="FF3C3D3E"/>
      <name val="Arial"/>
      <family val="2"/>
    </font>
    <font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10" fontId="1" fillId="3" borderId="1" xfId="1" applyNumberFormat="1" applyFont="1" applyFill="1" applyBorder="1" applyAlignment="1">
      <alignment horizontal="left" vertical="center" wrapText="1"/>
    </xf>
    <xf numFmtId="10" fontId="5" fillId="3" borderId="1" xfId="1" applyNumberFormat="1" applyFont="1" applyFill="1" applyBorder="1" applyAlignment="1">
      <alignment horizontal="left" vertical="center" wrapText="1"/>
    </xf>
    <xf numFmtId="10" fontId="6" fillId="3" borderId="1" xfId="1" applyNumberFormat="1" applyFont="1" applyFill="1" applyBorder="1" applyAlignment="1">
      <alignment horizontal="left" vertical="center" wrapText="1"/>
    </xf>
    <xf numFmtId="10" fontId="5" fillId="0" borderId="1" xfId="1" applyNumberFormat="1" applyFont="1" applyBorder="1" applyAlignment="1">
      <alignment horizontal="left" vertical="center" wrapText="1"/>
    </xf>
    <xf numFmtId="10" fontId="7" fillId="0" borderId="1" xfId="1" applyNumberFormat="1" applyFont="1" applyBorder="1" applyAlignment="1">
      <alignment horizontal="left" vertical="center" wrapText="1"/>
    </xf>
    <xf numFmtId="10" fontId="1" fillId="0" borderId="1" xfId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10" fontId="9" fillId="3" borderId="1" xfId="1" applyNumberFormat="1" applyFont="1" applyFill="1" applyBorder="1" applyAlignment="1">
      <alignment horizontal="left" vertical="center" wrapText="1"/>
    </xf>
    <xf numFmtId="10" fontId="9" fillId="0" borderId="1" xfId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164" fontId="9" fillId="3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0" fontId="9" fillId="0" borderId="1" xfId="0" applyFont="1" applyBorder="1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</cellXfs>
  <cellStyles count="2">
    <cellStyle name="Normal" xfId="0" builtinId="0"/>
    <cellStyle name="Normal 2" xfId="1" xr:uid="{6FA978DF-173B-4BFA-B693-6A57FAE0C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D9E97-C98C-41ED-97B7-4F262D572CAA}">
  <dimension ref="A1:H141"/>
  <sheetViews>
    <sheetView tabSelected="1" workbookViewId="0">
      <selection activeCell="H2" sqref="H2"/>
    </sheetView>
  </sheetViews>
  <sheetFormatPr defaultRowHeight="15" x14ac:dyDescent="0.25"/>
  <cols>
    <col min="1" max="1" width="13.140625" style="20" customWidth="1"/>
    <col min="2" max="2" width="11.42578125" style="20" customWidth="1"/>
    <col min="3" max="3" width="27.42578125" style="20" customWidth="1"/>
    <col min="4" max="4" width="24.42578125" style="20" customWidth="1"/>
    <col min="5" max="5" width="21.28515625" style="20" customWidth="1"/>
    <col min="6" max="6" width="15.28515625" style="20" customWidth="1"/>
    <col min="7" max="7" width="23" style="20" customWidth="1"/>
    <col min="8" max="8" width="22.28515625" style="20" customWidth="1"/>
    <col min="9" max="16384" width="9.140625" style="20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</row>
    <row r="2" spans="1:8" ht="85.5" x14ac:dyDescent="0.25">
      <c r="A2" s="20" t="s">
        <v>8</v>
      </c>
      <c r="B2" s="20" t="s">
        <v>9</v>
      </c>
      <c r="C2" s="20" t="s">
        <v>10</v>
      </c>
      <c r="D2" s="3" t="s">
        <v>11</v>
      </c>
      <c r="E2" s="10" t="s">
        <v>145</v>
      </c>
      <c r="F2" s="14">
        <v>160.69</v>
      </c>
      <c r="G2" s="21">
        <v>0.25</v>
      </c>
      <c r="H2" s="22">
        <f>F2*(1-G2)*(1+0.75%)</f>
        <v>121.42138125000001</v>
      </c>
    </row>
    <row r="3" spans="1:8" ht="85.5" x14ac:dyDescent="0.25">
      <c r="A3" s="20" t="s">
        <v>8</v>
      </c>
      <c r="B3" s="20" t="s">
        <v>9</v>
      </c>
      <c r="C3" s="20" t="s">
        <v>10</v>
      </c>
      <c r="D3" s="3" t="s">
        <v>12</v>
      </c>
      <c r="E3" s="10" t="s">
        <v>145</v>
      </c>
      <c r="F3" s="14">
        <v>112.49</v>
      </c>
      <c r="G3" s="21">
        <v>0.25</v>
      </c>
      <c r="H3" s="22">
        <f t="shared" ref="H3:H66" si="0">F3*(1-G3)*(1+0.75%)</f>
        <v>85.000256249999993</v>
      </c>
    </row>
    <row r="4" spans="1:8" ht="85.5" x14ac:dyDescent="0.25">
      <c r="A4" s="20" t="s">
        <v>8</v>
      </c>
      <c r="B4" s="20" t="s">
        <v>9</v>
      </c>
      <c r="C4" s="20" t="s">
        <v>10</v>
      </c>
      <c r="D4" s="3" t="s">
        <v>13</v>
      </c>
      <c r="E4" s="10" t="s">
        <v>145</v>
      </c>
      <c r="F4" s="14">
        <v>84.36</v>
      </c>
      <c r="G4" s="21">
        <v>0.25</v>
      </c>
      <c r="H4" s="22">
        <f t="shared" si="0"/>
        <v>63.744525000000003</v>
      </c>
    </row>
    <row r="5" spans="1:8" ht="85.5" x14ac:dyDescent="0.25">
      <c r="A5" s="20" t="s">
        <v>8</v>
      </c>
      <c r="B5" s="20" t="s">
        <v>9</v>
      </c>
      <c r="C5" s="20" t="s">
        <v>10</v>
      </c>
      <c r="D5" s="3" t="s">
        <v>14</v>
      </c>
      <c r="E5" s="10" t="s">
        <v>145</v>
      </c>
      <c r="F5" s="14">
        <v>71.709999999999994</v>
      </c>
      <c r="G5" s="21">
        <v>0.25</v>
      </c>
      <c r="H5" s="22">
        <f t="shared" si="0"/>
        <v>54.185868750000004</v>
      </c>
    </row>
    <row r="6" spans="1:8" ht="85.5" x14ac:dyDescent="0.25">
      <c r="A6" s="20" t="s">
        <v>8</v>
      </c>
      <c r="B6" s="20" t="s">
        <v>9</v>
      </c>
      <c r="C6" s="20" t="s">
        <v>10</v>
      </c>
      <c r="D6" s="3" t="s">
        <v>15</v>
      </c>
      <c r="E6" s="10" t="s">
        <v>145</v>
      </c>
      <c r="F6" s="14">
        <v>60.95</v>
      </c>
      <c r="G6" s="21">
        <v>0.25</v>
      </c>
      <c r="H6" s="22">
        <f t="shared" si="0"/>
        <v>46.055343750000006</v>
      </c>
    </row>
    <row r="7" spans="1:8" ht="96" x14ac:dyDescent="0.25">
      <c r="A7" s="20" t="s">
        <v>8</v>
      </c>
      <c r="B7" s="20" t="s">
        <v>9</v>
      </c>
      <c r="C7" s="20" t="s">
        <v>10</v>
      </c>
      <c r="D7" s="4" t="s">
        <v>16</v>
      </c>
      <c r="E7" s="10" t="s">
        <v>146</v>
      </c>
      <c r="F7" s="14">
        <v>291.36</v>
      </c>
      <c r="G7" s="21">
        <v>0.25</v>
      </c>
      <c r="H7" s="22">
        <f t="shared" si="0"/>
        <v>220.15890000000002</v>
      </c>
    </row>
    <row r="8" spans="1:8" ht="96" x14ac:dyDescent="0.25">
      <c r="A8" s="20" t="s">
        <v>8</v>
      </c>
      <c r="B8" s="20" t="s">
        <v>9</v>
      </c>
      <c r="C8" s="20" t="s">
        <v>10</v>
      </c>
      <c r="D8" s="4" t="s">
        <v>17</v>
      </c>
      <c r="E8" s="10" t="s">
        <v>146</v>
      </c>
      <c r="F8" s="14">
        <v>203.95</v>
      </c>
      <c r="G8" s="21">
        <v>0.25</v>
      </c>
      <c r="H8" s="22">
        <f t="shared" si="0"/>
        <v>154.10971874999998</v>
      </c>
    </row>
    <row r="9" spans="1:8" ht="96" x14ac:dyDescent="0.25">
      <c r="A9" s="20" t="s">
        <v>8</v>
      </c>
      <c r="B9" s="20" t="s">
        <v>9</v>
      </c>
      <c r="C9" s="20" t="s">
        <v>10</v>
      </c>
      <c r="D9" s="4" t="s">
        <v>18</v>
      </c>
      <c r="E9" s="10" t="s">
        <v>146</v>
      </c>
      <c r="F9" s="14">
        <v>152.97</v>
      </c>
      <c r="G9" s="21">
        <v>0.25</v>
      </c>
      <c r="H9" s="22">
        <f t="shared" si="0"/>
        <v>115.58795625</v>
      </c>
    </row>
    <row r="10" spans="1:8" ht="96" x14ac:dyDescent="0.25">
      <c r="A10" s="20" t="s">
        <v>8</v>
      </c>
      <c r="B10" s="20" t="s">
        <v>9</v>
      </c>
      <c r="C10" s="20" t="s">
        <v>10</v>
      </c>
      <c r="D10" s="4" t="s">
        <v>19</v>
      </c>
      <c r="E10" s="10" t="s">
        <v>146</v>
      </c>
      <c r="F10" s="14">
        <v>130.02000000000001</v>
      </c>
      <c r="G10" s="21">
        <v>0.25</v>
      </c>
      <c r="H10" s="22">
        <f t="shared" si="0"/>
        <v>98.246362500000018</v>
      </c>
    </row>
    <row r="11" spans="1:8" ht="96" x14ac:dyDescent="0.25">
      <c r="A11" s="20" t="s">
        <v>8</v>
      </c>
      <c r="B11" s="20" t="s">
        <v>9</v>
      </c>
      <c r="C11" s="20" t="s">
        <v>10</v>
      </c>
      <c r="D11" s="4" t="s">
        <v>20</v>
      </c>
      <c r="E11" s="10" t="s">
        <v>146</v>
      </c>
      <c r="F11" s="14">
        <v>110.52</v>
      </c>
      <c r="G11" s="21">
        <v>0.25</v>
      </c>
      <c r="H11" s="22">
        <f t="shared" si="0"/>
        <v>83.511675000000011</v>
      </c>
    </row>
    <row r="12" spans="1:8" ht="63" x14ac:dyDescent="0.25">
      <c r="A12" s="20" t="s">
        <v>8</v>
      </c>
      <c r="B12" s="20" t="s">
        <v>9</v>
      </c>
      <c r="C12" s="20" t="s">
        <v>10</v>
      </c>
      <c r="D12" s="5" t="s">
        <v>21</v>
      </c>
      <c r="E12" s="10" t="s">
        <v>147</v>
      </c>
      <c r="F12" s="14">
        <v>536.36</v>
      </c>
      <c r="G12" s="21">
        <v>0.25</v>
      </c>
      <c r="H12" s="22">
        <f t="shared" si="0"/>
        <v>405.28702500000003</v>
      </c>
    </row>
    <row r="13" spans="1:8" ht="63" x14ac:dyDescent="0.25">
      <c r="A13" s="20" t="s">
        <v>8</v>
      </c>
      <c r="B13" s="20" t="s">
        <v>9</v>
      </c>
      <c r="C13" s="20" t="s">
        <v>10</v>
      </c>
      <c r="D13" s="5" t="s">
        <v>22</v>
      </c>
      <c r="E13" s="10" t="s">
        <v>147</v>
      </c>
      <c r="F13" s="14">
        <v>375.45</v>
      </c>
      <c r="G13" s="21">
        <v>0.25</v>
      </c>
      <c r="H13" s="22">
        <f t="shared" si="0"/>
        <v>283.69940624999998</v>
      </c>
    </row>
    <row r="14" spans="1:8" ht="63" x14ac:dyDescent="0.25">
      <c r="A14" s="20" t="s">
        <v>8</v>
      </c>
      <c r="B14" s="20" t="s">
        <v>9</v>
      </c>
      <c r="C14" s="20" t="s">
        <v>10</v>
      </c>
      <c r="D14" s="5" t="s">
        <v>23</v>
      </c>
      <c r="E14" s="10" t="s">
        <v>147</v>
      </c>
      <c r="F14" s="14">
        <v>281.58999999999997</v>
      </c>
      <c r="G14" s="21">
        <v>0.25</v>
      </c>
      <c r="H14" s="22">
        <f t="shared" si="0"/>
        <v>212.77644375</v>
      </c>
    </row>
    <row r="15" spans="1:8" ht="63" x14ac:dyDescent="0.25">
      <c r="A15" s="20" t="s">
        <v>8</v>
      </c>
      <c r="B15" s="20" t="s">
        <v>9</v>
      </c>
      <c r="C15" s="20" t="s">
        <v>10</v>
      </c>
      <c r="D15" s="5" t="s">
        <v>24</v>
      </c>
      <c r="E15" s="10" t="s">
        <v>147</v>
      </c>
      <c r="F15" s="14">
        <v>239.35</v>
      </c>
      <c r="G15" s="21">
        <v>0.25</v>
      </c>
      <c r="H15" s="22">
        <f t="shared" si="0"/>
        <v>180.85884375000001</v>
      </c>
    </row>
    <row r="16" spans="1:8" ht="63" x14ac:dyDescent="0.25">
      <c r="A16" s="20" t="s">
        <v>8</v>
      </c>
      <c r="B16" s="20" t="s">
        <v>9</v>
      </c>
      <c r="C16" s="20" t="s">
        <v>10</v>
      </c>
      <c r="D16" s="5" t="s">
        <v>25</v>
      </c>
      <c r="E16" s="10" t="s">
        <v>147</v>
      </c>
      <c r="F16" s="14">
        <v>203.45</v>
      </c>
      <c r="G16" s="21">
        <v>0.25</v>
      </c>
      <c r="H16" s="22">
        <f t="shared" si="0"/>
        <v>153.73190624999998</v>
      </c>
    </row>
    <row r="17" spans="1:8" ht="99.75" x14ac:dyDescent="0.25">
      <c r="A17" s="20" t="s">
        <v>8</v>
      </c>
      <c r="B17" s="20" t="s">
        <v>9</v>
      </c>
      <c r="C17" s="20" t="s">
        <v>10</v>
      </c>
      <c r="D17" s="3" t="s">
        <v>26</v>
      </c>
      <c r="E17" s="10" t="s">
        <v>148</v>
      </c>
      <c r="F17" s="14">
        <v>213.89</v>
      </c>
      <c r="G17" s="21">
        <v>0.25</v>
      </c>
      <c r="H17" s="22">
        <f t="shared" si="0"/>
        <v>161.62063125</v>
      </c>
    </row>
    <row r="18" spans="1:8" ht="99.75" x14ac:dyDescent="0.25">
      <c r="A18" s="20" t="s">
        <v>8</v>
      </c>
      <c r="B18" s="20" t="s">
        <v>9</v>
      </c>
      <c r="C18" s="20" t="s">
        <v>10</v>
      </c>
      <c r="D18" s="3" t="s">
        <v>27</v>
      </c>
      <c r="E18" s="10" t="s">
        <v>148</v>
      </c>
      <c r="F18" s="14">
        <v>149.72</v>
      </c>
      <c r="G18" s="21">
        <v>0.25</v>
      </c>
      <c r="H18" s="22">
        <f t="shared" si="0"/>
        <v>113.132175</v>
      </c>
    </row>
    <row r="19" spans="1:8" ht="99.75" x14ac:dyDescent="0.25">
      <c r="A19" s="20" t="s">
        <v>8</v>
      </c>
      <c r="B19" s="20" t="s">
        <v>9</v>
      </c>
      <c r="C19" s="20" t="s">
        <v>10</v>
      </c>
      <c r="D19" s="3" t="s">
        <v>28</v>
      </c>
      <c r="E19" s="10" t="s">
        <v>148</v>
      </c>
      <c r="F19" s="14">
        <v>112.29</v>
      </c>
      <c r="G19" s="21">
        <v>0.25</v>
      </c>
      <c r="H19" s="22">
        <f t="shared" si="0"/>
        <v>84.849131250000013</v>
      </c>
    </row>
    <row r="20" spans="1:8" ht="99.75" x14ac:dyDescent="0.25">
      <c r="A20" s="20" t="s">
        <v>8</v>
      </c>
      <c r="B20" s="20" t="s">
        <v>9</v>
      </c>
      <c r="C20" s="20" t="s">
        <v>10</v>
      </c>
      <c r="D20" s="3" t="s">
        <v>29</v>
      </c>
      <c r="E20" s="10" t="s">
        <v>148</v>
      </c>
      <c r="F20" s="14">
        <v>95.45</v>
      </c>
      <c r="G20" s="21">
        <v>0.25</v>
      </c>
      <c r="H20" s="22">
        <f t="shared" si="0"/>
        <v>72.124406250000007</v>
      </c>
    </row>
    <row r="21" spans="1:8" ht="99.75" x14ac:dyDescent="0.25">
      <c r="A21" s="20" t="s">
        <v>8</v>
      </c>
      <c r="B21" s="20" t="s">
        <v>9</v>
      </c>
      <c r="C21" s="20" t="s">
        <v>10</v>
      </c>
      <c r="D21" s="3" t="s">
        <v>30</v>
      </c>
      <c r="E21" s="10" t="s">
        <v>148</v>
      </c>
      <c r="F21" s="14">
        <v>81.13</v>
      </c>
      <c r="G21" s="21">
        <v>0.25</v>
      </c>
      <c r="H21" s="22">
        <f t="shared" si="0"/>
        <v>61.303856250000003</v>
      </c>
    </row>
    <row r="22" spans="1:8" ht="99.75" x14ac:dyDescent="0.25">
      <c r="A22" s="20" t="s">
        <v>8</v>
      </c>
      <c r="B22" s="20" t="s">
        <v>9</v>
      </c>
      <c r="C22" s="20" t="s">
        <v>10</v>
      </c>
      <c r="D22" s="3" t="s">
        <v>31</v>
      </c>
      <c r="E22" s="10" t="s">
        <v>149</v>
      </c>
      <c r="F22" s="14">
        <v>194.44</v>
      </c>
      <c r="G22" s="21">
        <v>0.25</v>
      </c>
      <c r="H22" s="22">
        <f t="shared" si="0"/>
        <v>146.92372499999999</v>
      </c>
    </row>
    <row r="23" spans="1:8" ht="99.75" x14ac:dyDescent="0.25">
      <c r="A23" s="20" t="s">
        <v>8</v>
      </c>
      <c r="B23" s="20" t="s">
        <v>9</v>
      </c>
      <c r="C23" s="20" t="s">
        <v>10</v>
      </c>
      <c r="D23" s="3" t="s">
        <v>32</v>
      </c>
      <c r="E23" s="10" t="s">
        <v>149</v>
      </c>
      <c r="F23" s="14">
        <v>136.11000000000001</v>
      </c>
      <c r="G23" s="21">
        <v>0.25</v>
      </c>
      <c r="H23" s="22">
        <f t="shared" si="0"/>
        <v>102.84811875000001</v>
      </c>
    </row>
    <row r="24" spans="1:8" ht="99.75" x14ac:dyDescent="0.25">
      <c r="A24" s="20" t="s">
        <v>8</v>
      </c>
      <c r="B24" s="20" t="s">
        <v>9</v>
      </c>
      <c r="C24" s="20" t="s">
        <v>10</v>
      </c>
      <c r="D24" s="3" t="s">
        <v>33</v>
      </c>
      <c r="E24" s="10" t="s">
        <v>149</v>
      </c>
      <c r="F24" s="14">
        <v>102.08</v>
      </c>
      <c r="G24" s="21">
        <v>0.25</v>
      </c>
      <c r="H24" s="22">
        <f t="shared" si="0"/>
        <v>77.134200000000007</v>
      </c>
    </row>
    <row r="25" spans="1:8" ht="99.75" x14ac:dyDescent="0.25">
      <c r="A25" s="20" t="s">
        <v>8</v>
      </c>
      <c r="B25" s="20" t="s">
        <v>9</v>
      </c>
      <c r="C25" s="20" t="s">
        <v>10</v>
      </c>
      <c r="D25" s="3" t="s">
        <v>34</v>
      </c>
      <c r="E25" s="10" t="s">
        <v>149</v>
      </c>
      <c r="F25" s="14">
        <v>86.77</v>
      </c>
      <c r="G25" s="21">
        <v>0.25</v>
      </c>
      <c r="H25" s="22">
        <f t="shared" si="0"/>
        <v>65.565581250000008</v>
      </c>
    </row>
    <row r="26" spans="1:8" ht="99.75" x14ac:dyDescent="0.25">
      <c r="A26" s="20" t="s">
        <v>8</v>
      </c>
      <c r="B26" s="20" t="s">
        <v>9</v>
      </c>
      <c r="C26" s="20" t="s">
        <v>10</v>
      </c>
      <c r="D26" s="3" t="s">
        <v>35</v>
      </c>
      <c r="E26" s="10" t="s">
        <v>149</v>
      </c>
      <c r="F26" s="14">
        <v>73.760000000000005</v>
      </c>
      <c r="G26" s="21">
        <v>0.25</v>
      </c>
      <c r="H26" s="22">
        <f t="shared" si="0"/>
        <v>55.73490000000001</v>
      </c>
    </row>
    <row r="27" spans="1:8" ht="84" x14ac:dyDescent="0.25">
      <c r="A27" s="20" t="s">
        <v>8</v>
      </c>
      <c r="B27" s="20" t="s">
        <v>9</v>
      </c>
      <c r="C27" s="20" t="s">
        <v>10</v>
      </c>
      <c r="D27" s="6" t="s">
        <v>36</v>
      </c>
      <c r="E27" s="11" t="s">
        <v>150</v>
      </c>
      <c r="F27" s="15">
        <v>131.46</v>
      </c>
      <c r="G27" s="21">
        <v>0.25</v>
      </c>
      <c r="H27" s="22">
        <f t="shared" si="0"/>
        <v>99.334462500000001</v>
      </c>
    </row>
    <row r="28" spans="1:8" ht="84" x14ac:dyDescent="0.25">
      <c r="A28" s="20" t="s">
        <v>8</v>
      </c>
      <c r="B28" s="20" t="s">
        <v>9</v>
      </c>
      <c r="C28" s="20" t="s">
        <v>10</v>
      </c>
      <c r="D28" s="6" t="s">
        <v>37</v>
      </c>
      <c r="E28" s="11" t="s">
        <v>150</v>
      </c>
      <c r="F28" s="15">
        <v>92.02</v>
      </c>
      <c r="G28" s="21">
        <v>0.25</v>
      </c>
      <c r="H28" s="22">
        <f t="shared" si="0"/>
        <v>69.532612499999999</v>
      </c>
    </row>
    <row r="29" spans="1:8" ht="84" x14ac:dyDescent="0.25">
      <c r="A29" s="20" t="s">
        <v>8</v>
      </c>
      <c r="B29" s="20" t="s">
        <v>9</v>
      </c>
      <c r="C29" s="20" t="s">
        <v>10</v>
      </c>
      <c r="D29" s="6" t="s">
        <v>38</v>
      </c>
      <c r="E29" s="11" t="s">
        <v>150</v>
      </c>
      <c r="F29" s="15">
        <v>69.02</v>
      </c>
      <c r="G29" s="21">
        <v>0.25</v>
      </c>
      <c r="H29" s="22">
        <f t="shared" si="0"/>
        <v>52.153237500000003</v>
      </c>
    </row>
    <row r="30" spans="1:8" ht="84" x14ac:dyDescent="0.25">
      <c r="A30" s="20" t="s">
        <v>8</v>
      </c>
      <c r="B30" s="20" t="s">
        <v>9</v>
      </c>
      <c r="C30" s="20" t="s">
        <v>10</v>
      </c>
      <c r="D30" s="6" t="s">
        <v>39</v>
      </c>
      <c r="E30" s="11" t="s">
        <v>150</v>
      </c>
      <c r="F30" s="15">
        <v>58.67</v>
      </c>
      <c r="G30" s="21">
        <v>0.25</v>
      </c>
      <c r="H30" s="22">
        <f t="shared" si="0"/>
        <v>44.332518749999998</v>
      </c>
    </row>
    <row r="31" spans="1:8" ht="84" x14ac:dyDescent="0.25">
      <c r="A31" s="20" t="s">
        <v>8</v>
      </c>
      <c r="B31" s="20" t="s">
        <v>9</v>
      </c>
      <c r="C31" s="20" t="s">
        <v>10</v>
      </c>
      <c r="D31" s="6" t="s">
        <v>40</v>
      </c>
      <c r="E31" s="11" t="s">
        <v>150</v>
      </c>
      <c r="F31" s="15">
        <v>49.87</v>
      </c>
      <c r="G31" s="21">
        <v>0.25</v>
      </c>
      <c r="H31" s="22">
        <f t="shared" si="0"/>
        <v>37.683018749999995</v>
      </c>
    </row>
    <row r="32" spans="1:8" ht="84" x14ac:dyDescent="0.25">
      <c r="A32" s="20" t="s">
        <v>8</v>
      </c>
      <c r="B32" s="20" t="s">
        <v>9</v>
      </c>
      <c r="C32" s="20" t="s">
        <v>10</v>
      </c>
      <c r="D32" s="7" t="s">
        <v>41</v>
      </c>
      <c r="E32" s="11" t="s">
        <v>151</v>
      </c>
      <c r="F32" s="15">
        <v>179.54</v>
      </c>
      <c r="G32" s="21">
        <v>0.25</v>
      </c>
      <c r="H32" s="22">
        <f t="shared" si="0"/>
        <v>135.66491250000001</v>
      </c>
    </row>
    <row r="33" spans="1:8" ht="84" x14ac:dyDescent="0.25">
      <c r="A33" s="20" t="s">
        <v>8</v>
      </c>
      <c r="B33" s="20" t="s">
        <v>9</v>
      </c>
      <c r="C33" s="20" t="s">
        <v>10</v>
      </c>
      <c r="D33" s="7" t="s">
        <v>42</v>
      </c>
      <c r="E33" s="11" t="s">
        <v>151</v>
      </c>
      <c r="F33" s="15">
        <v>125.68</v>
      </c>
      <c r="G33" s="21">
        <v>0.25</v>
      </c>
      <c r="H33" s="22">
        <f t="shared" si="0"/>
        <v>94.966950000000011</v>
      </c>
    </row>
    <row r="34" spans="1:8" ht="84" x14ac:dyDescent="0.25">
      <c r="A34" s="20" t="s">
        <v>8</v>
      </c>
      <c r="B34" s="20" t="s">
        <v>9</v>
      </c>
      <c r="C34" s="20" t="s">
        <v>10</v>
      </c>
      <c r="D34" s="7" t="s">
        <v>43</v>
      </c>
      <c r="E34" s="11" t="s">
        <v>151</v>
      </c>
      <c r="F34" s="15">
        <v>94.26</v>
      </c>
      <c r="G34" s="21">
        <v>0.25</v>
      </c>
      <c r="H34" s="22">
        <f t="shared" si="0"/>
        <v>71.225212500000012</v>
      </c>
    </row>
    <row r="35" spans="1:8" ht="84" x14ac:dyDescent="0.25">
      <c r="A35" s="20" t="s">
        <v>8</v>
      </c>
      <c r="B35" s="20" t="s">
        <v>9</v>
      </c>
      <c r="C35" s="20" t="s">
        <v>10</v>
      </c>
      <c r="D35" s="7" t="s">
        <v>44</v>
      </c>
      <c r="E35" s="11" t="s">
        <v>151</v>
      </c>
      <c r="F35" s="15">
        <v>80.12</v>
      </c>
      <c r="G35" s="21">
        <v>0.25</v>
      </c>
      <c r="H35" s="22">
        <f t="shared" si="0"/>
        <v>60.540675000000007</v>
      </c>
    </row>
    <row r="36" spans="1:8" ht="84" x14ac:dyDescent="0.25">
      <c r="A36" s="20" t="s">
        <v>8</v>
      </c>
      <c r="B36" s="20" t="s">
        <v>9</v>
      </c>
      <c r="C36" s="20" t="s">
        <v>10</v>
      </c>
      <c r="D36" s="7" t="s">
        <v>45</v>
      </c>
      <c r="E36" s="11" t="s">
        <v>151</v>
      </c>
      <c r="F36" s="15">
        <v>68.099999999999994</v>
      </c>
      <c r="G36" s="21">
        <v>0.25</v>
      </c>
      <c r="H36" s="22">
        <f t="shared" si="0"/>
        <v>51.458062499999997</v>
      </c>
    </row>
    <row r="37" spans="1:8" ht="84" x14ac:dyDescent="0.25">
      <c r="A37" s="20" t="s">
        <v>8</v>
      </c>
      <c r="B37" s="20" t="s">
        <v>9</v>
      </c>
      <c r="C37" s="20" t="s">
        <v>10</v>
      </c>
      <c r="D37" s="7" t="s">
        <v>46</v>
      </c>
      <c r="E37" s="11" t="s">
        <v>152</v>
      </c>
      <c r="F37" s="15">
        <v>290.26</v>
      </c>
      <c r="G37" s="21">
        <v>0.25</v>
      </c>
      <c r="H37" s="22">
        <f t="shared" si="0"/>
        <v>219.32771250000002</v>
      </c>
    </row>
    <row r="38" spans="1:8" ht="84" x14ac:dyDescent="0.25">
      <c r="A38" s="20" t="s">
        <v>8</v>
      </c>
      <c r="B38" s="20" t="s">
        <v>9</v>
      </c>
      <c r="C38" s="20" t="s">
        <v>10</v>
      </c>
      <c r="D38" s="7" t="s">
        <v>47</v>
      </c>
      <c r="E38" s="11" t="s">
        <v>152</v>
      </c>
      <c r="F38" s="15">
        <v>203.18</v>
      </c>
      <c r="G38" s="21">
        <v>0.25</v>
      </c>
      <c r="H38" s="22">
        <f t="shared" si="0"/>
        <v>153.52788749999999</v>
      </c>
    </row>
    <row r="39" spans="1:8" ht="84" x14ac:dyDescent="0.25">
      <c r="A39" s="20" t="s">
        <v>8</v>
      </c>
      <c r="B39" s="20" t="s">
        <v>9</v>
      </c>
      <c r="C39" s="20" t="s">
        <v>10</v>
      </c>
      <c r="D39" s="7" t="s">
        <v>48</v>
      </c>
      <c r="E39" s="11" t="s">
        <v>152</v>
      </c>
      <c r="F39" s="15">
        <v>152.38999999999999</v>
      </c>
      <c r="G39" s="21">
        <v>0.25</v>
      </c>
      <c r="H39" s="22">
        <f t="shared" si="0"/>
        <v>115.14969375</v>
      </c>
    </row>
    <row r="40" spans="1:8" ht="84" x14ac:dyDescent="0.25">
      <c r="A40" s="20" t="s">
        <v>8</v>
      </c>
      <c r="B40" s="20" t="s">
        <v>9</v>
      </c>
      <c r="C40" s="20" t="s">
        <v>10</v>
      </c>
      <c r="D40" s="7" t="s">
        <v>49</v>
      </c>
      <c r="E40" s="11" t="s">
        <v>152</v>
      </c>
      <c r="F40" s="15">
        <v>129.53</v>
      </c>
      <c r="G40" s="21">
        <v>0.25</v>
      </c>
      <c r="H40" s="22">
        <f t="shared" si="0"/>
        <v>97.876106250000021</v>
      </c>
    </row>
    <row r="41" spans="1:8" ht="84" x14ac:dyDescent="0.25">
      <c r="A41" s="20" t="s">
        <v>8</v>
      </c>
      <c r="B41" s="20" t="s">
        <v>9</v>
      </c>
      <c r="C41" s="20" t="s">
        <v>10</v>
      </c>
      <c r="D41" s="7" t="s">
        <v>50</v>
      </c>
      <c r="E41" s="11" t="s">
        <v>152</v>
      </c>
      <c r="F41" s="15">
        <v>110.1</v>
      </c>
      <c r="G41" s="21">
        <v>0.25</v>
      </c>
      <c r="H41" s="22">
        <f t="shared" si="0"/>
        <v>83.194312499999995</v>
      </c>
    </row>
    <row r="42" spans="1:8" ht="85.5" x14ac:dyDescent="0.25">
      <c r="A42" s="20" t="s">
        <v>8</v>
      </c>
      <c r="B42" s="20" t="s">
        <v>9</v>
      </c>
      <c r="C42" s="20" t="s">
        <v>10</v>
      </c>
      <c r="D42" s="8" t="s">
        <v>51</v>
      </c>
      <c r="E42" s="11" t="s">
        <v>153</v>
      </c>
      <c r="F42" s="15">
        <v>85.56</v>
      </c>
      <c r="G42" s="21">
        <v>0.25</v>
      </c>
      <c r="H42" s="22">
        <f t="shared" si="0"/>
        <v>64.651275000000012</v>
      </c>
    </row>
    <row r="43" spans="1:8" ht="85.5" x14ac:dyDescent="0.25">
      <c r="A43" s="20" t="s">
        <v>8</v>
      </c>
      <c r="B43" s="20" t="s">
        <v>9</v>
      </c>
      <c r="C43" s="20" t="s">
        <v>10</v>
      </c>
      <c r="D43" s="8" t="s">
        <v>52</v>
      </c>
      <c r="E43" s="11" t="s">
        <v>153</v>
      </c>
      <c r="F43" s="15">
        <v>59.89</v>
      </c>
      <c r="G43" s="21">
        <v>0.25</v>
      </c>
      <c r="H43" s="22">
        <f t="shared" si="0"/>
        <v>45.254381250000009</v>
      </c>
    </row>
    <row r="44" spans="1:8" ht="85.5" x14ac:dyDescent="0.25">
      <c r="A44" s="20" t="s">
        <v>8</v>
      </c>
      <c r="B44" s="20" t="s">
        <v>9</v>
      </c>
      <c r="C44" s="20" t="s">
        <v>10</v>
      </c>
      <c r="D44" s="8" t="s">
        <v>53</v>
      </c>
      <c r="E44" s="11" t="s">
        <v>153</v>
      </c>
      <c r="F44" s="15">
        <v>44.92</v>
      </c>
      <c r="G44" s="21">
        <v>0.25</v>
      </c>
      <c r="H44" s="22">
        <f t="shared" si="0"/>
        <v>33.942675000000001</v>
      </c>
    </row>
    <row r="45" spans="1:8" ht="85.5" x14ac:dyDescent="0.25">
      <c r="A45" s="20" t="s">
        <v>8</v>
      </c>
      <c r="B45" s="20" t="s">
        <v>9</v>
      </c>
      <c r="C45" s="20" t="s">
        <v>10</v>
      </c>
      <c r="D45" s="8" t="s">
        <v>54</v>
      </c>
      <c r="E45" s="11" t="s">
        <v>153</v>
      </c>
      <c r="F45" s="15">
        <v>38.18</v>
      </c>
      <c r="G45" s="21">
        <v>0.25</v>
      </c>
      <c r="H45" s="22">
        <f t="shared" si="0"/>
        <v>28.849762500000001</v>
      </c>
    </row>
    <row r="46" spans="1:8" ht="85.5" x14ac:dyDescent="0.25">
      <c r="A46" s="20" t="s">
        <v>8</v>
      </c>
      <c r="B46" s="20" t="s">
        <v>9</v>
      </c>
      <c r="C46" s="20" t="s">
        <v>10</v>
      </c>
      <c r="D46" s="8" t="s">
        <v>55</v>
      </c>
      <c r="E46" s="11" t="s">
        <v>153</v>
      </c>
      <c r="F46" s="15">
        <v>32.450000000000003</v>
      </c>
      <c r="G46" s="21">
        <v>0.25</v>
      </c>
      <c r="H46" s="22">
        <f t="shared" si="0"/>
        <v>24.520031250000002</v>
      </c>
    </row>
    <row r="47" spans="1:8" ht="85.5" x14ac:dyDescent="0.25">
      <c r="A47" s="20" t="s">
        <v>8</v>
      </c>
      <c r="B47" s="20" t="s">
        <v>9</v>
      </c>
      <c r="C47" s="20" t="s">
        <v>10</v>
      </c>
      <c r="D47" s="8" t="s">
        <v>56</v>
      </c>
      <c r="E47" s="11" t="s">
        <v>154</v>
      </c>
      <c r="F47" s="15">
        <v>77.78</v>
      </c>
      <c r="G47" s="21">
        <v>0.25</v>
      </c>
      <c r="H47" s="22">
        <f t="shared" si="0"/>
        <v>58.772512500000005</v>
      </c>
    </row>
    <row r="48" spans="1:8" ht="85.5" x14ac:dyDescent="0.25">
      <c r="A48" s="20" t="s">
        <v>8</v>
      </c>
      <c r="B48" s="20" t="s">
        <v>9</v>
      </c>
      <c r="C48" s="20" t="s">
        <v>10</v>
      </c>
      <c r="D48" s="8" t="s">
        <v>57</v>
      </c>
      <c r="E48" s="11" t="s">
        <v>154</v>
      </c>
      <c r="F48" s="15">
        <v>54.44</v>
      </c>
      <c r="G48" s="21">
        <v>0.25</v>
      </c>
      <c r="H48" s="22">
        <f t="shared" si="0"/>
        <v>41.136225000000003</v>
      </c>
    </row>
    <row r="49" spans="1:8" ht="85.5" x14ac:dyDescent="0.25">
      <c r="A49" s="20" t="s">
        <v>8</v>
      </c>
      <c r="B49" s="20" t="s">
        <v>9</v>
      </c>
      <c r="C49" s="20" t="s">
        <v>10</v>
      </c>
      <c r="D49" s="8" t="s">
        <v>58</v>
      </c>
      <c r="E49" s="11" t="s">
        <v>154</v>
      </c>
      <c r="F49" s="15">
        <v>40.83</v>
      </c>
      <c r="G49" s="21">
        <v>0.25</v>
      </c>
      <c r="H49" s="22">
        <f t="shared" si="0"/>
        <v>30.852168750000001</v>
      </c>
    </row>
    <row r="50" spans="1:8" ht="85.5" x14ac:dyDescent="0.25">
      <c r="A50" s="20" t="s">
        <v>8</v>
      </c>
      <c r="B50" s="20" t="s">
        <v>9</v>
      </c>
      <c r="C50" s="20" t="s">
        <v>10</v>
      </c>
      <c r="D50" s="8" t="s">
        <v>59</v>
      </c>
      <c r="E50" s="11" t="s">
        <v>154</v>
      </c>
      <c r="F50" s="15">
        <v>34.71</v>
      </c>
      <c r="G50" s="21">
        <v>0.25</v>
      </c>
      <c r="H50" s="22">
        <f t="shared" si="0"/>
        <v>26.227743750000002</v>
      </c>
    </row>
    <row r="51" spans="1:8" ht="85.5" x14ac:dyDescent="0.25">
      <c r="A51" s="20" t="s">
        <v>8</v>
      </c>
      <c r="B51" s="20" t="s">
        <v>9</v>
      </c>
      <c r="C51" s="20" t="s">
        <v>10</v>
      </c>
      <c r="D51" s="8" t="s">
        <v>60</v>
      </c>
      <c r="E51" s="11" t="s">
        <v>154</v>
      </c>
      <c r="F51" s="15">
        <v>29.5</v>
      </c>
      <c r="G51" s="21">
        <v>0.25</v>
      </c>
      <c r="H51" s="22">
        <f t="shared" si="0"/>
        <v>22.290937500000002</v>
      </c>
    </row>
    <row r="52" spans="1:8" ht="85.5" x14ac:dyDescent="0.25">
      <c r="A52" s="20" t="s">
        <v>8</v>
      </c>
      <c r="B52" s="20" t="s">
        <v>9</v>
      </c>
      <c r="C52" s="20" t="s">
        <v>10</v>
      </c>
      <c r="D52" s="8" t="s">
        <v>61</v>
      </c>
      <c r="E52" s="11" t="s">
        <v>155</v>
      </c>
      <c r="F52" s="15">
        <v>27.78</v>
      </c>
      <c r="G52" s="21">
        <v>0.25</v>
      </c>
      <c r="H52" s="22">
        <f t="shared" si="0"/>
        <v>20.991262500000001</v>
      </c>
    </row>
    <row r="53" spans="1:8" ht="85.5" x14ac:dyDescent="0.25">
      <c r="A53" s="20" t="s">
        <v>8</v>
      </c>
      <c r="B53" s="20" t="s">
        <v>9</v>
      </c>
      <c r="C53" s="20" t="s">
        <v>10</v>
      </c>
      <c r="D53" s="8" t="s">
        <v>62</v>
      </c>
      <c r="E53" s="11" t="s">
        <v>155</v>
      </c>
      <c r="F53" s="15">
        <v>19.440000000000001</v>
      </c>
      <c r="G53" s="21">
        <v>0.25</v>
      </c>
      <c r="H53" s="22">
        <f t="shared" si="0"/>
        <v>14.689350000000003</v>
      </c>
    </row>
    <row r="54" spans="1:8" ht="85.5" x14ac:dyDescent="0.25">
      <c r="A54" s="20" t="s">
        <v>8</v>
      </c>
      <c r="B54" s="20" t="s">
        <v>9</v>
      </c>
      <c r="C54" s="20" t="s">
        <v>10</v>
      </c>
      <c r="D54" s="8" t="s">
        <v>63</v>
      </c>
      <c r="E54" s="11" t="s">
        <v>155</v>
      </c>
      <c r="F54" s="15">
        <v>14.58</v>
      </c>
      <c r="G54" s="21">
        <v>0.25</v>
      </c>
      <c r="H54" s="22">
        <f t="shared" si="0"/>
        <v>11.017012500000002</v>
      </c>
    </row>
    <row r="55" spans="1:8" ht="85.5" x14ac:dyDescent="0.25">
      <c r="A55" s="20" t="s">
        <v>8</v>
      </c>
      <c r="B55" s="20" t="s">
        <v>9</v>
      </c>
      <c r="C55" s="20" t="s">
        <v>10</v>
      </c>
      <c r="D55" s="8" t="s">
        <v>64</v>
      </c>
      <c r="E55" s="11" t="s">
        <v>155</v>
      </c>
      <c r="F55" s="15">
        <v>12.4</v>
      </c>
      <c r="G55" s="21">
        <v>0.25</v>
      </c>
      <c r="H55" s="22">
        <f t="shared" si="0"/>
        <v>9.3697500000000016</v>
      </c>
    </row>
    <row r="56" spans="1:8" ht="85.5" x14ac:dyDescent="0.25">
      <c r="A56" s="20" t="s">
        <v>8</v>
      </c>
      <c r="B56" s="20" t="s">
        <v>9</v>
      </c>
      <c r="C56" s="20" t="s">
        <v>10</v>
      </c>
      <c r="D56" s="8" t="s">
        <v>65</v>
      </c>
      <c r="E56" s="11" t="s">
        <v>155</v>
      </c>
      <c r="F56" s="15">
        <v>10.54</v>
      </c>
      <c r="G56" s="21">
        <v>0.25</v>
      </c>
      <c r="H56" s="22">
        <f t="shared" si="0"/>
        <v>7.9642875000000002</v>
      </c>
    </row>
    <row r="57" spans="1:8" ht="99.75" x14ac:dyDescent="0.25">
      <c r="A57" s="20" t="s">
        <v>8</v>
      </c>
      <c r="B57" s="20" t="s">
        <v>9</v>
      </c>
      <c r="C57" s="20" t="s">
        <v>10</v>
      </c>
      <c r="D57" s="8" t="s">
        <v>66</v>
      </c>
      <c r="E57" s="11" t="s">
        <v>156</v>
      </c>
      <c r="F57" s="15">
        <v>52.5</v>
      </c>
      <c r="G57" s="21">
        <v>0.25</v>
      </c>
      <c r="H57" s="22">
        <f t="shared" si="0"/>
        <v>39.670312500000001</v>
      </c>
    </row>
    <row r="58" spans="1:8" ht="114" x14ac:dyDescent="0.25">
      <c r="A58" s="20" t="s">
        <v>8</v>
      </c>
      <c r="B58" s="20" t="s">
        <v>9</v>
      </c>
      <c r="C58" s="20" t="s">
        <v>10</v>
      </c>
      <c r="D58" s="8" t="s">
        <v>67</v>
      </c>
      <c r="E58" s="11" t="s">
        <v>156</v>
      </c>
      <c r="F58" s="15">
        <v>36.75</v>
      </c>
      <c r="G58" s="21">
        <v>0.25</v>
      </c>
      <c r="H58" s="22">
        <f t="shared" si="0"/>
        <v>27.76921875</v>
      </c>
    </row>
    <row r="59" spans="1:8" ht="114" x14ac:dyDescent="0.25">
      <c r="A59" s="20" t="s">
        <v>8</v>
      </c>
      <c r="B59" s="20" t="s">
        <v>9</v>
      </c>
      <c r="C59" s="20" t="s">
        <v>10</v>
      </c>
      <c r="D59" s="8" t="s">
        <v>68</v>
      </c>
      <c r="E59" s="11" t="s">
        <v>156</v>
      </c>
      <c r="F59" s="15">
        <v>27.56</v>
      </c>
      <c r="G59" s="21">
        <v>0.25</v>
      </c>
      <c r="H59" s="22">
        <f t="shared" si="0"/>
        <v>20.825025</v>
      </c>
    </row>
    <row r="60" spans="1:8" ht="114" x14ac:dyDescent="0.25">
      <c r="A60" s="20" t="s">
        <v>8</v>
      </c>
      <c r="B60" s="20" t="s">
        <v>9</v>
      </c>
      <c r="C60" s="20" t="s">
        <v>10</v>
      </c>
      <c r="D60" s="8" t="s">
        <v>69</v>
      </c>
      <c r="E60" s="11" t="s">
        <v>156</v>
      </c>
      <c r="F60" s="15">
        <v>23.43</v>
      </c>
      <c r="G60" s="21">
        <v>0.25</v>
      </c>
      <c r="H60" s="22">
        <f t="shared" si="0"/>
        <v>17.704293749999998</v>
      </c>
    </row>
    <row r="61" spans="1:8" ht="99.75" x14ac:dyDescent="0.25">
      <c r="A61" s="20" t="s">
        <v>8</v>
      </c>
      <c r="B61" s="20" t="s">
        <v>9</v>
      </c>
      <c r="C61" s="20" t="s">
        <v>10</v>
      </c>
      <c r="D61" s="8" t="s">
        <v>70</v>
      </c>
      <c r="E61" s="11" t="s">
        <v>156</v>
      </c>
      <c r="F61" s="15">
        <v>19.91</v>
      </c>
      <c r="G61" s="21">
        <v>0.25</v>
      </c>
      <c r="H61" s="22">
        <f t="shared" si="0"/>
        <v>15.044493750000003</v>
      </c>
    </row>
    <row r="62" spans="1:8" ht="84" x14ac:dyDescent="0.25">
      <c r="A62" s="20" t="s">
        <v>8</v>
      </c>
      <c r="B62" s="20" t="s">
        <v>9</v>
      </c>
      <c r="C62" s="20" t="s">
        <v>10</v>
      </c>
      <c r="D62" s="4" t="s">
        <v>71</v>
      </c>
      <c r="E62" s="10" t="s">
        <v>157</v>
      </c>
      <c r="F62" s="14">
        <v>112</v>
      </c>
      <c r="G62" s="21">
        <v>0.25</v>
      </c>
      <c r="H62" s="22">
        <f t="shared" si="0"/>
        <v>84.63000000000001</v>
      </c>
    </row>
    <row r="63" spans="1:8" ht="84" x14ac:dyDescent="0.25">
      <c r="A63" s="20" t="s">
        <v>8</v>
      </c>
      <c r="B63" s="20" t="s">
        <v>9</v>
      </c>
      <c r="C63" s="20" t="s">
        <v>10</v>
      </c>
      <c r="D63" s="4" t="s">
        <v>72</v>
      </c>
      <c r="E63" s="10" t="s">
        <v>157</v>
      </c>
      <c r="F63" s="14">
        <v>78.400000000000006</v>
      </c>
      <c r="G63" s="21">
        <v>0.25</v>
      </c>
      <c r="H63" s="22">
        <f t="shared" si="0"/>
        <v>59.241000000000007</v>
      </c>
    </row>
    <row r="64" spans="1:8" ht="84" x14ac:dyDescent="0.25">
      <c r="A64" s="20" t="s">
        <v>8</v>
      </c>
      <c r="B64" s="20" t="s">
        <v>9</v>
      </c>
      <c r="C64" s="20" t="s">
        <v>10</v>
      </c>
      <c r="D64" s="4" t="s">
        <v>73</v>
      </c>
      <c r="E64" s="10" t="s">
        <v>157</v>
      </c>
      <c r="F64" s="14">
        <v>58.8</v>
      </c>
      <c r="G64" s="21">
        <v>0.25</v>
      </c>
      <c r="H64" s="22">
        <f t="shared" si="0"/>
        <v>44.430749999999996</v>
      </c>
    </row>
    <row r="65" spans="1:8" ht="84" x14ac:dyDescent="0.25">
      <c r="A65" s="20" t="s">
        <v>8</v>
      </c>
      <c r="B65" s="20" t="s">
        <v>9</v>
      </c>
      <c r="C65" s="20" t="s">
        <v>10</v>
      </c>
      <c r="D65" s="4" t="s">
        <v>74</v>
      </c>
      <c r="E65" s="10" t="s">
        <v>157</v>
      </c>
      <c r="F65" s="14">
        <v>49.98</v>
      </c>
      <c r="G65" s="21">
        <v>0.25</v>
      </c>
      <c r="H65" s="22">
        <f t="shared" si="0"/>
        <v>37.766137499999999</v>
      </c>
    </row>
    <row r="66" spans="1:8" ht="84" x14ac:dyDescent="0.25">
      <c r="A66" s="20" t="s">
        <v>8</v>
      </c>
      <c r="B66" s="20" t="s">
        <v>9</v>
      </c>
      <c r="C66" s="20" t="s">
        <v>10</v>
      </c>
      <c r="D66" s="4" t="s">
        <v>75</v>
      </c>
      <c r="E66" s="10" t="s">
        <v>157</v>
      </c>
      <c r="F66" s="14">
        <v>42.48</v>
      </c>
      <c r="G66" s="21">
        <v>0.25</v>
      </c>
      <c r="H66" s="22">
        <f t="shared" si="0"/>
        <v>32.098950000000002</v>
      </c>
    </row>
    <row r="67" spans="1:8" ht="85.5" x14ac:dyDescent="0.25">
      <c r="A67" s="20" t="s">
        <v>8</v>
      </c>
      <c r="B67" s="20" t="s">
        <v>9</v>
      </c>
      <c r="C67" s="20" t="s">
        <v>10</v>
      </c>
      <c r="D67" s="3" t="s">
        <v>76</v>
      </c>
      <c r="E67" s="10" t="s">
        <v>158</v>
      </c>
      <c r="F67" s="14">
        <v>38.89</v>
      </c>
      <c r="G67" s="21">
        <v>0.25</v>
      </c>
      <c r="H67" s="22">
        <f t="shared" ref="H67:H130" si="1">F67*(1-G67)*(1+0.75%)</f>
        <v>29.386256250000002</v>
      </c>
    </row>
    <row r="68" spans="1:8" ht="85.5" x14ac:dyDescent="0.25">
      <c r="A68" s="20" t="s">
        <v>8</v>
      </c>
      <c r="B68" s="20" t="s">
        <v>9</v>
      </c>
      <c r="C68" s="20" t="s">
        <v>10</v>
      </c>
      <c r="D68" s="3" t="s">
        <v>77</v>
      </c>
      <c r="E68" s="10" t="s">
        <v>158</v>
      </c>
      <c r="F68" s="14">
        <v>27.22</v>
      </c>
      <c r="G68" s="21">
        <v>0.25</v>
      </c>
      <c r="H68" s="22">
        <f t="shared" si="1"/>
        <v>20.568112500000002</v>
      </c>
    </row>
    <row r="69" spans="1:8" ht="85.5" x14ac:dyDescent="0.25">
      <c r="A69" s="20" t="s">
        <v>8</v>
      </c>
      <c r="B69" s="20" t="s">
        <v>9</v>
      </c>
      <c r="C69" s="20" t="s">
        <v>10</v>
      </c>
      <c r="D69" s="3" t="s">
        <v>78</v>
      </c>
      <c r="E69" s="10" t="s">
        <v>158</v>
      </c>
      <c r="F69" s="14">
        <v>20.420000000000002</v>
      </c>
      <c r="G69" s="21">
        <v>0.25</v>
      </c>
      <c r="H69" s="22">
        <f t="shared" si="1"/>
        <v>15.429862500000002</v>
      </c>
    </row>
    <row r="70" spans="1:8" ht="85.5" x14ac:dyDescent="0.25">
      <c r="A70" s="20" t="s">
        <v>8</v>
      </c>
      <c r="B70" s="20" t="s">
        <v>9</v>
      </c>
      <c r="C70" s="20" t="s">
        <v>10</v>
      </c>
      <c r="D70" s="3" t="s">
        <v>79</v>
      </c>
      <c r="E70" s="10" t="s">
        <v>158</v>
      </c>
      <c r="F70" s="14">
        <v>17.350000000000001</v>
      </c>
      <c r="G70" s="21">
        <v>0.25</v>
      </c>
      <c r="H70" s="22">
        <f t="shared" si="1"/>
        <v>13.110093750000003</v>
      </c>
    </row>
    <row r="71" spans="1:8" ht="85.5" x14ac:dyDescent="0.25">
      <c r="A71" s="20" t="s">
        <v>8</v>
      </c>
      <c r="B71" s="20" t="s">
        <v>9</v>
      </c>
      <c r="C71" s="20" t="s">
        <v>10</v>
      </c>
      <c r="D71" s="3" t="s">
        <v>80</v>
      </c>
      <c r="E71" s="10" t="s">
        <v>158</v>
      </c>
      <c r="F71" s="14">
        <v>14.75</v>
      </c>
      <c r="G71" s="21">
        <v>0.25</v>
      </c>
      <c r="H71" s="22">
        <f t="shared" si="1"/>
        <v>11.145468750000001</v>
      </c>
    </row>
    <row r="72" spans="1:8" ht="99.75" x14ac:dyDescent="0.25">
      <c r="A72" s="20" t="s">
        <v>8</v>
      </c>
      <c r="B72" s="20" t="s">
        <v>9</v>
      </c>
      <c r="C72" s="20" t="s">
        <v>10</v>
      </c>
      <c r="D72" s="3" t="s">
        <v>81</v>
      </c>
      <c r="E72" s="10" t="s">
        <v>159</v>
      </c>
      <c r="F72" s="14">
        <v>42.78</v>
      </c>
      <c r="G72" s="21">
        <v>0.25</v>
      </c>
      <c r="H72" s="22">
        <f t="shared" si="1"/>
        <v>32.325637500000006</v>
      </c>
    </row>
    <row r="73" spans="1:8" ht="99.75" x14ac:dyDescent="0.25">
      <c r="A73" s="20" t="s">
        <v>8</v>
      </c>
      <c r="B73" s="20" t="s">
        <v>9</v>
      </c>
      <c r="C73" s="20" t="s">
        <v>10</v>
      </c>
      <c r="D73" s="3" t="s">
        <v>82</v>
      </c>
      <c r="E73" s="10" t="s">
        <v>159</v>
      </c>
      <c r="F73" s="14">
        <v>29.94</v>
      </c>
      <c r="G73" s="21">
        <v>0.25</v>
      </c>
      <c r="H73" s="22">
        <f t="shared" si="1"/>
        <v>22.623412500000004</v>
      </c>
    </row>
    <row r="74" spans="1:8" ht="99.75" x14ac:dyDescent="0.25">
      <c r="A74" s="20" t="s">
        <v>8</v>
      </c>
      <c r="B74" s="20" t="s">
        <v>9</v>
      </c>
      <c r="C74" s="20" t="s">
        <v>10</v>
      </c>
      <c r="D74" s="3" t="s">
        <v>83</v>
      </c>
      <c r="E74" s="10" t="s">
        <v>159</v>
      </c>
      <c r="F74" s="14">
        <v>22.46</v>
      </c>
      <c r="G74" s="21">
        <v>0.25</v>
      </c>
      <c r="H74" s="22">
        <f t="shared" si="1"/>
        <v>16.971337500000001</v>
      </c>
    </row>
    <row r="75" spans="1:8" ht="99.75" x14ac:dyDescent="0.25">
      <c r="A75" s="20" t="s">
        <v>8</v>
      </c>
      <c r="B75" s="20" t="s">
        <v>9</v>
      </c>
      <c r="C75" s="20" t="s">
        <v>10</v>
      </c>
      <c r="D75" s="3" t="s">
        <v>84</v>
      </c>
      <c r="E75" s="10" t="s">
        <v>159</v>
      </c>
      <c r="F75" s="14">
        <v>19.09</v>
      </c>
      <c r="G75" s="21">
        <v>0.25</v>
      </c>
      <c r="H75" s="22">
        <f t="shared" si="1"/>
        <v>14.42488125</v>
      </c>
    </row>
    <row r="76" spans="1:8" ht="99.75" x14ac:dyDescent="0.25">
      <c r="A76" s="20" t="s">
        <v>8</v>
      </c>
      <c r="B76" s="20" t="s">
        <v>9</v>
      </c>
      <c r="C76" s="20" t="s">
        <v>10</v>
      </c>
      <c r="D76" s="3" t="s">
        <v>85</v>
      </c>
      <c r="E76" s="10" t="s">
        <v>159</v>
      </c>
      <c r="F76" s="14">
        <v>16.23</v>
      </c>
      <c r="G76" s="21">
        <v>0.25</v>
      </c>
      <c r="H76" s="22">
        <f t="shared" si="1"/>
        <v>12.26379375</v>
      </c>
    </row>
    <row r="77" spans="1:8" ht="85.5" x14ac:dyDescent="0.25">
      <c r="A77" s="20" t="s">
        <v>8</v>
      </c>
      <c r="B77" s="20" t="s">
        <v>9</v>
      </c>
      <c r="C77" s="20" t="s">
        <v>10</v>
      </c>
      <c r="D77" s="3" t="s">
        <v>86</v>
      </c>
      <c r="E77" s="10" t="s">
        <v>160</v>
      </c>
      <c r="F77" s="14">
        <v>180.56</v>
      </c>
      <c r="G77" s="21">
        <v>0.25</v>
      </c>
      <c r="H77" s="22">
        <f t="shared" si="1"/>
        <v>136.43565000000004</v>
      </c>
    </row>
    <row r="78" spans="1:8" ht="85.5" x14ac:dyDescent="0.25">
      <c r="A78" s="20" t="s">
        <v>8</v>
      </c>
      <c r="B78" s="20" t="s">
        <v>9</v>
      </c>
      <c r="C78" s="20" t="s">
        <v>10</v>
      </c>
      <c r="D78" s="3" t="s">
        <v>87</v>
      </c>
      <c r="E78" s="10" t="s">
        <v>160</v>
      </c>
      <c r="F78" s="14">
        <v>126.39</v>
      </c>
      <c r="G78" s="21">
        <v>0.25</v>
      </c>
      <c r="H78" s="22">
        <f t="shared" si="1"/>
        <v>95.503443750000017</v>
      </c>
    </row>
    <row r="79" spans="1:8" ht="85.5" x14ac:dyDescent="0.25">
      <c r="A79" s="20" t="s">
        <v>8</v>
      </c>
      <c r="B79" s="20" t="s">
        <v>9</v>
      </c>
      <c r="C79" s="20" t="s">
        <v>10</v>
      </c>
      <c r="D79" s="3" t="s">
        <v>88</v>
      </c>
      <c r="E79" s="10" t="s">
        <v>160</v>
      </c>
      <c r="F79" s="14">
        <v>94.79</v>
      </c>
      <c r="G79" s="21">
        <v>0.25</v>
      </c>
      <c r="H79" s="22">
        <f t="shared" si="1"/>
        <v>71.625693750000011</v>
      </c>
    </row>
    <row r="80" spans="1:8" ht="85.5" x14ac:dyDescent="0.25">
      <c r="A80" s="20" t="s">
        <v>8</v>
      </c>
      <c r="B80" s="20" t="s">
        <v>9</v>
      </c>
      <c r="C80" s="20" t="s">
        <v>10</v>
      </c>
      <c r="D80" s="3" t="s">
        <v>89</v>
      </c>
      <c r="E80" s="10" t="s">
        <v>160</v>
      </c>
      <c r="F80" s="14">
        <v>80.569999999999993</v>
      </c>
      <c r="G80" s="21">
        <v>0.25</v>
      </c>
      <c r="H80" s="22">
        <f t="shared" si="1"/>
        <v>60.880706249999996</v>
      </c>
    </row>
    <row r="81" spans="1:8" ht="85.5" x14ac:dyDescent="0.25">
      <c r="A81" s="20" t="s">
        <v>8</v>
      </c>
      <c r="B81" s="20" t="s">
        <v>9</v>
      </c>
      <c r="C81" s="20" t="s">
        <v>10</v>
      </c>
      <c r="D81" s="3" t="s">
        <v>90</v>
      </c>
      <c r="E81" s="10" t="s">
        <v>160</v>
      </c>
      <c r="F81" s="14">
        <v>68.489999999999995</v>
      </c>
      <c r="G81" s="21">
        <v>0.25</v>
      </c>
      <c r="H81" s="22">
        <f t="shared" si="1"/>
        <v>51.752756249999997</v>
      </c>
    </row>
    <row r="82" spans="1:8" ht="114" x14ac:dyDescent="0.25">
      <c r="A82" s="20" t="s">
        <v>8</v>
      </c>
      <c r="B82" s="20" t="s">
        <v>9</v>
      </c>
      <c r="C82" s="20" t="s">
        <v>10</v>
      </c>
      <c r="D82" s="3" t="s">
        <v>91</v>
      </c>
      <c r="E82" s="10" t="s">
        <v>161</v>
      </c>
      <c r="F82" s="14">
        <v>9.99</v>
      </c>
      <c r="G82" s="21">
        <v>0.25</v>
      </c>
      <c r="H82" s="22">
        <f t="shared" si="1"/>
        <v>7.54869375</v>
      </c>
    </row>
    <row r="83" spans="1:8" ht="114" x14ac:dyDescent="0.25">
      <c r="A83" s="20" t="s">
        <v>8</v>
      </c>
      <c r="B83" s="20" t="s">
        <v>9</v>
      </c>
      <c r="C83" s="20" t="s">
        <v>10</v>
      </c>
      <c r="D83" s="3" t="s">
        <v>92</v>
      </c>
      <c r="E83" s="10" t="s">
        <v>161</v>
      </c>
      <c r="F83" s="14">
        <v>9.74</v>
      </c>
      <c r="G83" s="21">
        <v>0.25</v>
      </c>
      <c r="H83" s="22">
        <f t="shared" si="1"/>
        <v>7.3597875000000004</v>
      </c>
    </row>
    <row r="84" spans="1:8" ht="114" x14ac:dyDescent="0.25">
      <c r="A84" s="20" t="s">
        <v>8</v>
      </c>
      <c r="B84" s="20" t="s">
        <v>9</v>
      </c>
      <c r="C84" s="20" t="s">
        <v>10</v>
      </c>
      <c r="D84" s="3" t="s">
        <v>93</v>
      </c>
      <c r="E84" s="10" t="s">
        <v>161</v>
      </c>
      <c r="F84" s="14">
        <v>9.49</v>
      </c>
      <c r="G84" s="21">
        <v>0.25</v>
      </c>
      <c r="H84" s="22">
        <f t="shared" si="1"/>
        <v>7.1708812499999999</v>
      </c>
    </row>
    <row r="85" spans="1:8" ht="114" x14ac:dyDescent="0.25">
      <c r="A85" s="20" t="s">
        <v>8</v>
      </c>
      <c r="B85" s="20" t="s">
        <v>9</v>
      </c>
      <c r="C85" s="20" t="s">
        <v>10</v>
      </c>
      <c r="D85" s="3" t="s">
        <v>94</v>
      </c>
      <c r="E85" s="10" t="s">
        <v>161</v>
      </c>
      <c r="F85" s="14">
        <v>9.24</v>
      </c>
      <c r="G85" s="21">
        <v>0.25</v>
      </c>
      <c r="H85" s="22">
        <f t="shared" si="1"/>
        <v>6.9819750000000003</v>
      </c>
    </row>
    <row r="86" spans="1:8" ht="99.75" x14ac:dyDescent="0.25">
      <c r="A86" s="20" t="s">
        <v>8</v>
      </c>
      <c r="B86" s="20" t="s">
        <v>9</v>
      </c>
      <c r="C86" s="20" t="s">
        <v>10</v>
      </c>
      <c r="D86" s="3" t="s">
        <v>95</v>
      </c>
      <c r="E86" s="10" t="s">
        <v>161</v>
      </c>
      <c r="F86" s="14">
        <v>8.99</v>
      </c>
      <c r="G86" s="21">
        <v>0.25</v>
      </c>
      <c r="H86" s="22">
        <f t="shared" si="1"/>
        <v>6.7930687499999998</v>
      </c>
    </row>
    <row r="87" spans="1:8" ht="99.75" x14ac:dyDescent="0.25">
      <c r="A87" s="20" t="s">
        <v>8</v>
      </c>
      <c r="B87" s="20" t="s">
        <v>9</v>
      </c>
      <c r="C87" s="20" t="s">
        <v>10</v>
      </c>
      <c r="D87" s="3" t="s">
        <v>96</v>
      </c>
      <c r="E87" s="10" t="s">
        <v>162</v>
      </c>
      <c r="F87" s="14">
        <v>114.29</v>
      </c>
      <c r="G87" s="21">
        <v>0.25</v>
      </c>
      <c r="H87" s="22">
        <f t="shared" si="1"/>
        <v>86.360381250000003</v>
      </c>
    </row>
    <row r="88" spans="1:8" ht="99.75" x14ac:dyDescent="0.25">
      <c r="A88" s="20" t="s">
        <v>8</v>
      </c>
      <c r="B88" s="20" t="s">
        <v>9</v>
      </c>
      <c r="C88" s="20" t="s">
        <v>10</v>
      </c>
      <c r="D88" s="3" t="s">
        <v>97</v>
      </c>
      <c r="E88" s="10" t="s">
        <v>162</v>
      </c>
      <c r="F88" s="14">
        <v>102.86</v>
      </c>
      <c r="G88" s="21">
        <v>0.25</v>
      </c>
      <c r="H88" s="22">
        <f t="shared" si="1"/>
        <v>77.723587500000008</v>
      </c>
    </row>
    <row r="89" spans="1:8" ht="99.75" x14ac:dyDescent="0.25">
      <c r="A89" s="20" t="s">
        <v>8</v>
      </c>
      <c r="B89" s="20" t="s">
        <v>9</v>
      </c>
      <c r="C89" s="20" t="s">
        <v>10</v>
      </c>
      <c r="D89" s="3" t="s">
        <v>98</v>
      </c>
      <c r="E89" s="10" t="s">
        <v>162</v>
      </c>
      <c r="F89" s="14">
        <v>92.57</v>
      </c>
      <c r="G89" s="21">
        <v>0.25</v>
      </c>
      <c r="H89" s="22">
        <f t="shared" si="1"/>
        <v>69.948206249999998</v>
      </c>
    </row>
    <row r="90" spans="1:8" ht="99.75" x14ac:dyDescent="0.25">
      <c r="A90" s="20" t="s">
        <v>8</v>
      </c>
      <c r="B90" s="20" t="s">
        <v>9</v>
      </c>
      <c r="C90" s="20" t="s">
        <v>10</v>
      </c>
      <c r="D90" s="3" t="s">
        <v>99</v>
      </c>
      <c r="E90" s="10" t="s">
        <v>162</v>
      </c>
      <c r="F90" s="14">
        <v>83.31</v>
      </c>
      <c r="G90" s="21">
        <v>0.25</v>
      </c>
      <c r="H90" s="22">
        <f t="shared" si="1"/>
        <v>62.951118750000006</v>
      </c>
    </row>
    <row r="91" spans="1:8" ht="99.75" x14ac:dyDescent="0.25">
      <c r="A91" s="20" t="s">
        <v>8</v>
      </c>
      <c r="B91" s="20" t="s">
        <v>9</v>
      </c>
      <c r="C91" s="20" t="s">
        <v>10</v>
      </c>
      <c r="D91" s="3" t="s">
        <v>100</v>
      </c>
      <c r="E91" s="10" t="s">
        <v>162</v>
      </c>
      <c r="F91" s="14">
        <v>74.98</v>
      </c>
      <c r="G91" s="21">
        <v>0.25</v>
      </c>
      <c r="H91" s="22">
        <f t="shared" si="1"/>
        <v>56.656762500000006</v>
      </c>
    </row>
    <row r="92" spans="1:8" ht="99.75" x14ac:dyDescent="0.25">
      <c r="A92" s="20" t="s">
        <v>8</v>
      </c>
      <c r="B92" s="20" t="s">
        <v>9</v>
      </c>
      <c r="C92" s="20" t="s">
        <v>10</v>
      </c>
      <c r="D92" s="3" t="s">
        <v>101</v>
      </c>
      <c r="E92" s="10" t="s">
        <v>163</v>
      </c>
      <c r="F92" s="14">
        <v>32</v>
      </c>
      <c r="G92" s="21">
        <v>0.25</v>
      </c>
      <c r="H92" s="22">
        <f t="shared" si="1"/>
        <v>24.18</v>
      </c>
    </row>
    <row r="93" spans="1:8" ht="99.75" x14ac:dyDescent="0.25">
      <c r="A93" s="20" t="s">
        <v>8</v>
      </c>
      <c r="B93" s="20" t="s">
        <v>9</v>
      </c>
      <c r="C93" s="20" t="s">
        <v>10</v>
      </c>
      <c r="D93" s="3" t="s">
        <v>102</v>
      </c>
      <c r="E93" s="10" t="s">
        <v>163</v>
      </c>
      <c r="F93" s="14">
        <v>27.2</v>
      </c>
      <c r="G93" s="21">
        <v>0.25</v>
      </c>
      <c r="H93" s="22">
        <f t="shared" si="1"/>
        <v>20.553000000000001</v>
      </c>
    </row>
    <row r="94" spans="1:8" ht="99.75" x14ac:dyDescent="0.25">
      <c r="A94" s="20" t="s">
        <v>8</v>
      </c>
      <c r="B94" s="20" t="s">
        <v>9</v>
      </c>
      <c r="C94" s="20" t="s">
        <v>10</v>
      </c>
      <c r="D94" s="3" t="s">
        <v>103</v>
      </c>
      <c r="E94" s="10" t="s">
        <v>163</v>
      </c>
      <c r="F94" s="14">
        <v>23.12</v>
      </c>
      <c r="G94" s="21">
        <v>0.25</v>
      </c>
      <c r="H94" s="22">
        <f t="shared" si="1"/>
        <v>17.470050000000001</v>
      </c>
    </row>
    <row r="95" spans="1:8" ht="99.75" x14ac:dyDescent="0.25">
      <c r="A95" s="20" t="s">
        <v>8</v>
      </c>
      <c r="B95" s="20" t="s">
        <v>9</v>
      </c>
      <c r="C95" s="20" t="s">
        <v>10</v>
      </c>
      <c r="D95" s="3" t="s">
        <v>104</v>
      </c>
      <c r="E95" s="10" t="s">
        <v>163</v>
      </c>
      <c r="F95" s="14">
        <v>19.649999999999999</v>
      </c>
      <c r="G95" s="21">
        <v>0.25</v>
      </c>
      <c r="H95" s="22">
        <f t="shared" si="1"/>
        <v>14.84803125</v>
      </c>
    </row>
    <row r="96" spans="1:8" ht="99.75" x14ac:dyDescent="0.25">
      <c r="A96" s="20" t="s">
        <v>8</v>
      </c>
      <c r="B96" s="20" t="s">
        <v>9</v>
      </c>
      <c r="C96" s="20" t="s">
        <v>10</v>
      </c>
      <c r="D96" s="3" t="s">
        <v>105</v>
      </c>
      <c r="E96" s="10" t="s">
        <v>163</v>
      </c>
      <c r="F96" s="14">
        <v>16.7</v>
      </c>
      <c r="G96" s="21">
        <v>0.25</v>
      </c>
      <c r="H96" s="22">
        <f t="shared" si="1"/>
        <v>12.618937499999999</v>
      </c>
    </row>
    <row r="97" spans="1:8" ht="42.75" x14ac:dyDescent="0.25">
      <c r="A97" s="20" t="s">
        <v>8</v>
      </c>
      <c r="B97" s="20" t="s">
        <v>9</v>
      </c>
      <c r="C97" s="20" t="s">
        <v>10</v>
      </c>
      <c r="D97" s="3" t="s">
        <v>106</v>
      </c>
      <c r="E97" s="10" t="s">
        <v>164</v>
      </c>
      <c r="F97" s="14">
        <v>44.44</v>
      </c>
      <c r="G97" s="21">
        <v>0.25</v>
      </c>
      <c r="H97" s="22">
        <f t="shared" si="1"/>
        <v>33.579974999999997</v>
      </c>
    </row>
    <row r="98" spans="1:8" ht="42.75" x14ac:dyDescent="0.25">
      <c r="A98" s="20" t="s">
        <v>8</v>
      </c>
      <c r="B98" s="20" t="s">
        <v>9</v>
      </c>
      <c r="C98" s="20" t="s">
        <v>10</v>
      </c>
      <c r="D98" s="3" t="s">
        <v>107</v>
      </c>
      <c r="E98" s="10" t="s">
        <v>164</v>
      </c>
      <c r="F98" s="14">
        <v>31.11</v>
      </c>
      <c r="G98" s="21">
        <v>0.25</v>
      </c>
      <c r="H98" s="22">
        <f t="shared" si="1"/>
        <v>23.507493750000002</v>
      </c>
    </row>
    <row r="99" spans="1:8" ht="42.75" x14ac:dyDescent="0.25">
      <c r="A99" s="20" t="s">
        <v>8</v>
      </c>
      <c r="B99" s="20" t="s">
        <v>9</v>
      </c>
      <c r="C99" s="20" t="s">
        <v>10</v>
      </c>
      <c r="D99" s="3" t="s">
        <v>108</v>
      </c>
      <c r="E99" s="10" t="s">
        <v>164</v>
      </c>
      <c r="F99" s="14">
        <v>23.33</v>
      </c>
      <c r="G99" s="21">
        <v>0.25</v>
      </c>
      <c r="H99" s="22">
        <f t="shared" si="1"/>
        <v>17.628731250000001</v>
      </c>
    </row>
    <row r="100" spans="1:8" ht="42.75" x14ac:dyDescent="0.25">
      <c r="A100" s="20" t="s">
        <v>8</v>
      </c>
      <c r="B100" s="20" t="s">
        <v>9</v>
      </c>
      <c r="C100" s="20" t="s">
        <v>10</v>
      </c>
      <c r="D100" s="3" t="s">
        <v>109</v>
      </c>
      <c r="E100" s="10" t="s">
        <v>164</v>
      </c>
      <c r="F100" s="14">
        <v>19.829999999999998</v>
      </c>
      <c r="G100" s="21">
        <v>0.25</v>
      </c>
      <c r="H100" s="22">
        <f t="shared" si="1"/>
        <v>14.98404375</v>
      </c>
    </row>
    <row r="101" spans="1:8" ht="42.75" x14ac:dyDescent="0.25">
      <c r="A101" s="20" t="s">
        <v>8</v>
      </c>
      <c r="B101" s="20" t="s">
        <v>9</v>
      </c>
      <c r="C101" s="20" t="s">
        <v>10</v>
      </c>
      <c r="D101" s="3" t="s">
        <v>110</v>
      </c>
      <c r="E101" s="10" t="s">
        <v>164</v>
      </c>
      <c r="F101" s="14">
        <v>16.86</v>
      </c>
      <c r="G101" s="21">
        <v>0.25</v>
      </c>
      <c r="H101" s="22">
        <f t="shared" si="1"/>
        <v>12.7398375</v>
      </c>
    </row>
    <row r="102" spans="1:8" ht="85.5" x14ac:dyDescent="0.25">
      <c r="A102" s="20" t="s">
        <v>8</v>
      </c>
      <c r="B102" s="20" t="s">
        <v>9</v>
      </c>
      <c r="C102" s="20" t="s">
        <v>10</v>
      </c>
      <c r="D102" s="3" t="s">
        <v>111</v>
      </c>
      <c r="E102" s="10" t="s">
        <v>165</v>
      </c>
      <c r="F102" s="14">
        <v>111.11</v>
      </c>
      <c r="G102" s="21">
        <v>0.25</v>
      </c>
      <c r="H102" s="22">
        <f t="shared" si="1"/>
        <v>83.957493749999998</v>
      </c>
    </row>
    <row r="103" spans="1:8" ht="85.5" x14ac:dyDescent="0.25">
      <c r="A103" s="20" t="s">
        <v>8</v>
      </c>
      <c r="B103" s="20" t="s">
        <v>9</v>
      </c>
      <c r="C103" s="20" t="s">
        <v>10</v>
      </c>
      <c r="D103" s="3" t="s">
        <v>112</v>
      </c>
      <c r="E103" s="10" t="s">
        <v>165</v>
      </c>
      <c r="F103" s="14">
        <v>77.78</v>
      </c>
      <c r="G103" s="21">
        <v>0.25</v>
      </c>
      <c r="H103" s="22">
        <f t="shared" si="1"/>
        <v>58.772512500000005</v>
      </c>
    </row>
    <row r="104" spans="1:8" ht="85.5" x14ac:dyDescent="0.25">
      <c r="A104" s="20" t="s">
        <v>8</v>
      </c>
      <c r="B104" s="20" t="s">
        <v>9</v>
      </c>
      <c r="C104" s="20" t="s">
        <v>10</v>
      </c>
      <c r="D104" s="3" t="s">
        <v>113</v>
      </c>
      <c r="E104" s="10" t="s">
        <v>165</v>
      </c>
      <c r="F104" s="14">
        <v>58.33</v>
      </c>
      <c r="G104" s="21">
        <v>0.25</v>
      </c>
      <c r="H104" s="22">
        <f t="shared" si="1"/>
        <v>44.075606250000007</v>
      </c>
    </row>
    <row r="105" spans="1:8" ht="85.5" x14ac:dyDescent="0.25">
      <c r="A105" s="20" t="s">
        <v>8</v>
      </c>
      <c r="B105" s="20" t="s">
        <v>9</v>
      </c>
      <c r="C105" s="20" t="s">
        <v>10</v>
      </c>
      <c r="D105" s="3" t="s">
        <v>114</v>
      </c>
      <c r="E105" s="10" t="s">
        <v>165</v>
      </c>
      <c r="F105" s="14">
        <v>49.58</v>
      </c>
      <c r="G105" s="21">
        <v>0.25</v>
      </c>
      <c r="H105" s="22">
        <f t="shared" si="1"/>
        <v>37.463887500000006</v>
      </c>
    </row>
    <row r="106" spans="1:8" ht="85.5" x14ac:dyDescent="0.25">
      <c r="A106" s="20" t="s">
        <v>8</v>
      </c>
      <c r="B106" s="20" t="s">
        <v>9</v>
      </c>
      <c r="C106" s="20" t="s">
        <v>10</v>
      </c>
      <c r="D106" s="3" t="s">
        <v>115</v>
      </c>
      <c r="E106" s="10" t="s">
        <v>165</v>
      </c>
      <c r="F106" s="14">
        <v>42.15</v>
      </c>
      <c r="G106" s="21">
        <v>0.25</v>
      </c>
      <c r="H106" s="22">
        <f t="shared" si="1"/>
        <v>31.84959375</v>
      </c>
    </row>
    <row r="107" spans="1:8" ht="71.25" x14ac:dyDescent="0.25">
      <c r="A107" s="20" t="s">
        <v>8</v>
      </c>
      <c r="B107" s="20" t="s">
        <v>9</v>
      </c>
      <c r="C107" s="20" t="s">
        <v>10</v>
      </c>
      <c r="D107" s="3" t="s">
        <v>116</v>
      </c>
      <c r="E107" s="10" t="s">
        <v>166</v>
      </c>
      <c r="F107" s="14">
        <v>33.33</v>
      </c>
      <c r="G107" s="21">
        <v>0.25</v>
      </c>
      <c r="H107" s="22">
        <f t="shared" si="1"/>
        <v>25.18498125</v>
      </c>
    </row>
    <row r="108" spans="1:8" ht="71.25" x14ac:dyDescent="0.25">
      <c r="A108" s="20" t="s">
        <v>8</v>
      </c>
      <c r="B108" s="20" t="s">
        <v>9</v>
      </c>
      <c r="C108" s="20" t="s">
        <v>10</v>
      </c>
      <c r="D108" s="3" t="s">
        <v>117</v>
      </c>
      <c r="E108" s="10" t="s">
        <v>166</v>
      </c>
      <c r="F108" s="14">
        <v>23.33</v>
      </c>
      <c r="G108" s="21">
        <v>0.25</v>
      </c>
      <c r="H108" s="22">
        <f t="shared" si="1"/>
        <v>17.628731250000001</v>
      </c>
    </row>
    <row r="109" spans="1:8" ht="71.25" x14ac:dyDescent="0.25">
      <c r="A109" s="20" t="s">
        <v>8</v>
      </c>
      <c r="B109" s="20" t="s">
        <v>9</v>
      </c>
      <c r="C109" s="20" t="s">
        <v>10</v>
      </c>
      <c r="D109" s="3" t="s">
        <v>118</v>
      </c>
      <c r="E109" s="10" t="s">
        <v>166</v>
      </c>
      <c r="F109" s="14">
        <v>17.5</v>
      </c>
      <c r="G109" s="21">
        <v>0.25</v>
      </c>
      <c r="H109" s="22">
        <f t="shared" si="1"/>
        <v>13.223437500000001</v>
      </c>
    </row>
    <row r="110" spans="1:8" ht="71.25" x14ac:dyDescent="0.25">
      <c r="A110" s="20" t="s">
        <v>8</v>
      </c>
      <c r="B110" s="20" t="s">
        <v>9</v>
      </c>
      <c r="C110" s="20" t="s">
        <v>10</v>
      </c>
      <c r="D110" s="3" t="s">
        <v>119</v>
      </c>
      <c r="E110" s="10" t="s">
        <v>166</v>
      </c>
      <c r="F110" s="14">
        <v>14.87</v>
      </c>
      <c r="G110" s="21">
        <v>0.25</v>
      </c>
      <c r="H110" s="22">
        <f t="shared" si="1"/>
        <v>11.23614375</v>
      </c>
    </row>
    <row r="111" spans="1:8" ht="71.25" x14ac:dyDescent="0.25">
      <c r="A111" s="20" t="s">
        <v>8</v>
      </c>
      <c r="B111" s="20" t="s">
        <v>9</v>
      </c>
      <c r="C111" s="20" t="s">
        <v>10</v>
      </c>
      <c r="D111" s="3" t="s">
        <v>120</v>
      </c>
      <c r="E111" s="10" t="s">
        <v>166</v>
      </c>
      <c r="F111" s="14">
        <v>12.64</v>
      </c>
      <c r="G111" s="21">
        <v>0.25</v>
      </c>
      <c r="H111" s="22">
        <f t="shared" si="1"/>
        <v>9.5511000000000017</v>
      </c>
    </row>
    <row r="112" spans="1:8" ht="42.75" x14ac:dyDescent="0.25">
      <c r="A112" s="20" t="s">
        <v>8</v>
      </c>
      <c r="B112" s="20" t="s">
        <v>9</v>
      </c>
      <c r="C112" s="20" t="s">
        <v>10</v>
      </c>
      <c r="D112" s="3" t="s">
        <v>121</v>
      </c>
      <c r="E112" s="10" t="s">
        <v>167</v>
      </c>
      <c r="F112" s="14">
        <v>49000</v>
      </c>
      <c r="G112" s="21">
        <v>0.25</v>
      </c>
      <c r="H112" s="22">
        <f t="shared" si="1"/>
        <v>37025.625</v>
      </c>
    </row>
    <row r="113" spans="1:8" ht="42.75" x14ac:dyDescent="0.25">
      <c r="A113" s="20" t="s">
        <v>8</v>
      </c>
      <c r="B113" s="20" t="s">
        <v>9</v>
      </c>
      <c r="C113" s="20" t="s">
        <v>10</v>
      </c>
      <c r="D113" s="3" t="s">
        <v>122</v>
      </c>
      <c r="E113" s="10" t="s">
        <v>167</v>
      </c>
      <c r="F113" s="14">
        <v>34300</v>
      </c>
      <c r="G113" s="21">
        <v>0.25</v>
      </c>
      <c r="H113" s="22">
        <f t="shared" si="1"/>
        <v>25917.9375</v>
      </c>
    </row>
    <row r="114" spans="1:8" ht="42.75" x14ac:dyDescent="0.25">
      <c r="A114" s="20" t="s">
        <v>8</v>
      </c>
      <c r="B114" s="20" t="s">
        <v>9</v>
      </c>
      <c r="C114" s="20" t="s">
        <v>10</v>
      </c>
      <c r="D114" s="3" t="s">
        <v>123</v>
      </c>
      <c r="E114" s="10" t="s">
        <v>167</v>
      </c>
      <c r="F114" s="14">
        <v>25725</v>
      </c>
      <c r="G114" s="21">
        <v>0.25</v>
      </c>
      <c r="H114" s="22">
        <f t="shared" si="1"/>
        <v>19438.453125</v>
      </c>
    </row>
    <row r="115" spans="1:8" ht="42.75" x14ac:dyDescent="0.25">
      <c r="A115" s="20" t="s">
        <v>8</v>
      </c>
      <c r="B115" s="20" t="s">
        <v>9</v>
      </c>
      <c r="C115" s="20" t="s">
        <v>10</v>
      </c>
      <c r="D115" s="3" t="s">
        <v>124</v>
      </c>
      <c r="E115" s="10" t="s">
        <v>167</v>
      </c>
      <c r="F115" s="14">
        <v>22000</v>
      </c>
      <c r="G115" s="21">
        <v>0.25</v>
      </c>
      <c r="H115" s="22">
        <f t="shared" si="1"/>
        <v>16623.75</v>
      </c>
    </row>
    <row r="116" spans="1:8" ht="42.75" x14ac:dyDescent="0.25">
      <c r="A116" s="20" t="s">
        <v>8</v>
      </c>
      <c r="B116" s="20" t="s">
        <v>9</v>
      </c>
      <c r="C116" s="20" t="s">
        <v>10</v>
      </c>
      <c r="D116" s="3" t="s">
        <v>125</v>
      </c>
      <c r="E116" s="10" t="s">
        <v>167</v>
      </c>
      <c r="F116" s="14">
        <v>18700</v>
      </c>
      <c r="G116" s="21">
        <v>0.25</v>
      </c>
      <c r="H116" s="22">
        <f t="shared" si="1"/>
        <v>14130.1875</v>
      </c>
    </row>
    <row r="117" spans="1:8" ht="42.75" x14ac:dyDescent="0.25">
      <c r="A117" s="20" t="s">
        <v>8</v>
      </c>
      <c r="B117" s="20" t="s">
        <v>9</v>
      </c>
      <c r="C117" s="20" t="s">
        <v>10</v>
      </c>
      <c r="D117" s="3" t="s">
        <v>126</v>
      </c>
      <c r="E117" s="10" t="s">
        <v>168</v>
      </c>
      <c r="F117" s="14">
        <v>70000</v>
      </c>
      <c r="G117" s="21">
        <v>0.25</v>
      </c>
      <c r="H117" s="22">
        <f t="shared" si="1"/>
        <v>52893.75</v>
      </c>
    </row>
    <row r="118" spans="1:8" ht="42.75" x14ac:dyDescent="0.25">
      <c r="A118" s="20" t="s">
        <v>8</v>
      </c>
      <c r="B118" s="20" t="s">
        <v>9</v>
      </c>
      <c r="C118" s="20" t="s">
        <v>10</v>
      </c>
      <c r="D118" s="3" t="s">
        <v>127</v>
      </c>
      <c r="E118" s="10" t="s">
        <v>168</v>
      </c>
      <c r="F118" s="14">
        <v>49000</v>
      </c>
      <c r="G118" s="21">
        <v>0.25</v>
      </c>
      <c r="H118" s="22">
        <f t="shared" si="1"/>
        <v>37025.625</v>
      </c>
    </row>
    <row r="119" spans="1:8" ht="42.75" x14ac:dyDescent="0.25">
      <c r="A119" s="20" t="s">
        <v>8</v>
      </c>
      <c r="B119" s="20" t="s">
        <v>9</v>
      </c>
      <c r="C119" s="20" t="s">
        <v>10</v>
      </c>
      <c r="D119" s="3" t="s">
        <v>128</v>
      </c>
      <c r="E119" s="10" t="s">
        <v>168</v>
      </c>
      <c r="F119" s="14">
        <v>36750</v>
      </c>
      <c r="G119" s="21">
        <v>0.25</v>
      </c>
      <c r="H119" s="22">
        <f t="shared" si="1"/>
        <v>27769.21875</v>
      </c>
    </row>
    <row r="120" spans="1:8" ht="42.75" x14ac:dyDescent="0.25">
      <c r="A120" s="20" t="s">
        <v>8</v>
      </c>
      <c r="B120" s="20" t="s">
        <v>9</v>
      </c>
      <c r="C120" s="20" t="s">
        <v>10</v>
      </c>
      <c r="D120" s="3" t="s">
        <v>129</v>
      </c>
      <c r="E120" s="10" t="s">
        <v>168</v>
      </c>
      <c r="F120" s="14">
        <v>31000</v>
      </c>
      <c r="G120" s="21">
        <v>0.25</v>
      </c>
      <c r="H120" s="22">
        <f t="shared" si="1"/>
        <v>23424.375</v>
      </c>
    </row>
    <row r="121" spans="1:8" ht="42.75" x14ac:dyDescent="0.25">
      <c r="A121" s="20" t="s">
        <v>8</v>
      </c>
      <c r="B121" s="20" t="s">
        <v>9</v>
      </c>
      <c r="C121" s="20" t="s">
        <v>10</v>
      </c>
      <c r="D121" s="3" t="s">
        <v>130</v>
      </c>
      <c r="E121" s="10" t="s">
        <v>168</v>
      </c>
      <c r="F121" s="14">
        <v>26350</v>
      </c>
      <c r="G121" s="21">
        <v>0.25</v>
      </c>
      <c r="H121" s="22">
        <f t="shared" si="1"/>
        <v>19910.71875</v>
      </c>
    </row>
    <row r="122" spans="1:8" ht="28.5" x14ac:dyDescent="0.25">
      <c r="A122" s="20" t="s">
        <v>8</v>
      </c>
      <c r="B122" s="20" t="s">
        <v>9</v>
      </c>
      <c r="C122" s="20" t="s">
        <v>10</v>
      </c>
      <c r="D122" s="3" t="s">
        <v>131</v>
      </c>
      <c r="E122" s="10" t="s">
        <v>169</v>
      </c>
      <c r="F122" s="14">
        <v>20</v>
      </c>
      <c r="G122" s="21">
        <v>0.25</v>
      </c>
      <c r="H122" s="22">
        <f t="shared" si="1"/>
        <v>15.112500000000001</v>
      </c>
    </row>
    <row r="123" spans="1:8" ht="57" x14ac:dyDescent="0.25">
      <c r="A123" s="20" t="s">
        <v>8</v>
      </c>
      <c r="B123" s="20" t="s">
        <v>9</v>
      </c>
      <c r="C123" s="20" t="s">
        <v>10</v>
      </c>
      <c r="D123" s="3" t="s">
        <v>132</v>
      </c>
      <c r="E123" s="10" t="s">
        <v>170</v>
      </c>
      <c r="F123" s="14">
        <v>7.99</v>
      </c>
      <c r="G123" s="21">
        <v>0.25</v>
      </c>
      <c r="H123" s="22">
        <f t="shared" si="1"/>
        <v>6.0374437500000004</v>
      </c>
    </row>
    <row r="124" spans="1:8" ht="57" x14ac:dyDescent="0.25">
      <c r="A124" s="20" t="s">
        <v>8</v>
      </c>
      <c r="B124" s="20" t="s">
        <v>9</v>
      </c>
      <c r="C124" s="20" t="s">
        <v>10</v>
      </c>
      <c r="D124" s="3" t="s">
        <v>133</v>
      </c>
      <c r="E124" s="10" t="s">
        <v>171</v>
      </c>
      <c r="F124" s="14">
        <v>13.99</v>
      </c>
      <c r="G124" s="21">
        <v>0.25</v>
      </c>
      <c r="H124" s="22">
        <f t="shared" si="1"/>
        <v>10.571193750000001</v>
      </c>
    </row>
    <row r="125" spans="1:8" ht="57" x14ac:dyDescent="0.25">
      <c r="A125" s="20" t="s">
        <v>8</v>
      </c>
      <c r="B125" s="20" t="s">
        <v>9</v>
      </c>
      <c r="C125" s="20" t="s">
        <v>10</v>
      </c>
      <c r="D125" s="3" t="s">
        <v>134</v>
      </c>
      <c r="E125" s="10" t="s">
        <v>172</v>
      </c>
      <c r="F125" s="14">
        <v>7.99</v>
      </c>
      <c r="G125" s="21">
        <v>0.25</v>
      </c>
      <c r="H125" s="22">
        <f t="shared" si="1"/>
        <v>6.0374437500000004</v>
      </c>
    </row>
    <row r="126" spans="1:8" ht="57" x14ac:dyDescent="0.25">
      <c r="A126" s="20" t="s">
        <v>8</v>
      </c>
      <c r="B126" s="20" t="s">
        <v>9</v>
      </c>
      <c r="C126" s="20" t="s">
        <v>10</v>
      </c>
      <c r="D126" s="3" t="s">
        <v>133</v>
      </c>
      <c r="E126" s="10" t="s">
        <v>173</v>
      </c>
      <c r="F126" s="14">
        <v>13.99</v>
      </c>
      <c r="G126" s="21">
        <v>0.25</v>
      </c>
      <c r="H126" s="22">
        <f t="shared" si="1"/>
        <v>10.571193750000001</v>
      </c>
    </row>
    <row r="127" spans="1:8" ht="90" x14ac:dyDescent="0.25">
      <c r="A127" s="20" t="s">
        <v>8</v>
      </c>
      <c r="B127" s="20" t="s">
        <v>9</v>
      </c>
      <c r="C127" s="20" t="s">
        <v>10</v>
      </c>
      <c r="D127" s="9" t="s">
        <v>135</v>
      </c>
      <c r="E127" s="12" t="s">
        <v>174</v>
      </c>
      <c r="F127" s="14">
        <v>89.24</v>
      </c>
      <c r="G127" s="21">
        <v>0.25</v>
      </c>
      <c r="H127" s="22">
        <f t="shared" si="1"/>
        <v>67.431974999999994</v>
      </c>
    </row>
    <row r="128" spans="1:8" ht="90" x14ac:dyDescent="0.25">
      <c r="A128" s="20" t="s">
        <v>8</v>
      </c>
      <c r="B128" s="20" t="s">
        <v>9</v>
      </c>
      <c r="C128" s="20" t="s">
        <v>10</v>
      </c>
      <c r="D128" s="9" t="s">
        <v>136</v>
      </c>
      <c r="E128" s="12" t="s">
        <v>174</v>
      </c>
      <c r="F128" s="14">
        <v>62.47</v>
      </c>
      <c r="G128" s="21">
        <v>0.25</v>
      </c>
      <c r="H128" s="22">
        <f t="shared" si="1"/>
        <v>47.203893749999999</v>
      </c>
    </row>
    <row r="129" spans="1:8" ht="90" x14ac:dyDescent="0.25">
      <c r="A129" s="20" t="s">
        <v>8</v>
      </c>
      <c r="B129" s="20" t="s">
        <v>9</v>
      </c>
      <c r="C129" s="20" t="s">
        <v>10</v>
      </c>
      <c r="D129" s="9" t="s">
        <v>137</v>
      </c>
      <c r="E129" s="12" t="s">
        <v>174</v>
      </c>
      <c r="F129" s="14">
        <v>46.85</v>
      </c>
      <c r="G129" s="21">
        <v>0.25</v>
      </c>
      <c r="H129" s="22">
        <f t="shared" si="1"/>
        <v>35.401031250000003</v>
      </c>
    </row>
    <row r="130" spans="1:8" ht="90" x14ac:dyDescent="0.25">
      <c r="A130" s="20" t="s">
        <v>8</v>
      </c>
      <c r="B130" s="20" t="s">
        <v>9</v>
      </c>
      <c r="C130" s="20" t="s">
        <v>10</v>
      </c>
      <c r="D130" s="9" t="s">
        <v>138</v>
      </c>
      <c r="E130" s="12" t="s">
        <v>174</v>
      </c>
      <c r="F130" s="14">
        <v>39.82</v>
      </c>
      <c r="G130" s="21">
        <v>0.25</v>
      </c>
      <c r="H130" s="22">
        <f t="shared" si="1"/>
        <v>30.088987500000005</v>
      </c>
    </row>
    <row r="131" spans="1:8" ht="90" x14ac:dyDescent="0.25">
      <c r="A131" s="20" t="s">
        <v>8</v>
      </c>
      <c r="B131" s="20" t="s">
        <v>9</v>
      </c>
      <c r="C131" s="20" t="s">
        <v>10</v>
      </c>
      <c r="D131" s="9" t="s">
        <v>139</v>
      </c>
      <c r="E131" s="12" t="s">
        <v>174</v>
      </c>
      <c r="F131" s="14">
        <v>33.85</v>
      </c>
      <c r="G131" s="21">
        <v>0.25</v>
      </c>
      <c r="H131" s="22">
        <f t="shared" ref="H131:H141" si="2">F131*(1-G131)*(1+0.75%)</f>
        <v>25.577906250000005</v>
      </c>
    </row>
    <row r="132" spans="1:8" ht="90" x14ac:dyDescent="0.25">
      <c r="A132" s="20" t="s">
        <v>8</v>
      </c>
      <c r="B132" s="20" t="s">
        <v>9</v>
      </c>
      <c r="C132" s="20" t="s">
        <v>10</v>
      </c>
      <c r="D132" s="9" t="s">
        <v>140</v>
      </c>
      <c r="E132" s="13" t="s">
        <v>175</v>
      </c>
      <c r="F132" s="14">
        <v>163.13</v>
      </c>
      <c r="G132" s="21">
        <v>0.25</v>
      </c>
      <c r="H132" s="22">
        <f t="shared" si="2"/>
        <v>123.26510625</v>
      </c>
    </row>
    <row r="133" spans="1:8" ht="90" x14ac:dyDescent="0.25">
      <c r="A133" s="20" t="s">
        <v>8</v>
      </c>
      <c r="B133" s="20" t="s">
        <v>9</v>
      </c>
      <c r="C133" s="20" t="s">
        <v>10</v>
      </c>
      <c r="D133" s="9" t="s">
        <v>141</v>
      </c>
      <c r="E133" s="13" t="s">
        <v>175</v>
      </c>
      <c r="F133" s="14">
        <v>114.19</v>
      </c>
      <c r="G133" s="21">
        <v>0.25</v>
      </c>
      <c r="H133" s="22">
        <f t="shared" si="2"/>
        <v>86.284818749999999</v>
      </c>
    </row>
    <row r="134" spans="1:8" ht="90" x14ac:dyDescent="0.25">
      <c r="A134" s="20" t="s">
        <v>8</v>
      </c>
      <c r="B134" s="20" t="s">
        <v>9</v>
      </c>
      <c r="C134" s="20" t="s">
        <v>10</v>
      </c>
      <c r="D134" s="9" t="s">
        <v>142</v>
      </c>
      <c r="E134" s="13" t="s">
        <v>175</v>
      </c>
      <c r="F134" s="14">
        <v>85.64</v>
      </c>
      <c r="G134" s="21">
        <v>0.25</v>
      </c>
      <c r="H134" s="22">
        <f t="shared" si="2"/>
        <v>64.711725000000001</v>
      </c>
    </row>
    <row r="135" spans="1:8" ht="90" x14ac:dyDescent="0.25">
      <c r="A135" s="20" t="s">
        <v>8</v>
      </c>
      <c r="B135" s="20" t="s">
        <v>9</v>
      </c>
      <c r="C135" s="20" t="s">
        <v>10</v>
      </c>
      <c r="D135" s="9" t="s">
        <v>143</v>
      </c>
      <c r="E135" s="13" t="s">
        <v>175</v>
      </c>
      <c r="F135" s="14">
        <v>72.790000000000006</v>
      </c>
      <c r="G135" s="21">
        <v>0.25</v>
      </c>
      <c r="H135" s="22">
        <f t="shared" si="2"/>
        <v>55.001943750000002</v>
      </c>
    </row>
    <row r="136" spans="1:8" ht="90" x14ac:dyDescent="0.25">
      <c r="A136" s="20" t="s">
        <v>8</v>
      </c>
      <c r="B136" s="20" t="s">
        <v>9</v>
      </c>
      <c r="C136" s="20" t="s">
        <v>10</v>
      </c>
      <c r="D136" s="9" t="s">
        <v>144</v>
      </c>
      <c r="E136" s="13" t="s">
        <v>175</v>
      </c>
      <c r="F136" s="14">
        <v>61.88</v>
      </c>
      <c r="G136" s="21">
        <v>0.25</v>
      </c>
      <c r="H136" s="22">
        <f t="shared" si="2"/>
        <v>46.758075000000005</v>
      </c>
    </row>
    <row r="137" spans="1:8" ht="33" x14ac:dyDescent="0.25">
      <c r="A137" s="20" t="s">
        <v>8</v>
      </c>
      <c r="B137" s="20" t="s">
        <v>176</v>
      </c>
      <c r="C137" s="16" t="s">
        <v>177</v>
      </c>
      <c r="D137" s="16" t="s">
        <v>187</v>
      </c>
      <c r="E137" s="18" t="s">
        <v>182</v>
      </c>
      <c r="F137" s="17">
        <v>2400</v>
      </c>
      <c r="G137" s="21">
        <v>0.05</v>
      </c>
      <c r="H137" s="22">
        <f t="shared" si="2"/>
        <v>2297.1000000000004</v>
      </c>
    </row>
    <row r="138" spans="1:8" ht="33" x14ac:dyDescent="0.3">
      <c r="A138" s="20" t="s">
        <v>8</v>
      </c>
      <c r="B138" s="20" t="s">
        <v>176</v>
      </c>
      <c r="C138" s="16" t="s">
        <v>178</v>
      </c>
      <c r="D138" s="16" t="s">
        <v>188</v>
      </c>
      <c r="E138" s="19" t="s">
        <v>183</v>
      </c>
      <c r="F138" s="17">
        <v>100</v>
      </c>
      <c r="G138" s="21">
        <v>0.05</v>
      </c>
      <c r="H138" s="22">
        <f t="shared" si="2"/>
        <v>95.712500000000006</v>
      </c>
    </row>
    <row r="139" spans="1:8" ht="33" x14ac:dyDescent="0.3">
      <c r="A139" s="20" t="s">
        <v>8</v>
      </c>
      <c r="B139" s="20" t="s">
        <v>176</v>
      </c>
      <c r="C139" s="16" t="s">
        <v>179</v>
      </c>
      <c r="D139" s="16" t="s">
        <v>189</v>
      </c>
      <c r="E139" s="19" t="s">
        <v>184</v>
      </c>
      <c r="F139" s="17">
        <v>75000</v>
      </c>
      <c r="G139" s="21">
        <v>0.05</v>
      </c>
      <c r="H139" s="22">
        <f t="shared" si="2"/>
        <v>71784.375</v>
      </c>
    </row>
    <row r="140" spans="1:8" ht="33" x14ac:dyDescent="0.3">
      <c r="A140" s="20" t="s">
        <v>8</v>
      </c>
      <c r="B140" s="20" t="s">
        <v>176</v>
      </c>
      <c r="C140" s="16" t="s">
        <v>180</v>
      </c>
      <c r="D140" s="16" t="s">
        <v>190</v>
      </c>
      <c r="E140" s="19" t="s">
        <v>185</v>
      </c>
      <c r="F140" s="17">
        <v>20000</v>
      </c>
      <c r="G140" s="21">
        <v>0.05</v>
      </c>
      <c r="H140" s="22">
        <f t="shared" si="2"/>
        <v>19142.5</v>
      </c>
    </row>
    <row r="141" spans="1:8" ht="33" x14ac:dyDescent="0.3">
      <c r="A141" s="20" t="s">
        <v>8</v>
      </c>
      <c r="B141" s="20" t="s">
        <v>176</v>
      </c>
      <c r="C141" s="16" t="s">
        <v>181</v>
      </c>
      <c r="D141" s="16" t="s">
        <v>191</v>
      </c>
      <c r="E141" s="19" t="s">
        <v>186</v>
      </c>
      <c r="F141" s="17">
        <v>340000</v>
      </c>
      <c r="G141" s="21">
        <v>0.05</v>
      </c>
      <c r="H141" s="22">
        <f t="shared" si="2"/>
        <v>325422.5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 Amy</dc:creator>
  <cp:lastModifiedBy>Newman Amy</cp:lastModifiedBy>
  <dcterms:created xsi:type="dcterms:W3CDTF">2022-03-11T15:50:17Z</dcterms:created>
  <dcterms:modified xsi:type="dcterms:W3CDTF">2022-05-18T19:57:45Z</dcterms:modified>
</cp:coreProperties>
</file>