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2025" sheetId="2" r:id="rId5"/>
    <sheet name="2024" sheetId="3" r:id="rId6"/>
    <sheet name="2023" sheetId="4" r:id="rId7"/>
  </sheets>
</workbook>
</file>

<file path=xl/sharedStrings.xml><?xml version="1.0" encoding="utf-8"?>
<sst xmlns="http://schemas.openxmlformats.org/spreadsheetml/2006/main" uniqueCount="53">
  <si>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</si>
  <si>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</si>
  <si>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</si>
  <si>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</si>
  <si>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2025</t>
  </si>
  <si>
    <t>Table 1</t>
  </si>
  <si>
    <t>Income</t>
  </si>
  <si>
    <t xml:space="preserve">January </t>
  </si>
  <si>
    <t>Febraury</t>
  </si>
  <si>
    <t>March</t>
  </si>
  <si>
    <t>April</t>
  </si>
  <si>
    <t>May</t>
  </si>
  <si>
    <t>June</t>
  </si>
  <si>
    <t>July</t>
  </si>
  <si>
    <t>August</t>
  </si>
  <si>
    <t>September</t>
  </si>
  <si>
    <t>October</t>
  </si>
  <si>
    <t>November</t>
  </si>
  <si>
    <t>December</t>
  </si>
  <si>
    <t>Total</t>
  </si>
  <si>
    <t>Sales</t>
  </si>
  <si>
    <t>Refunds</t>
  </si>
  <si>
    <t>Total Income</t>
  </si>
  <si>
    <t>Cost of Goods</t>
  </si>
  <si>
    <t>Product Costs + Shipping</t>
  </si>
  <si>
    <t xml:space="preserve">Gross Profit </t>
  </si>
  <si>
    <t>Expenses</t>
  </si>
  <si>
    <t>TikTok</t>
  </si>
  <si>
    <t>Google</t>
  </si>
  <si>
    <t>Facebook</t>
  </si>
  <si>
    <t>Snapchat</t>
  </si>
  <si>
    <t>Pinterest</t>
  </si>
  <si>
    <t>Processing Fees</t>
  </si>
  <si>
    <t>Content Costs</t>
  </si>
  <si>
    <t xml:space="preserve">Shopify Bill </t>
  </si>
  <si>
    <t>(Klaviyo, TripleWhale)</t>
  </si>
  <si>
    <t xml:space="preserve">3rd Party Softwares </t>
  </si>
  <si>
    <t>Virtual Assistant(s)</t>
  </si>
  <si>
    <t>Email Agency</t>
  </si>
  <si>
    <t>Disputes &amp; Chargebacks</t>
  </si>
  <si>
    <t>*ADD MORE ROWS IF NEEDED*</t>
  </si>
  <si>
    <t>Total Expenses</t>
  </si>
  <si>
    <t>Profit</t>
  </si>
  <si>
    <t>Total Net Profit</t>
  </si>
  <si>
    <t>Net Profit</t>
  </si>
  <si>
    <t>Total Spent Per Traffic Source</t>
  </si>
  <si>
    <t>Google Adwords</t>
  </si>
  <si>
    <t>Tiktok</t>
  </si>
  <si>
    <t>2024</t>
  </si>
  <si>
    <t xml:space="preserve">Video </t>
  </si>
  <si>
    <t>Apps &amp; Software</t>
  </si>
  <si>
    <t>Consultancy Agency</t>
  </si>
  <si>
    <t>2023</t>
  </si>
</sst>
</file>

<file path=xl/styles.xml><?xml version="1.0" encoding="utf-8"?>
<styleSheet xmlns="http://schemas.openxmlformats.org/spreadsheetml/2006/main">
  <numFmts count="4">
    <numFmt numFmtId="0" formatCode="General"/>
    <numFmt numFmtId="59" formatCode="[$$-409]#,##0.00"/>
    <numFmt numFmtId="60" formatCode="&quot; &quot;[$$-409]* #,##0.00&quot; &quot;;&quot; &quot;[$$-409]* (#,##0.00);&quot; &quot;[$$-409]* &quot;-&quot;??&quot; &quot;"/>
    <numFmt numFmtId="61" formatCode="[$$-409]#,##0"/>
  </numFmts>
  <fonts count="16">
    <font>
      <sz val="10"/>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2"/>
      <color indexed="12"/>
      <name val="Montserrat"/>
    </font>
    <font>
      <sz val="10"/>
      <color indexed="8"/>
      <name val="Montserrat"/>
    </font>
    <font>
      <i val="1"/>
      <u val="single"/>
      <sz val="10"/>
      <color indexed="8"/>
      <name val="Montserrat"/>
    </font>
    <font>
      <b val="1"/>
      <sz val="10"/>
      <color indexed="14"/>
      <name val="Montserrat"/>
    </font>
    <font>
      <sz val="11"/>
      <color indexed="8"/>
      <name val="Montserrat"/>
    </font>
    <font>
      <sz val="10"/>
      <color indexed="16"/>
      <name val="Montserrat"/>
    </font>
    <font>
      <b val="1"/>
      <sz val="10"/>
      <color indexed="8"/>
      <name val="Montserrat"/>
    </font>
    <font>
      <sz val="10"/>
      <color indexed="8"/>
      <name val="Roboto"/>
    </font>
    <font>
      <b val="1"/>
      <sz val="10"/>
      <color indexed="16"/>
      <name val="Montserrat"/>
    </font>
    <font>
      <sz val="9"/>
      <color indexed="8"/>
      <name val="Arial"/>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top/>
      <bottom style="thin">
        <color indexed="13"/>
      </bottom>
      <diagonal/>
    </border>
    <border>
      <left/>
      <right/>
      <top/>
      <bottom style="thin">
        <color indexed="13"/>
      </bottom>
      <diagonal/>
    </border>
    <border>
      <left style="thin">
        <color indexed="13"/>
      </left>
      <right/>
      <top style="thin">
        <color indexed="13"/>
      </top>
      <bottom/>
      <diagonal/>
    </border>
    <border>
      <left/>
      <right style="thin">
        <color indexed="13"/>
      </right>
      <top/>
      <bottom/>
      <diagonal/>
    </border>
    <border>
      <left/>
      <right/>
      <top style="thin">
        <color indexed="13"/>
      </top>
      <bottom/>
      <diagonal/>
    </border>
    <border>
      <left style="thin">
        <color indexed="13"/>
      </left>
      <right style="thin">
        <color indexed="13"/>
      </right>
      <top/>
      <bottom style="thin">
        <color indexed="13"/>
      </bottom>
      <diagonal/>
    </border>
    <border>
      <left style="thin">
        <color indexed="13"/>
      </left>
      <right style="thin">
        <color indexed="13"/>
      </right>
      <top/>
      <bottom/>
      <diagonal/>
    </border>
    <border>
      <left style="thin">
        <color indexed="13"/>
      </left>
      <right/>
      <top style="thin">
        <color indexed="13"/>
      </top>
      <bottom style="thin">
        <color indexed="13"/>
      </bottom>
      <diagonal/>
    </border>
    <border>
      <left/>
      <right/>
      <top style="thin">
        <color indexed="13"/>
      </top>
      <bottom style="thin">
        <color indexed="13"/>
      </bottom>
      <diagonal/>
    </border>
  </borders>
  <cellStyleXfs count="1">
    <xf numFmtId="0" fontId="0" applyNumberFormat="0" applyFont="1" applyFill="0" applyBorder="0" applyAlignment="1" applyProtection="0">
      <alignment vertical="bottom"/>
    </xf>
  </cellStyleXfs>
  <cellXfs count="102">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6" borderId="1" applyNumberFormat="0" applyFont="1" applyFill="0" applyBorder="1" applyAlignment="1" applyProtection="0">
      <alignment horizontal="left" vertical="bottom"/>
    </xf>
    <xf numFmtId="0" fontId="7" borderId="1" applyNumberFormat="0" applyFont="1" applyFill="0" applyBorder="1" applyAlignment="1" applyProtection="0">
      <alignment vertical="bottom"/>
    </xf>
    <xf numFmtId="0" fontId="8" borderId="1" applyNumberFormat="0" applyFont="1" applyFill="0" applyBorder="1" applyAlignment="1" applyProtection="0">
      <alignment vertical="bottom"/>
    </xf>
    <xf numFmtId="0" fontId="7" borderId="1" applyNumberFormat="0" applyFont="1" applyFill="0" applyBorder="1" applyAlignment="1" applyProtection="0">
      <alignment horizontal="right" vertical="bottom"/>
    </xf>
    <xf numFmtId="0" fontId="7" borderId="2" applyNumberFormat="0" applyFont="1" applyFill="0" applyBorder="1" applyAlignment="1" applyProtection="0">
      <alignment vertical="bottom"/>
    </xf>
    <xf numFmtId="0" fontId="7" borderId="2" applyNumberFormat="1" applyFont="1" applyFill="0" applyBorder="1" applyAlignment="1" applyProtection="0">
      <alignment vertical="bottom"/>
    </xf>
    <xf numFmtId="49" fontId="9" fillId="4" borderId="3" applyNumberFormat="1" applyFont="1" applyFill="1" applyBorder="1" applyAlignment="1" applyProtection="0">
      <alignment vertical="bottom"/>
    </xf>
    <xf numFmtId="49" fontId="9" fillId="4" borderId="4" applyNumberFormat="1" applyFont="1" applyFill="1" applyBorder="1" applyAlignment="1" applyProtection="0">
      <alignment vertical="bottom"/>
    </xf>
    <xf numFmtId="49" fontId="9" fillId="4" borderId="4" applyNumberFormat="1" applyFont="1" applyFill="1" applyBorder="1" applyAlignment="1" applyProtection="0">
      <alignment horizontal="right" vertical="bottom"/>
    </xf>
    <xf numFmtId="0" fontId="7" borderId="5" applyNumberFormat="0" applyFont="1" applyFill="0" applyBorder="1" applyAlignment="1" applyProtection="0">
      <alignment vertical="bottom"/>
    </xf>
    <xf numFmtId="49" fontId="7" borderId="6" applyNumberFormat="1" applyFont="1" applyFill="0" applyBorder="1" applyAlignment="1" applyProtection="0">
      <alignment vertical="bottom"/>
    </xf>
    <xf numFmtId="59" fontId="10" borderId="4" applyNumberFormat="1" applyFont="1" applyFill="0" applyBorder="1" applyAlignment="1" applyProtection="0">
      <alignment horizontal="right" vertical="bottom"/>
    </xf>
    <xf numFmtId="59" fontId="10" borderId="7" applyNumberFormat="1" applyFont="1" applyFill="0" applyBorder="1" applyAlignment="1" applyProtection="0">
      <alignment horizontal="right" vertical="bottom"/>
    </xf>
    <xf numFmtId="59" fontId="7" borderId="4" applyNumberFormat="1" applyFont="1" applyFill="0" applyBorder="1" applyAlignment="1" applyProtection="0">
      <alignment horizontal="right" vertical="bottom"/>
    </xf>
    <xf numFmtId="59" fontId="11" fillId="5" borderId="4" applyNumberFormat="1" applyFont="1" applyFill="1" applyBorder="1" applyAlignment="1" applyProtection="0">
      <alignment horizontal="right" vertical="bottom"/>
    </xf>
    <xf numFmtId="59" fontId="7" fillId="6" borderId="4" applyNumberFormat="1" applyFont="1" applyFill="1" applyBorder="1" applyAlignment="1" applyProtection="0">
      <alignment vertical="bottom"/>
    </xf>
    <xf numFmtId="49" fontId="7" borderId="8" applyNumberFormat="1" applyFont="1" applyFill="0" applyBorder="1" applyAlignment="1" applyProtection="0">
      <alignment vertical="bottom"/>
    </xf>
    <xf numFmtId="59" fontId="10" borderId="9" applyNumberFormat="1" applyFont="1" applyFill="0" applyBorder="1" applyAlignment="1" applyProtection="0">
      <alignment vertical="bottom"/>
    </xf>
    <xf numFmtId="59" fontId="10" borderId="2" applyNumberFormat="1" applyFont="1" applyFill="0" applyBorder="1" applyAlignment="1" applyProtection="0">
      <alignment vertical="bottom"/>
    </xf>
    <xf numFmtId="59" fontId="10" borderId="3" applyNumberFormat="1" applyFont="1" applyFill="0" applyBorder="1" applyAlignment="1" applyProtection="0">
      <alignment vertical="bottom"/>
    </xf>
    <xf numFmtId="59" fontId="10" borderId="10" applyNumberFormat="1" applyFont="1" applyFill="0" applyBorder="1" applyAlignment="1" applyProtection="0">
      <alignment vertical="bottom"/>
    </xf>
    <xf numFmtId="59" fontId="11" borderId="4" applyNumberFormat="1" applyFont="1" applyFill="0" applyBorder="1" applyAlignment="1" applyProtection="0">
      <alignment vertical="bottom"/>
    </xf>
    <xf numFmtId="49" fontId="12" fillId="6" borderId="3" applyNumberFormat="1" applyFont="1" applyFill="1" applyBorder="1" applyAlignment="1" applyProtection="0">
      <alignment vertical="bottom"/>
    </xf>
    <xf numFmtId="59" fontId="12" fillId="7" borderId="4" applyNumberFormat="1" applyFont="1" applyFill="1" applyBorder="1" applyAlignment="1" applyProtection="0">
      <alignment vertical="bottom"/>
    </xf>
    <xf numFmtId="0" fontId="7" borderId="11" applyNumberFormat="0" applyFont="1" applyFill="0" applyBorder="1" applyAlignment="1" applyProtection="0">
      <alignment vertical="bottom"/>
    </xf>
    <xf numFmtId="49" fontId="7" borderId="3" applyNumberFormat="1" applyFont="1" applyFill="0" applyBorder="1" applyAlignment="1" applyProtection="0">
      <alignment vertical="bottom"/>
    </xf>
    <xf numFmtId="59" fontId="7" borderId="9" applyNumberFormat="1" applyFont="1" applyFill="0" applyBorder="1" applyAlignment="1" applyProtection="0">
      <alignment vertical="bottom"/>
    </xf>
    <xf numFmtId="59" fontId="7" borderId="3" applyNumberFormat="1" applyFont="1" applyFill="0" applyBorder="1" applyAlignment="1" applyProtection="0">
      <alignment vertical="bottom"/>
    </xf>
    <xf numFmtId="59" fontId="7" fillId="6" borderId="4" applyNumberFormat="1" applyFont="1" applyFill="1" applyBorder="1" applyAlignment="1" applyProtection="0">
      <alignment horizontal="right" vertical="bottom"/>
    </xf>
    <xf numFmtId="59" fontId="12" fillId="6" borderId="4" applyNumberFormat="1" applyFont="1" applyFill="1" applyBorder="1" applyAlignment="1" applyProtection="0">
      <alignment horizontal="right" vertical="bottom"/>
    </xf>
    <xf numFmtId="59" fontId="12" fillId="6" borderId="4" applyNumberFormat="1" applyFont="1" applyFill="1" applyBorder="1" applyAlignment="1" applyProtection="0">
      <alignment vertical="bottom"/>
    </xf>
    <xf numFmtId="49" fontId="7" borderId="11" applyNumberFormat="1" applyFont="1" applyFill="0" applyBorder="1" applyAlignment="1" applyProtection="0">
      <alignment vertical="bottom"/>
    </xf>
    <xf numFmtId="59" fontId="7" borderId="11" applyNumberFormat="1" applyFont="1" applyFill="0" applyBorder="1" applyAlignment="1" applyProtection="0">
      <alignment horizontal="right" vertical="bottom"/>
    </xf>
    <xf numFmtId="59" fontId="7" borderId="12" applyNumberFormat="1" applyFont="1" applyFill="0" applyBorder="1" applyAlignment="1" applyProtection="0">
      <alignment horizontal="right" vertical="bottom"/>
    </xf>
    <xf numFmtId="59" fontId="7" borderId="6" applyNumberFormat="1" applyFont="1" applyFill="0" applyBorder="1" applyAlignment="1" applyProtection="0">
      <alignment horizontal="right" vertical="bottom"/>
    </xf>
    <xf numFmtId="49" fontId="7" borderId="1" applyNumberFormat="1" applyFont="1" applyFill="0" applyBorder="1" applyAlignment="1" applyProtection="0">
      <alignment vertical="bottom"/>
    </xf>
    <xf numFmtId="59" fontId="7" borderId="2" applyNumberFormat="1" applyFont="1" applyFill="0" applyBorder="1" applyAlignment="1" applyProtection="0">
      <alignment horizontal="right" vertical="bottom"/>
    </xf>
    <xf numFmtId="59" fontId="7" borderId="13" applyNumberFormat="1" applyFont="1" applyFill="0" applyBorder="1" applyAlignment="1" applyProtection="0">
      <alignment horizontal="right" vertical="bottom"/>
    </xf>
    <xf numFmtId="59" fontId="7" borderId="5" applyNumberFormat="1" applyFont="1" applyFill="0" applyBorder="1" applyAlignment="1" applyProtection="0">
      <alignment vertical="bottom"/>
    </xf>
    <xf numFmtId="59" fontId="7" borderId="13" applyNumberFormat="1" applyFont="1" applyFill="0" applyBorder="1" applyAlignment="1" applyProtection="0">
      <alignment vertical="bottom"/>
    </xf>
    <xf numFmtId="49" fontId="7" borderId="13" applyNumberFormat="1" applyFont="1" applyFill="0" applyBorder="1" applyAlignment="1" applyProtection="0">
      <alignment vertical="bottom"/>
    </xf>
    <xf numFmtId="59" fontId="7" borderId="14" applyNumberFormat="1" applyFont="1" applyFill="0" applyBorder="1" applyAlignment="1" applyProtection="0">
      <alignment horizontal="right" vertical="bottom"/>
    </xf>
    <xf numFmtId="59" fontId="7" borderId="1" applyNumberFormat="1" applyFont="1" applyFill="0" applyBorder="1" applyAlignment="1" applyProtection="0">
      <alignment horizontal="right" vertical="bottom"/>
    </xf>
    <xf numFmtId="49" fontId="7" borderId="2" applyNumberFormat="1" applyFont="1" applyFill="0" applyBorder="1" applyAlignment="1" applyProtection="0">
      <alignment vertical="bottom"/>
    </xf>
    <xf numFmtId="59" fontId="7" borderId="5" applyNumberFormat="1" applyFont="1" applyFill="0" applyBorder="1" applyAlignment="1" applyProtection="0">
      <alignment horizontal="right" vertical="bottom"/>
    </xf>
    <xf numFmtId="59" fontId="7" borderId="8" applyNumberFormat="1" applyFont="1" applyFill="0" applyBorder="1" applyAlignment="1" applyProtection="0">
      <alignment horizontal="right" vertical="bottom"/>
    </xf>
    <xf numFmtId="59" fontId="7" borderId="6" applyNumberFormat="1" applyFont="1" applyFill="0" applyBorder="1" applyAlignment="1" applyProtection="0">
      <alignment vertical="bottom"/>
    </xf>
    <xf numFmtId="0" fontId="7" borderId="12" applyNumberFormat="0" applyFont="1" applyFill="0" applyBorder="1" applyAlignment="1" applyProtection="0">
      <alignment vertical="bottom"/>
    </xf>
    <xf numFmtId="0" fontId="7" borderId="3" applyNumberFormat="0" applyFont="1" applyFill="0" applyBorder="1" applyAlignment="1" applyProtection="0">
      <alignment vertical="bottom"/>
    </xf>
    <xf numFmtId="0" fontId="7" borderId="4" applyNumberFormat="0" applyFont="1" applyFill="0" applyBorder="1" applyAlignment="1" applyProtection="0">
      <alignment vertical="bottom"/>
    </xf>
    <xf numFmtId="0" fontId="7" borderId="9" applyNumberFormat="0" applyFont="1" applyFill="0" applyBorder="1" applyAlignment="1" applyProtection="0">
      <alignment vertical="bottom"/>
    </xf>
    <xf numFmtId="0" fontId="12" borderId="11" applyNumberFormat="0" applyFont="1" applyFill="0" applyBorder="1" applyAlignment="1" applyProtection="0">
      <alignment vertical="bottom"/>
    </xf>
    <xf numFmtId="0" fontId="0" borderId="5" applyNumberFormat="0" applyFont="1" applyFill="0" applyBorder="1" applyAlignment="1" applyProtection="0">
      <alignment vertical="bottom"/>
    </xf>
    <xf numFmtId="59" fontId="7"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2" fontId="7" borderId="5" applyNumberFormat="1" applyFont="1" applyFill="0" applyBorder="1" applyAlignment="1" applyProtection="0">
      <alignment horizontal="right" vertical="bottom"/>
    </xf>
    <xf numFmtId="4" fontId="7" borderId="4" applyNumberFormat="1" applyFont="1" applyFill="0" applyBorder="1" applyAlignment="1" applyProtection="0">
      <alignment horizontal="right" vertical="bottom"/>
    </xf>
    <xf numFmtId="0" fontId="0" applyNumberFormat="1" applyFont="1" applyFill="0" applyBorder="0" applyAlignment="1" applyProtection="0">
      <alignment vertical="bottom"/>
    </xf>
    <xf numFmtId="0" fontId="0" fillId="4" borderId="4" applyNumberFormat="0" applyFont="1" applyFill="1" applyBorder="1" applyAlignment="1" applyProtection="0">
      <alignment vertical="bottom"/>
    </xf>
    <xf numFmtId="59" fontId="7" borderId="7" applyNumberFormat="1" applyFont="1" applyFill="0" applyBorder="1" applyAlignment="1" applyProtection="0">
      <alignment vertical="bottom"/>
    </xf>
    <xf numFmtId="59" fontId="11" borderId="4" applyNumberFormat="1" applyFont="1" applyFill="0" applyBorder="1" applyAlignment="1" applyProtection="0">
      <alignment horizontal="right" vertical="bottom"/>
    </xf>
    <xf numFmtId="59" fontId="0" fillId="5" borderId="4" applyNumberFormat="1" applyFont="1" applyFill="1" applyBorder="1" applyAlignment="1" applyProtection="0">
      <alignment vertical="bottom"/>
    </xf>
    <xf numFmtId="59" fontId="7" borderId="8" applyNumberFormat="1" applyFont="1" applyFill="0" applyBorder="1" applyAlignment="1" applyProtection="0">
      <alignment vertical="bottom"/>
    </xf>
    <xf numFmtId="59" fontId="7" borderId="10" applyNumberFormat="1" applyFont="1" applyFill="0" applyBorder="1" applyAlignment="1" applyProtection="0">
      <alignment vertical="bottom"/>
    </xf>
    <xf numFmtId="59" fontId="7" borderId="4" applyNumberFormat="1" applyFont="1" applyFill="0" applyBorder="1" applyAlignment="1" applyProtection="0">
      <alignment vertical="bottom"/>
    </xf>
    <xf numFmtId="59" fontId="0" borderId="4" applyNumberFormat="1" applyFont="1" applyFill="0" applyBorder="1" applyAlignment="1" applyProtection="0">
      <alignment vertical="bottom"/>
    </xf>
    <xf numFmtId="59" fontId="12" fillId="7" borderId="4" applyNumberFormat="1" applyFont="1" applyFill="1" applyBorder="1" applyAlignment="1" applyProtection="0">
      <alignment horizontal="right" vertical="bottom"/>
    </xf>
    <xf numFmtId="59" fontId="14" fillId="7" borderId="4" applyNumberFormat="1" applyFont="1" applyFill="1" applyBorder="1" applyAlignment="1" applyProtection="0">
      <alignment horizontal="right" vertical="bottom"/>
    </xf>
    <xf numFmtId="59" fontId="0" fillId="7" borderId="4" applyNumberFormat="1" applyFont="1" applyFill="1" applyBorder="1" applyAlignment="1" applyProtection="0">
      <alignment vertical="bottom"/>
    </xf>
    <xf numFmtId="0" fontId="0" borderId="11" applyNumberFormat="0" applyFont="1" applyFill="0" applyBorder="1" applyAlignment="1" applyProtection="0">
      <alignment vertical="bottom"/>
    </xf>
    <xf numFmtId="0" fontId="7" borderId="2" applyNumberFormat="1" applyFont="1" applyFill="0" applyBorder="1" applyAlignment="1" applyProtection="0">
      <alignment horizontal="right" vertical="bottom"/>
    </xf>
    <xf numFmtId="0" fontId="0" borderId="2" applyNumberFormat="0" applyFont="1" applyFill="0" applyBorder="1" applyAlignment="1" applyProtection="0">
      <alignment vertical="bottom"/>
    </xf>
    <xf numFmtId="59" fontId="0" borderId="9" applyNumberFormat="1" applyFont="1" applyFill="0" applyBorder="1" applyAlignment="1" applyProtection="0">
      <alignment vertical="bottom"/>
    </xf>
    <xf numFmtId="59" fontId="7" borderId="3" applyNumberFormat="1" applyFont="1" applyFill="0" applyBorder="1" applyAlignment="1" applyProtection="0">
      <alignment horizontal="right" vertical="bottom"/>
    </xf>
    <xf numFmtId="59" fontId="0" fillId="6" borderId="4" applyNumberFormat="1" applyFont="1" applyFill="1" applyBorder="1" applyAlignment="1" applyProtection="0">
      <alignment vertical="bottom"/>
    </xf>
    <xf numFmtId="59" fontId="0" borderId="11" applyNumberFormat="1" applyFont="1" applyFill="0" applyBorder="1" applyAlignment="1" applyProtection="0">
      <alignment vertical="bottom"/>
    </xf>
    <xf numFmtId="59" fontId="0" borderId="12" applyNumberFormat="1" applyFont="1" applyFill="0" applyBorder="1" applyAlignment="1" applyProtection="0">
      <alignment vertical="bottom"/>
    </xf>
    <xf numFmtId="59" fontId="0" borderId="6" applyNumberFormat="1" applyFont="1" applyFill="0" applyBorder="1" applyAlignment="1" applyProtection="0">
      <alignment vertical="bottom"/>
    </xf>
    <xf numFmtId="59" fontId="0" borderId="1" applyNumberFormat="1" applyFont="1" applyFill="0" applyBorder="1" applyAlignment="1" applyProtection="0">
      <alignment vertical="bottom"/>
    </xf>
    <xf numFmtId="59" fontId="0" borderId="13" applyNumberFormat="1" applyFont="1" applyFill="0" applyBorder="1" applyAlignment="1" applyProtection="0">
      <alignment vertical="bottom"/>
    </xf>
    <xf numFmtId="59" fontId="0" borderId="5" applyNumberFormat="1" applyFont="1" applyFill="0" applyBorder="1" applyAlignment="1" applyProtection="0">
      <alignment vertical="bottom"/>
    </xf>
    <xf numFmtId="59" fontId="0" borderId="2" applyNumberFormat="1" applyFont="1" applyFill="0" applyBorder="1" applyAlignment="1" applyProtection="0">
      <alignment vertical="bottom"/>
    </xf>
    <xf numFmtId="60" fontId="15" borderId="1" applyNumberFormat="1" applyFont="1" applyFill="0" applyBorder="1" applyAlignment="1" applyProtection="0">
      <alignment horizontal="right" vertical="bottom"/>
    </xf>
    <xf numFmtId="60" fontId="15" borderId="13" applyNumberFormat="1" applyFont="1" applyFill="0" applyBorder="1" applyAlignment="1" applyProtection="0">
      <alignment horizontal="right" vertical="bottom"/>
    </xf>
    <xf numFmtId="60" fontId="15" borderId="2" applyNumberFormat="1" applyFont="1" applyFill="0" applyBorder="1" applyAlignment="1" applyProtection="0">
      <alignment horizontal="right" vertical="bottom"/>
    </xf>
    <xf numFmtId="59" fontId="0" borderId="8" applyNumberFormat="1" applyFont="1" applyFill="0" applyBorder="1" applyAlignment="1" applyProtection="0">
      <alignment vertical="bottom"/>
    </xf>
    <xf numFmtId="0" fontId="0" borderId="4" applyNumberFormat="0" applyFont="1" applyFill="0" applyBorder="1" applyAlignment="1" applyProtection="0">
      <alignment vertical="bottom"/>
    </xf>
    <xf numFmtId="0" fontId="0" borderId="9" applyNumberFormat="0" applyFont="1" applyFill="0" applyBorder="1" applyAlignment="1" applyProtection="0">
      <alignment vertical="bottom"/>
    </xf>
    <xf numFmtId="0" fontId="0" borderId="12" applyNumberFormat="0" applyFont="1" applyFill="0" applyBorder="1" applyAlignment="1" applyProtection="0">
      <alignment vertical="bottom"/>
    </xf>
    <xf numFmtId="0" fontId="0" borderId="3" applyNumberFormat="0" applyFont="1" applyFill="0" applyBorder="1" applyAlignment="1" applyProtection="0">
      <alignment vertical="bottom"/>
    </xf>
    <xf numFmtId="59" fontId="0" fillId="4" borderId="4" applyNumberFormat="1" applyFont="1" applyFill="1" applyBorder="1" applyAlignment="1" applyProtection="0">
      <alignment vertical="bottom"/>
    </xf>
    <xf numFmtId="0" fontId="0" applyNumberFormat="1" applyFont="1" applyFill="0" applyBorder="0" applyAlignment="1" applyProtection="0">
      <alignment vertical="bottom"/>
    </xf>
    <xf numFmtId="61" fontId="7" borderId="5" applyNumberFormat="1" applyFont="1" applyFill="0" applyBorder="1" applyAlignment="1" applyProtection="0">
      <alignment vertical="bottom"/>
    </xf>
    <xf numFmtId="61" fontId="7" borderId="13" applyNumberFormat="1" applyFont="1" applyFill="0" applyBorder="1" applyAlignment="1" applyProtection="0">
      <alignment vertical="bottom"/>
    </xf>
    <xf numFmtId="60" fontId="15" borderId="8" applyNumberFormat="1" applyFont="1" applyFill="0" applyBorder="1" applyAlignment="1" applyProtection="0">
      <alignment horizontal="righ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9900"/>
      <rgbColor rgb="ffaaaaaa"/>
      <rgbColor rgb="ffffffff"/>
      <rgbColor rgb="ff680d6a"/>
      <rgbColor rgb="ff303030"/>
      <rgbColor rgb="fff7f7f7"/>
      <rgbColor rgb="ffd9d9d9"/>
      <rgbColor rgb="ffcccccc"/>
      <rgbColor rgb="ff878787"/>
      <rgbColor rgb="ff4285f4"/>
      <rgbColor rgb="ffdb4437"/>
      <rgbColor rgb="fff4b400"/>
      <rgbColor rgb="ff0f9d58"/>
      <rgbColor rgb="ffff6d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'2025'!$A$37:$A$41</c:f>
              <c:strCache>
                <c:ptCount val="5"/>
                <c:pt idx="0">
                  <c:v>Facebook</c:v>
                </c:pt>
                <c:pt idx="1">
                  <c:v>Google Adwords</c:v>
                </c:pt>
                <c:pt idx="2">
                  <c:v>Tiktok</c:v>
                </c:pt>
                <c:pt idx="3">
                  <c:v>Snapchat</c:v>
                </c:pt>
                <c:pt idx="4">
                  <c:v>Pinterest</c:v>
                </c:pt>
              </c:strCache>
            </c:strRef>
          </c:cat>
          <c:val>
            <c:numRef>
              <c:f>'2025'!$B$37:$B$41</c:f>
              <c:numCache>
                <c:ptCount val="5"/>
                <c:pt idx="0">
                  <c:v>187064.870000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'2024'!$A$36:$A$40</c:f>
              <c:strCache>
                <c:ptCount val="5"/>
                <c:pt idx="0">
                  <c:v>Facebook</c:v>
                </c:pt>
                <c:pt idx="1">
                  <c:v>Google Adwords</c:v>
                </c:pt>
                <c:pt idx="2">
                  <c:v>Tiktok</c:v>
                </c:pt>
                <c:pt idx="3">
                  <c:v>Snapchat</c:v>
                </c:pt>
                <c:pt idx="4">
                  <c:v>Pinterest</c:v>
                </c:pt>
              </c:strCache>
            </c:strRef>
          </c:cat>
          <c:val>
            <c:numRef>
              <c:f>'2024'!$B$36:$B$40</c:f>
              <c:numCache>
                <c:ptCount val="5"/>
                <c:pt idx="0">
                  <c:v>0.000000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05"/>
          <c:w val="0.579295"/>
          <c:h val="0.9875"/>
        </c:manualLayout>
      </c:layout>
      <c:doughnutChart>
        <c:varyColors val="0"/>
        <c:ser>
          <c:idx val="0"/>
          <c:order val="0"/>
          <c:tx>
            <c:v/>
          </c:tx>
          <c:spPr>
            <a:solidFill>
              <a:srgbClr val="4285F4"/>
            </a:solidFill>
            <a:ln w="12700" cap="flat">
              <a:noFill/>
              <a:miter lim="400000"/>
            </a:ln>
            <a:effectLst/>
          </c:spPr>
          <c:explosion val="0"/>
          <c:dPt>
            <c:idx val="0"/>
            <c:explosion val="0"/>
            <c:spPr>
              <a:solidFill>
                <a:srgbClr val="4285F4"/>
              </a:solidFill>
              <a:ln w="12700" cap="flat">
                <a:noFill/>
                <a:miter lim="400000"/>
              </a:ln>
              <a:effectLst/>
            </c:spPr>
          </c:dPt>
          <c:dPt>
            <c:idx val="1"/>
            <c:explosion val="0"/>
            <c:spPr>
              <a:solidFill>
                <a:srgbClr val="DB4437"/>
              </a:solidFill>
              <a:ln w="12700" cap="flat">
                <a:noFill/>
                <a:miter lim="400000"/>
              </a:ln>
              <a:effectLst/>
            </c:spPr>
          </c:dPt>
          <c:dPt>
            <c:idx val="2"/>
            <c:explosion val="0"/>
            <c:spPr>
              <a:solidFill>
                <a:srgbClr val="F4B400"/>
              </a:solidFill>
              <a:ln w="12700" cap="flat">
                <a:noFill/>
                <a:miter lim="400000"/>
              </a:ln>
              <a:effectLst/>
            </c:spPr>
          </c:dPt>
          <c:dPt>
            <c:idx val="3"/>
            <c:explosion val="0"/>
            <c:spPr>
              <a:solidFill>
                <a:srgbClr val="0F9D58"/>
              </a:solidFill>
              <a:ln w="12700" cap="flat">
                <a:noFill/>
                <a:miter lim="400000"/>
              </a:ln>
              <a:effectLst/>
            </c:spPr>
          </c:dPt>
          <c:dPt>
            <c:idx val="4"/>
            <c:explosion val="0"/>
            <c:spPr>
              <a:solidFill>
                <a:srgbClr val="FF6D00"/>
              </a:solidFill>
              <a:ln w="12700" cap="flat">
                <a:noFill/>
                <a:miter lim="400000"/>
              </a:ln>
              <a:effectLst/>
            </c:spPr>
          </c:dPt>
          <c:dLbls>
            <c:dLbl>
              <c:idx val="0"/>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1"/>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2"/>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3"/>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dLbl>
              <c:idx val="4"/>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dLbl>
            <c:numFmt formatCode="[$$-409]#,##0.00"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1"/>
            <c:leaderLines>
              <c:spPr>
                <a:noFill/>
                <a:ln w="6350" cap="flat">
                  <a:solidFill>
                    <a:srgbClr val="000000"/>
                  </a:solidFill>
                  <a:prstDash val="solid"/>
                  <a:miter lim="400000"/>
                </a:ln>
                <a:effectLst/>
              </c:spPr>
            </c:leaderLines>
          </c:dLbls>
          <c:cat>
            <c:strRef>
              <c:f>'2023'!$A$36:$A$40</c:f>
              <c:strCache>
                <c:ptCount val="5"/>
                <c:pt idx="0">
                  <c:v>Facebook</c:v>
                </c:pt>
                <c:pt idx="1">
                  <c:v>Google Adwords</c:v>
                </c:pt>
                <c:pt idx="2">
                  <c:v>Tiktok</c:v>
                </c:pt>
                <c:pt idx="3">
                  <c:v>Snapchat</c:v>
                </c:pt>
                <c:pt idx="4">
                  <c:v>Pinterest</c:v>
                </c:pt>
              </c:strCache>
            </c:strRef>
          </c:cat>
          <c:val>
            <c:numRef>
              <c:f>'2023'!$B$36:$B$40</c:f>
              <c:numCache>
                <c:ptCount val="5"/>
                <c:pt idx="0">
                  <c:v>0.000000</c:v>
                </c:pt>
                <c:pt idx="1">
                  <c:v>0.000000</c:v>
                </c:pt>
                <c:pt idx="2">
                  <c:v>0.000000</c:v>
                </c:pt>
                <c:pt idx="3">
                  <c:v>0.000000</c:v>
                </c:pt>
                <c:pt idx="4">
                  <c:v>0.000000</c:v>
                </c:pt>
              </c:numCache>
            </c:numRef>
          </c:val>
        </c:ser>
        <c:firstSliceAng val="0"/>
        <c:holeSize val="50"/>
      </c:doughnutChart>
      <c:spPr>
        <a:solidFill>
          <a:srgbClr val="FFFFFF"/>
        </a:solidFill>
        <a:ln w="12700" cap="flat">
          <a:noFill/>
          <a:miter lim="400000"/>
        </a:ln>
        <a:effectLst/>
      </c:spPr>
    </c:plotArea>
    <c:legend>
      <c:legendPos val="r"/>
      <c:layout>
        <c:manualLayout>
          <c:xMode val="edge"/>
          <c:yMode val="edge"/>
          <c:x val="0.773713"/>
          <c:y val="0.350521"/>
          <c:w val="0.226287"/>
          <c:h val="0.259375"/>
        </c:manualLayout>
      </c:layout>
      <c:overlay val="1"/>
      <c:spPr>
        <a:noFill/>
        <a:ln w="12700" cap="flat">
          <a:noFill/>
          <a:miter lim="400000"/>
        </a:ln>
        <a:effectLst/>
      </c:spPr>
      <c:txPr>
        <a:bodyPr rot="0"/>
        <a:lstStyle/>
        <a:p>
          <a:pPr>
            <a:defRPr b="0" i="0" strike="noStrike" sz="1000" u="none">
              <a:solidFill>
                <a:srgbClr val="000000"/>
              </a:solidFill>
              <a:latin typeface="Roboto"/>
            </a:defRPr>
          </a:pPr>
        </a:p>
      </c:txPr>
    </c:legend>
    <c:plotVisOnly val="1"/>
    <c:dispBlanksAs val="gap"/>
  </c:chart>
  <c:spPr>
    <a:solidFill>
      <a:srgbClr val="FFFFFF"/>
    </a:solidFill>
    <a:ln w="12700" cap="flat">
      <a:solidFill>
        <a:srgbClr val="888888"/>
      </a:solidFill>
      <a:prstDash val="solid"/>
      <a:miter lim="800000"/>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s>

</file>

<file path=xl/drawings/_rels/drawing2.xml.rels><?xml version="1.0" encoding="UTF-8"?>
<Relationships xmlns="http://schemas.openxmlformats.org/package/2006/relationships"><Relationship Id="rId1" Type="http://schemas.openxmlformats.org/officeDocument/2006/relationships/chart" Target="../charts/chart2.xml"/></Relationships>

</file>

<file path=xl/drawings/_rels/drawing3.xml.rels><?xml version="1.0" encoding="UTF-8"?>
<Relationships xmlns="http://schemas.openxmlformats.org/package/2006/relationships"><Relationship Id="rId1" Type="http://schemas.openxmlformats.org/officeDocument/2006/relationships/chart" Target="../charts/char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795866</xdr:colOff>
      <xdr:row>36</xdr:row>
      <xdr:rowOff>12700</xdr:rowOff>
    </xdr:from>
    <xdr:to>
      <xdr:col>13</xdr:col>
      <xdr:colOff>20108</xdr:colOff>
      <xdr:row>52</xdr:row>
      <xdr:rowOff>63500</xdr:rowOff>
    </xdr:to>
    <xdr:graphicFrame>
      <xdr:nvGraphicFramePr>
        <xdr:cNvPr id="2" name="ChartChart 1"/>
        <xdr:cNvGraphicFramePr/>
      </xdr:nvGraphicFramePr>
      <xdr:xfrm>
        <a:off x="7831666" y="7213600"/>
        <a:ext cx="5612343" cy="3251200"/>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795866</xdr:colOff>
      <xdr:row>35</xdr:row>
      <xdr:rowOff>12700</xdr:rowOff>
    </xdr:from>
    <xdr:to>
      <xdr:col>13</xdr:col>
      <xdr:colOff>20108</xdr:colOff>
      <xdr:row>51</xdr:row>
      <xdr:rowOff>63500</xdr:rowOff>
    </xdr:to>
    <xdr:graphicFrame>
      <xdr:nvGraphicFramePr>
        <xdr:cNvPr id="4" name="ChartChart 2"/>
        <xdr:cNvGraphicFramePr/>
      </xdr:nvGraphicFramePr>
      <xdr:xfrm>
        <a:off x="7831666" y="7013575"/>
        <a:ext cx="5612343" cy="3251200"/>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795866</xdr:colOff>
      <xdr:row>35</xdr:row>
      <xdr:rowOff>12700</xdr:rowOff>
    </xdr:from>
    <xdr:to>
      <xdr:col>13</xdr:col>
      <xdr:colOff>20108</xdr:colOff>
      <xdr:row>51</xdr:row>
      <xdr:rowOff>63500</xdr:rowOff>
    </xdr:to>
    <xdr:graphicFrame>
      <xdr:nvGraphicFramePr>
        <xdr:cNvPr id="6" name="ChartChart 3"/>
        <xdr:cNvGraphicFramePr/>
      </xdr:nvGraphicFramePr>
      <xdr:xfrm>
        <a:off x="7831666" y="7013575"/>
        <a:ext cx="5612343" cy="3251200"/>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48</v>
      </c>
      <c r="C11" s="3"/>
      <c r="D11" s="3"/>
    </row>
    <row r="12">
      <c r="B12" s="4"/>
      <c r="C12" t="s" s="4">
        <v>5</v>
      </c>
      <c r="D12" t="s" s="5">
        <v>48</v>
      </c>
    </row>
    <row r="13">
      <c r="B13" t="s" s="3">
        <v>52</v>
      </c>
      <c r="C13" s="3"/>
      <c r="D13" s="3"/>
    </row>
    <row r="14">
      <c r="B14" s="4"/>
      <c r="C14" t="s" s="4">
        <v>5</v>
      </c>
      <c r="D14" t="s" s="5">
        <v>52</v>
      </c>
    </row>
  </sheetData>
  <mergeCells count="1">
    <mergeCell ref="B3:D3"/>
  </mergeCells>
  <hyperlinks>
    <hyperlink ref="D10" location="'2025'!R1C1" tooltip="" display="2025"/>
    <hyperlink ref="D12" location="'2024'!R1C1" tooltip="" display="2024"/>
    <hyperlink ref="D14" location="'2023'!R1C1" tooltip="" display="2023"/>
  </hyperlinks>
</worksheet>
</file>

<file path=xl/worksheets/sheet2.xml><?xml version="1.0" encoding="utf-8"?>
<worksheet xmlns:r="http://schemas.openxmlformats.org/officeDocument/2006/relationships" xmlns="http://schemas.openxmlformats.org/spreadsheetml/2006/main">
  <sheetPr>
    <pageSetUpPr fitToPage="1"/>
  </sheetPr>
  <dimension ref="A1:Z992"/>
  <sheetViews>
    <sheetView workbookViewId="0" showGridLines="0" defaultGridColor="1"/>
  </sheetViews>
  <sheetFormatPr defaultColWidth="14.4" defaultRowHeight="15" customHeight="1" outlineLevelRow="0" outlineLevelCol="0"/>
  <cols>
    <col min="1" max="1" width="38.8125" style="6" customWidth="1"/>
    <col min="2" max="11" width="14.4219" style="6" customWidth="1"/>
    <col min="12" max="12" width="14.2109" style="6" customWidth="1"/>
    <col min="13" max="13" width="14.4219" style="6" customWidth="1"/>
    <col min="14" max="14" width="24.2109" style="6" customWidth="1"/>
    <col min="15" max="26" width="14.4219" style="6" customWidth="1"/>
    <col min="27" max="16384" width="14.4219" style="6"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2025</v>
      </c>
      <c r="C3" s="12">
        <v>2025</v>
      </c>
      <c r="D3" s="12">
        <v>2025</v>
      </c>
      <c r="E3" s="12">
        <v>2025</v>
      </c>
      <c r="F3" s="12">
        <v>2025</v>
      </c>
      <c r="G3" s="12">
        <v>2025</v>
      </c>
      <c r="H3" s="12">
        <v>2025</v>
      </c>
      <c r="I3" s="12">
        <v>2025</v>
      </c>
      <c r="J3" s="12">
        <v>2025</v>
      </c>
      <c r="K3" s="12">
        <v>2025</v>
      </c>
      <c r="L3" s="12">
        <v>2025</v>
      </c>
      <c r="M3" s="12">
        <v>2025</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17">
        <v>20</v>
      </c>
      <c r="B5" s="18">
        <v>55269.35</v>
      </c>
      <c r="C5" s="18">
        <v>73013.73</v>
      </c>
      <c r="D5" s="18">
        <v>63220.84</v>
      </c>
      <c r="E5" s="19">
        <v>46244.33</v>
      </c>
      <c r="F5" s="18">
        <v>56232.74</v>
      </c>
      <c r="G5" s="18">
        <v>37747.1</v>
      </c>
      <c r="H5" s="19">
        <v>51773.99</v>
      </c>
      <c r="I5" s="18">
        <v>62220.45</v>
      </c>
      <c r="J5" s="20"/>
      <c r="K5" s="21"/>
      <c r="L5" s="21"/>
      <c r="M5" s="21"/>
      <c r="N5" s="22">
        <f>SUM(B5:M5)</f>
        <v>445722.53</v>
      </c>
      <c r="O5" s="16"/>
      <c r="P5" s="8"/>
      <c r="Q5" s="8"/>
      <c r="R5" s="8"/>
      <c r="S5" s="8"/>
      <c r="T5" s="8"/>
      <c r="U5" s="8"/>
      <c r="V5" s="8"/>
      <c r="W5" s="8"/>
      <c r="X5" s="8"/>
      <c r="Y5" s="8"/>
      <c r="Z5" s="8"/>
    </row>
    <row r="6" ht="15.75" customHeight="1">
      <c r="A6" t="s" s="23">
        <v>21</v>
      </c>
      <c r="B6" s="18">
        <v>827.9</v>
      </c>
      <c r="C6" s="18">
        <v>669.45</v>
      </c>
      <c r="D6" s="24">
        <v>792.1</v>
      </c>
      <c r="E6" s="25">
        <v>670.05</v>
      </c>
      <c r="F6" s="26">
        <v>334.25</v>
      </c>
      <c r="G6" s="18">
        <v>213.78</v>
      </c>
      <c r="H6" s="27">
        <v>264.21</v>
      </c>
      <c r="I6" s="18">
        <v>453.85</v>
      </c>
      <c r="J6" s="28"/>
      <c r="K6" s="20"/>
      <c r="L6" s="21"/>
      <c r="M6" s="21"/>
      <c r="N6" s="22">
        <f>SUM(B6:M6)</f>
        <v>4225.59</v>
      </c>
      <c r="O6" s="16"/>
      <c r="P6" s="8"/>
      <c r="Q6" s="8"/>
      <c r="R6" s="8"/>
      <c r="S6" s="8"/>
      <c r="T6" s="8"/>
      <c r="U6" s="8"/>
      <c r="V6" s="8"/>
      <c r="W6" s="8"/>
      <c r="X6" s="8"/>
      <c r="Y6" s="8"/>
      <c r="Z6" s="8"/>
    </row>
    <row r="7" ht="15.75" customHeight="1">
      <c r="A7" t="s" s="29">
        <v>22</v>
      </c>
      <c r="B7" s="30">
        <f>B5-B6</f>
        <v>54441.45</v>
      </c>
      <c r="C7" s="30">
        <f>C5-C6</f>
        <v>72344.28</v>
      </c>
      <c r="D7" s="30">
        <f>D5-D6</f>
        <v>62428.74</v>
      </c>
      <c r="E7" s="30">
        <f>E5-E6</f>
        <v>45574.28</v>
      </c>
      <c r="F7" s="30">
        <f>F5-F6</f>
        <v>55898.49</v>
      </c>
      <c r="G7" s="30">
        <f>G5-G6</f>
        <v>37533.32</v>
      </c>
      <c r="H7" s="30">
        <f>H5-H6</f>
        <v>51509.78</v>
      </c>
      <c r="I7" s="30">
        <f>I5-I6</f>
        <v>61766.6</v>
      </c>
      <c r="J7" s="30">
        <f>J5-J6</f>
        <v>0</v>
      </c>
      <c r="K7" s="30">
        <f>K5-K6</f>
        <v>0</v>
      </c>
      <c r="L7" s="30">
        <f>L5-L6</f>
        <v>0</v>
      </c>
      <c r="M7" s="30">
        <f>M5-M6</f>
        <v>0</v>
      </c>
      <c r="N7" s="30">
        <f>SUM(B7:M7)</f>
        <v>441496.94</v>
      </c>
      <c r="O7" s="16"/>
      <c r="P7" s="8"/>
      <c r="Q7" s="8"/>
      <c r="R7" s="8"/>
      <c r="S7" s="8"/>
      <c r="T7" s="8"/>
      <c r="U7" s="8"/>
      <c r="V7" s="8"/>
      <c r="W7" s="8"/>
      <c r="X7" s="8"/>
      <c r="Y7" s="8"/>
      <c r="Z7" s="8"/>
    </row>
    <row r="8" ht="15.75" customHeight="1">
      <c r="A8" s="31"/>
      <c r="B8" s="31"/>
      <c r="C8" s="31"/>
      <c r="D8" s="31"/>
      <c r="E8" s="31"/>
      <c r="F8" s="31"/>
      <c r="G8" s="31"/>
      <c r="H8" s="31"/>
      <c r="I8" s="31"/>
      <c r="J8" s="31"/>
      <c r="K8" s="31"/>
      <c r="L8" s="31"/>
      <c r="M8" s="31"/>
      <c r="N8" s="31"/>
      <c r="O8" s="8"/>
      <c r="P8" s="8"/>
      <c r="Q8" s="8"/>
      <c r="R8" s="8"/>
      <c r="S8" s="8"/>
      <c r="T8" s="8"/>
      <c r="U8" s="8"/>
      <c r="V8" s="8"/>
      <c r="W8" s="8"/>
      <c r="X8" s="8"/>
      <c r="Y8" s="8"/>
      <c r="Z8" s="8"/>
    </row>
    <row r="9" ht="15.75" customHeight="1">
      <c r="A9" s="11"/>
      <c r="B9" s="12">
        <v>2025</v>
      </c>
      <c r="C9" s="12">
        <v>2025</v>
      </c>
      <c r="D9" s="12">
        <v>2025</v>
      </c>
      <c r="E9" s="12">
        <v>2025</v>
      </c>
      <c r="F9" s="12">
        <v>2025</v>
      </c>
      <c r="G9" s="12">
        <v>2025</v>
      </c>
      <c r="H9" s="12">
        <v>2025</v>
      </c>
      <c r="I9" s="12">
        <v>2025</v>
      </c>
      <c r="J9" s="12">
        <v>2025</v>
      </c>
      <c r="K9" s="12">
        <v>2025</v>
      </c>
      <c r="L9" s="12">
        <v>2025</v>
      </c>
      <c r="M9" s="12">
        <v>2025</v>
      </c>
      <c r="N9" s="11"/>
      <c r="O9" s="8"/>
      <c r="P9" s="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32">
        <v>24</v>
      </c>
      <c r="B11" s="20">
        <v>9897.120000000001</v>
      </c>
      <c r="C11" s="20">
        <v>13384.08</v>
      </c>
      <c r="D11" s="20">
        <v>11490.96</v>
      </c>
      <c r="E11" s="20">
        <v>7830</v>
      </c>
      <c r="F11" s="20">
        <v>9023.18</v>
      </c>
      <c r="G11" s="20">
        <v>6066.14</v>
      </c>
      <c r="H11" s="20">
        <v>9502.4</v>
      </c>
      <c r="I11" s="20">
        <v>12175.2</v>
      </c>
      <c r="J11" s="20"/>
      <c r="K11" s="20"/>
      <c r="L11" s="33"/>
      <c r="M11" s="34"/>
      <c r="N11" s="35">
        <f>SUM(B11:M11)</f>
        <v>79369.08</v>
      </c>
      <c r="O11" s="16"/>
      <c r="P11" s="8"/>
      <c r="Q11" s="8"/>
      <c r="R11" s="8"/>
      <c r="S11" s="8"/>
      <c r="T11" s="8"/>
      <c r="U11" s="8"/>
      <c r="V11" s="8"/>
      <c r="W11" s="8"/>
      <c r="X11" s="8"/>
      <c r="Y11" s="8"/>
      <c r="Z11" s="8"/>
    </row>
    <row r="12" ht="15.75" customHeight="1">
      <c r="A12" t="s" s="29">
        <v>25</v>
      </c>
      <c r="B12" s="36">
        <f>B7-B11</f>
        <v>44544.33</v>
      </c>
      <c r="C12" s="36">
        <f>C7-C11</f>
        <v>58960.2</v>
      </c>
      <c r="D12" s="36">
        <f>D7-D11</f>
        <v>50937.78</v>
      </c>
      <c r="E12" s="36">
        <f>E7-E11</f>
        <v>37744.28</v>
      </c>
      <c r="F12" s="36">
        <f>F7-F11</f>
        <v>46875.31</v>
      </c>
      <c r="G12" s="36">
        <f>G7-G11</f>
        <v>31467.18</v>
      </c>
      <c r="H12" s="36">
        <f>H7-H11</f>
        <v>42007.38</v>
      </c>
      <c r="I12" s="36">
        <f>I7-I11</f>
        <v>49591.4</v>
      </c>
      <c r="J12" s="36">
        <f>J7-J11</f>
        <v>0</v>
      </c>
      <c r="K12" s="36">
        <f>K7-K11</f>
        <v>0</v>
      </c>
      <c r="L12" s="36">
        <f>L7-L11</f>
        <v>0</v>
      </c>
      <c r="M12" s="36">
        <f>M7-M11</f>
        <v>0</v>
      </c>
      <c r="N12" s="37">
        <f>SUM(B12:M12)</f>
        <v>362127.86</v>
      </c>
      <c r="O12" s="16"/>
      <c r="P12" s="8"/>
      <c r="Q12" s="8"/>
      <c r="R12" s="8"/>
      <c r="S12" s="8"/>
      <c r="T12" s="8"/>
      <c r="U12" s="8"/>
      <c r="V12" s="8"/>
      <c r="W12" s="8"/>
      <c r="X12" s="8"/>
      <c r="Y12" s="8"/>
      <c r="Z12" s="8"/>
    </row>
    <row r="13" ht="15.75" customHeight="1">
      <c r="A13" s="31"/>
      <c r="B13" s="31"/>
      <c r="C13" s="31"/>
      <c r="D13" s="31"/>
      <c r="E13" s="31"/>
      <c r="F13" s="31"/>
      <c r="G13" s="31"/>
      <c r="H13" s="31"/>
      <c r="I13" s="31"/>
      <c r="J13" s="31"/>
      <c r="K13" s="31"/>
      <c r="L13" s="31"/>
      <c r="M13" s="31"/>
      <c r="N13" s="31"/>
      <c r="O13" s="8"/>
      <c r="P13" s="8"/>
      <c r="Q13" s="8"/>
      <c r="R13" s="8"/>
      <c r="S13" s="8"/>
      <c r="T13" s="8"/>
      <c r="U13" s="8"/>
      <c r="V13" s="8"/>
      <c r="W13" s="8"/>
      <c r="X13" s="8"/>
      <c r="Y13" s="8"/>
      <c r="Z13" s="8"/>
    </row>
    <row r="14" ht="15.75" customHeight="1">
      <c r="A14" s="11"/>
      <c r="B14" s="12">
        <v>2024</v>
      </c>
      <c r="C14" s="12">
        <v>2024</v>
      </c>
      <c r="D14" s="12">
        <v>2024</v>
      </c>
      <c r="E14" s="12">
        <v>2024</v>
      </c>
      <c r="F14" s="12">
        <v>2024</v>
      </c>
      <c r="G14" s="12">
        <v>2024</v>
      </c>
      <c r="H14" s="12">
        <v>2024</v>
      </c>
      <c r="I14" s="12">
        <v>2024</v>
      </c>
      <c r="J14" s="12">
        <v>2024</v>
      </c>
      <c r="K14" s="12">
        <v>2024</v>
      </c>
      <c r="L14" s="12">
        <v>2024</v>
      </c>
      <c r="M14" s="12">
        <v>2024</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38">
        <v>27</v>
      </c>
      <c r="B16" s="39"/>
      <c r="C16" s="39"/>
      <c r="D16" s="39"/>
      <c r="E16" s="39"/>
      <c r="F16" s="39"/>
      <c r="G16" s="39"/>
      <c r="H16" s="39"/>
      <c r="I16" s="39"/>
      <c r="J16" s="39"/>
      <c r="K16" s="40"/>
      <c r="L16" s="39"/>
      <c r="M16" s="41"/>
      <c r="N16" s="35">
        <f>SUM(B16:M16)</f>
        <v>0</v>
      </c>
      <c r="O16" s="16"/>
      <c r="P16" s="8"/>
      <c r="Q16" s="8"/>
      <c r="R16" s="8"/>
      <c r="S16" s="8"/>
      <c r="T16" s="8"/>
      <c r="U16" s="8"/>
      <c r="V16" s="8"/>
      <c r="W16" s="8"/>
      <c r="X16" s="8"/>
      <c r="Y16" s="8"/>
      <c r="Z16" s="8"/>
    </row>
    <row r="17" ht="15.75" customHeight="1">
      <c r="A17" t="s" s="42">
        <v>28</v>
      </c>
      <c r="B17" s="43"/>
      <c r="C17" s="43"/>
      <c r="D17" s="43"/>
      <c r="E17" s="43"/>
      <c r="F17" s="43"/>
      <c r="G17" s="43"/>
      <c r="H17" s="43"/>
      <c r="I17" s="43"/>
      <c r="J17" s="44"/>
      <c r="K17" s="20"/>
      <c r="L17" s="45"/>
      <c r="M17" s="46"/>
      <c r="N17" s="35">
        <f>SUM(B17:M17)</f>
        <v>0</v>
      </c>
      <c r="O17" s="16"/>
      <c r="P17" s="8"/>
      <c r="Q17" s="8"/>
      <c r="R17" s="8"/>
      <c r="S17" s="8"/>
      <c r="T17" s="8"/>
      <c r="U17" s="8"/>
      <c r="V17" s="8"/>
      <c r="W17" s="8"/>
      <c r="X17" s="8"/>
      <c r="Y17" s="8"/>
      <c r="Z17" s="8"/>
    </row>
    <row r="18" ht="15.75" customHeight="1">
      <c r="A18" t="s" s="47">
        <v>29</v>
      </c>
      <c r="B18" s="18">
        <v>21524.27</v>
      </c>
      <c r="C18" s="18">
        <v>30438.28</v>
      </c>
      <c r="D18" s="18">
        <v>27591.29</v>
      </c>
      <c r="E18" s="18">
        <v>15988.11</v>
      </c>
      <c r="F18" s="18">
        <v>24128.41</v>
      </c>
      <c r="G18" s="18">
        <v>17371.8</v>
      </c>
      <c r="H18" s="18">
        <v>23199.59</v>
      </c>
      <c r="I18" s="18">
        <v>26823.12</v>
      </c>
      <c r="J18" s="48"/>
      <c r="K18" s="20"/>
      <c r="L18" s="45"/>
      <c r="M18" s="46"/>
      <c r="N18" s="35">
        <f>SUM(B18:M18)</f>
        <v>187064.87</v>
      </c>
      <c r="O18" s="16"/>
      <c r="P18" s="8"/>
      <c r="Q18" s="8"/>
      <c r="R18" s="8"/>
      <c r="S18" s="8"/>
      <c r="T18" s="8"/>
      <c r="U18" s="8"/>
      <c r="V18" s="8"/>
      <c r="W18" s="8"/>
      <c r="X18" s="8"/>
      <c r="Y18" s="8"/>
      <c r="Z18" s="8"/>
    </row>
    <row r="19" ht="15.75" customHeight="1">
      <c r="A19" t="s" s="42">
        <v>30</v>
      </c>
      <c r="B19" s="39"/>
      <c r="C19" s="39"/>
      <c r="D19" s="39"/>
      <c r="E19" s="39"/>
      <c r="F19" s="39"/>
      <c r="G19" s="39"/>
      <c r="H19" s="39"/>
      <c r="I19" s="39"/>
      <c r="J19" s="49"/>
      <c r="K19" s="39"/>
      <c r="L19" s="49"/>
      <c r="M19" s="44"/>
      <c r="N19" s="35">
        <f>SUM(B19:M19)</f>
        <v>0</v>
      </c>
      <c r="O19" s="16"/>
      <c r="P19" s="8"/>
      <c r="Q19" s="8"/>
      <c r="R19" s="8"/>
      <c r="S19" s="8"/>
      <c r="T19" s="8"/>
      <c r="U19" s="8"/>
      <c r="V19" s="8"/>
      <c r="W19" s="8"/>
      <c r="X19" s="8"/>
      <c r="Y19" s="8"/>
      <c r="Z19" s="8"/>
    </row>
    <row r="20" ht="15.75" customHeight="1">
      <c r="A20" t="s" s="50">
        <v>31</v>
      </c>
      <c r="B20" s="43"/>
      <c r="C20" s="43"/>
      <c r="D20" s="43"/>
      <c r="E20" s="43"/>
      <c r="F20" s="43"/>
      <c r="G20" s="43"/>
      <c r="H20" s="43"/>
      <c r="I20" s="43"/>
      <c r="J20" s="49"/>
      <c r="K20" s="49"/>
      <c r="L20" s="49"/>
      <c r="M20" s="44"/>
      <c r="N20" s="35">
        <f>SUM(B20:M20)</f>
        <v>0</v>
      </c>
      <c r="O20" s="16"/>
      <c r="P20" s="8"/>
      <c r="Q20" s="8"/>
      <c r="R20" s="8"/>
      <c r="S20" s="8"/>
      <c r="T20" s="8"/>
      <c r="U20" s="8"/>
      <c r="V20" s="8"/>
      <c r="W20" s="8"/>
      <c r="X20" s="8"/>
      <c r="Y20" s="8"/>
      <c r="Z20" s="8"/>
    </row>
    <row r="21" ht="15.75" customHeight="1">
      <c r="A21" t="s" s="32">
        <v>32</v>
      </c>
      <c r="B21" s="18">
        <v>2944.45</v>
      </c>
      <c r="C21" s="18">
        <v>3874.3</v>
      </c>
      <c r="D21" s="18">
        <v>3390.08</v>
      </c>
      <c r="E21" s="18">
        <v>2417.41</v>
      </c>
      <c r="F21" s="18">
        <v>2867.97</v>
      </c>
      <c r="G21" s="18">
        <v>1924.69</v>
      </c>
      <c r="H21" s="18">
        <v>2720.22</v>
      </c>
      <c r="I21" s="18">
        <v>3179.75</v>
      </c>
      <c r="J21" s="51"/>
      <c r="K21" s="49"/>
      <c r="L21" s="49"/>
      <c r="M21" s="52"/>
      <c r="N21" s="35">
        <f>SUM(B21:M21)</f>
        <v>23318.87</v>
      </c>
      <c r="O21" s="16"/>
      <c r="P21" s="8"/>
      <c r="Q21" s="8"/>
      <c r="R21" s="8"/>
      <c r="S21" s="8"/>
      <c r="T21" s="8"/>
      <c r="U21" s="8"/>
      <c r="V21" s="8"/>
      <c r="W21" s="8"/>
      <c r="X21" s="8"/>
      <c r="Y21" s="8"/>
      <c r="Z21" s="8"/>
    </row>
    <row r="22" ht="15.75" customHeight="1">
      <c r="A22" t="s" s="38">
        <v>33</v>
      </c>
      <c r="B22" s="39"/>
      <c r="C22" s="39"/>
      <c r="D22" s="39"/>
      <c r="E22" s="39"/>
      <c r="F22" s="39"/>
      <c r="G22" s="39"/>
      <c r="H22" s="39"/>
      <c r="I22" s="39"/>
      <c r="J22" s="49"/>
      <c r="K22" s="49"/>
      <c r="L22" s="44"/>
      <c r="M22" s="28"/>
      <c r="N22" s="35">
        <f>SUM(B22:M22)</f>
        <v>0</v>
      </c>
      <c r="O22" s="16"/>
      <c r="P22" s="8"/>
      <c r="Q22" s="8"/>
      <c r="R22" s="8"/>
      <c r="S22" s="8"/>
      <c r="T22" s="8"/>
      <c r="U22" s="8"/>
      <c r="V22" s="8"/>
      <c r="W22" s="8"/>
      <c r="X22" s="8"/>
      <c r="Y22" s="8"/>
      <c r="Z22" s="8"/>
    </row>
    <row r="23" ht="15.75" customHeight="1">
      <c r="A23" t="s" s="42">
        <v>34</v>
      </c>
      <c r="B23" s="49">
        <v>105</v>
      </c>
      <c r="C23" s="49">
        <v>105</v>
      </c>
      <c r="D23" s="49">
        <v>105</v>
      </c>
      <c r="E23" s="49">
        <v>105</v>
      </c>
      <c r="F23" s="49">
        <v>105</v>
      </c>
      <c r="G23" s="49">
        <v>105</v>
      </c>
      <c r="H23" s="49">
        <v>105</v>
      </c>
      <c r="I23" s="49">
        <v>105</v>
      </c>
      <c r="J23" s="49"/>
      <c r="K23" s="43"/>
      <c r="L23" s="44"/>
      <c r="M23" s="28"/>
      <c r="N23" s="35">
        <f>SUM(B23:M23)</f>
        <v>840</v>
      </c>
      <c r="O23" s="16"/>
      <c r="P23" s="8"/>
      <c r="Q23" s="8"/>
      <c r="R23" s="8"/>
      <c r="S23" s="8"/>
      <c r="T23" s="8"/>
      <c r="U23" s="8"/>
      <c r="V23" s="8"/>
      <c r="W23" s="8"/>
      <c r="X23" s="8"/>
      <c r="Y23" s="8"/>
      <c r="Z23" s="8"/>
    </row>
    <row r="24" ht="15.75" customHeight="1">
      <c r="A24" t="s" s="42">
        <v>35</v>
      </c>
      <c r="B24" s="49"/>
      <c r="C24" s="49"/>
      <c r="D24" s="49"/>
      <c r="E24" s="49"/>
      <c r="F24" s="49"/>
      <c r="G24" s="49"/>
      <c r="H24" s="49"/>
      <c r="I24" s="49"/>
      <c r="J24" s="44"/>
      <c r="K24" s="20"/>
      <c r="L24" s="45"/>
      <c r="M24" s="53"/>
      <c r="N24" s="35">
        <f>SUM(B24:M24)</f>
        <v>0</v>
      </c>
      <c r="O24" s="16"/>
      <c r="P24" s="8"/>
      <c r="Q24" s="8"/>
      <c r="R24" s="8"/>
      <c r="S24" s="8"/>
      <c r="T24" s="8"/>
      <c r="U24" s="8"/>
      <c r="V24" s="8"/>
      <c r="W24" s="8"/>
      <c r="X24" s="8"/>
      <c r="Y24" s="8"/>
      <c r="Z24" s="8"/>
    </row>
    <row r="25" ht="15.75" customHeight="1">
      <c r="A25" t="s" s="42">
        <v>36</v>
      </c>
      <c r="B25" s="49"/>
      <c r="C25" s="49"/>
      <c r="D25" s="49"/>
      <c r="E25" s="49"/>
      <c r="F25" s="49"/>
      <c r="G25" s="49"/>
      <c r="H25" s="49"/>
      <c r="I25" s="49"/>
      <c r="J25" s="49"/>
      <c r="K25" s="39"/>
      <c r="L25" s="49"/>
      <c r="M25" s="44"/>
      <c r="N25" s="35">
        <f>SUM(B25:M25)</f>
        <v>0</v>
      </c>
      <c r="O25" s="16"/>
      <c r="P25" s="8"/>
      <c r="Q25" s="8"/>
      <c r="R25" s="8"/>
      <c r="S25" s="8"/>
      <c r="T25" s="8"/>
      <c r="U25" s="8"/>
      <c r="V25" s="8"/>
      <c r="W25" s="8"/>
      <c r="X25" s="8"/>
      <c r="Y25" s="8"/>
      <c r="Z25" s="8"/>
    </row>
    <row r="26" ht="15.75" customHeight="1">
      <c r="A26" t="s" s="42">
        <v>37</v>
      </c>
      <c r="B26" s="49">
        <v>0</v>
      </c>
      <c r="C26" s="49">
        <v>0</v>
      </c>
      <c r="D26" s="49">
        <v>0</v>
      </c>
      <c r="E26" s="49">
        <v>0</v>
      </c>
      <c r="F26" s="49">
        <v>0</v>
      </c>
      <c r="G26" s="49">
        <v>0</v>
      </c>
      <c r="H26" s="49">
        <v>80</v>
      </c>
      <c r="I26" s="49">
        <v>80</v>
      </c>
      <c r="J26" s="49"/>
      <c r="K26" s="49"/>
      <c r="L26" s="49"/>
      <c r="M26" s="44"/>
      <c r="N26" s="35">
        <f>SUM(B26:M26)</f>
        <v>160</v>
      </c>
      <c r="O26" s="16"/>
      <c r="P26" s="8"/>
      <c r="Q26" s="8"/>
      <c r="R26" s="8"/>
      <c r="S26" s="8"/>
      <c r="T26" s="8"/>
      <c r="U26" s="8"/>
      <c r="V26" s="8"/>
      <c r="W26" s="8"/>
      <c r="X26" s="8"/>
      <c r="Y26" s="8"/>
      <c r="Z26" s="8"/>
    </row>
    <row r="27" ht="15.75" customHeight="1">
      <c r="A27" t="s" s="42">
        <v>38</v>
      </c>
      <c r="B27" s="49"/>
      <c r="C27" s="49"/>
      <c r="D27" s="49"/>
      <c r="E27" s="49"/>
      <c r="F27" s="49"/>
      <c r="G27" s="49"/>
      <c r="H27" s="49"/>
      <c r="I27" s="49"/>
      <c r="J27" s="49"/>
      <c r="K27" s="49"/>
      <c r="L27" s="49"/>
      <c r="M27" s="44"/>
      <c r="N27" s="35">
        <f>SUM(B27:M27)</f>
        <v>0</v>
      </c>
      <c r="O27" s="16"/>
      <c r="P27" s="8"/>
      <c r="Q27" s="8"/>
      <c r="R27" s="8"/>
      <c r="S27" s="8"/>
      <c r="T27" s="8"/>
      <c r="U27" s="8"/>
      <c r="V27" s="8"/>
      <c r="W27" s="8"/>
      <c r="X27" s="8"/>
      <c r="Y27" s="8"/>
      <c r="Z27" s="8"/>
    </row>
    <row r="28" ht="15.75" customHeight="1">
      <c r="A28" t="s" s="42">
        <v>39</v>
      </c>
      <c r="B28" s="49">
        <v>0</v>
      </c>
      <c r="C28" s="49">
        <v>0</v>
      </c>
      <c r="D28" s="49">
        <v>0</v>
      </c>
      <c r="E28" s="49">
        <v>115</v>
      </c>
      <c r="F28" s="49">
        <v>87.3</v>
      </c>
      <c r="G28" s="49">
        <v>268.65</v>
      </c>
      <c r="H28" s="49">
        <v>360.45</v>
      </c>
      <c r="I28" s="49">
        <v>220.15</v>
      </c>
      <c r="J28" s="49"/>
      <c r="K28" s="49"/>
      <c r="L28" s="49"/>
      <c r="M28" s="44"/>
      <c r="N28" s="35">
        <v>0</v>
      </c>
      <c r="O28" s="16"/>
      <c r="P28" s="8"/>
      <c r="Q28" s="8"/>
      <c r="R28" s="8"/>
      <c r="S28" s="8"/>
      <c r="T28" s="8"/>
      <c r="U28" s="8"/>
      <c r="V28" s="8"/>
      <c r="W28" s="8"/>
      <c r="X28" s="8"/>
      <c r="Y28" s="8"/>
      <c r="Z28" s="8"/>
    </row>
    <row r="29" ht="15.75" customHeight="1">
      <c r="A29" t="s" s="50">
        <v>40</v>
      </c>
      <c r="B29" s="43"/>
      <c r="C29" s="43"/>
      <c r="D29" s="43"/>
      <c r="E29" s="43"/>
      <c r="F29" s="43"/>
      <c r="G29" s="43"/>
      <c r="H29" s="43"/>
      <c r="I29" s="43"/>
      <c r="J29" s="43"/>
      <c r="K29" s="43"/>
      <c r="L29" s="43"/>
      <c r="M29" s="52"/>
      <c r="N29" s="35">
        <f>SUM(B29:M29)</f>
        <v>0</v>
      </c>
      <c r="O29" s="16"/>
      <c r="P29" s="8"/>
      <c r="Q29" s="8"/>
      <c r="R29" s="8"/>
      <c r="S29" s="8"/>
      <c r="T29" s="8"/>
      <c r="U29" s="8"/>
      <c r="V29" s="8"/>
      <c r="W29" s="8"/>
      <c r="X29" s="8"/>
      <c r="Y29" s="8"/>
      <c r="Z29" s="8"/>
    </row>
    <row r="30" ht="15.75" customHeight="1">
      <c r="A30" t="s" s="29">
        <v>41</v>
      </c>
      <c r="B30" s="36">
        <f>SUM(B16:B29)</f>
        <v>24573.72</v>
      </c>
      <c r="C30" s="36">
        <f>SUM(C16:C29)</f>
        <v>34417.58</v>
      </c>
      <c r="D30" s="36">
        <f>SUM(D16:D29)</f>
        <v>31086.37</v>
      </c>
      <c r="E30" s="36">
        <f>SUM(E16:E29)</f>
        <v>18625.52</v>
      </c>
      <c r="F30" s="36">
        <f>SUM(F16:F29)</f>
        <v>27188.68</v>
      </c>
      <c r="G30" s="36">
        <f>SUM(G16:G29)</f>
        <v>19670.14</v>
      </c>
      <c r="H30" s="36">
        <f>SUM(H16:H29)</f>
        <v>26465.26</v>
      </c>
      <c r="I30" s="36">
        <f>SUM(I16:I29)</f>
        <v>30408.02</v>
      </c>
      <c r="J30" s="36">
        <f>SUM(J16:J29)</f>
        <v>0</v>
      </c>
      <c r="K30" s="36">
        <f>SUM(K16:K29)</f>
        <v>0</v>
      </c>
      <c r="L30" s="36">
        <f>SUM(L16:L29)</f>
        <v>0</v>
      </c>
      <c r="M30" s="36">
        <f>SUM(M16:M29)</f>
        <v>0</v>
      </c>
      <c r="N30" s="36">
        <f>SUM(B30:M30)</f>
        <v>212435.29</v>
      </c>
      <c r="O30" s="16"/>
      <c r="P30" s="8"/>
      <c r="Q30" s="8"/>
      <c r="R30" s="8"/>
      <c r="S30" s="8"/>
      <c r="T30" s="8"/>
      <c r="U30" s="8"/>
      <c r="V30" s="8"/>
      <c r="W30" s="8"/>
      <c r="X30" s="8"/>
      <c r="Y30" s="8"/>
      <c r="Z30" s="8"/>
    </row>
    <row r="31" ht="15.75" customHeight="1">
      <c r="A31" s="54"/>
      <c r="B31" s="54"/>
      <c r="C31" s="54"/>
      <c r="D31" s="55"/>
      <c r="E31" s="56"/>
      <c r="F31" s="56"/>
      <c r="G31" s="56"/>
      <c r="H31" s="56"/>
      <c r="I31" s="56"/>
      <c r="J31" s="57"/>
      <c r="K31" s="54"/>
      <c r="L31" s="54"/>
      <c r="M31" s="54"/>
      <c r="N31" s="54"/>
      <c r="O31" s="8"/>
      <c r="P31" s="8"/>
      <c r="Q31" s="8"/>
      <c r="R31" s="8"/>
      <c r="S31" s="8"/>
      <c r="T31" s="8"/>
      <c r="U31" s="8"/>
      <c r="V31" s="8"/>
      <c r="W31" s="8"/>
      <c r="X31" s="8"/>
      <c r="Y31" s="8"/>
      <c r="Z31" s="8"/>
    </row>
    <row r="32" ht="15.75" customHeight="1">
      <c r="A32" t="s" s="13">
        <v>42</v>
      </c>
      <c r="B32" t="s" s="14">
        <v>7</v>
      </c>
      <c r="C32" t="s" s="14">
        <v>8</v>
      </c>
      <c r="D32" t="s" s="14">
        <v>9</v>
      </c>
      <c r="E32" t="s" s="14">
        <v>10</v>
      </c>
      <c r="F32" t="s" s="14">
        <v>11</v>
      </c>
      <c r="G32" t="s" s="14">
        <v>12</v>
      </c>
      <c r="H32" t="s" s="14">
        <v>13</v>
      </c>
      <c r="I32" t="s" s="14">
        <v>14</v>
      </c>
      <c r="J32" t="s" s="14">
        <v>15</v>
      </c>
      <c r="K32" t="s" s="14">
        <v>16</v>
      </c>
      <c r="L32" t="s" s="14">
        <v>17</v>
      </c>
      <c r="M32" t="s" s="14">
        <v>18</v>
      </c>
      <c r="N32" t="s" s="15">
        <v>43</v>
      </c>
      <c r="O32" s="16"/>
      <c r="P32" s="8"/>
      <c r="Q32" s="8"/>
      <c r="R32" s="8"/>
      <c r="S32" s="8"/>
      <c r="T32" s="8"/>
      <c r="U32" s="8"/>
      <c r="V32" s="8"/>
      <c r="W32" s="8"/>
      <c r="X32" s="8"/>
      <c r="Y32" s="8"/>
      <c r="Z32" s="8"/>
    </row>
    <row r="33" ht="15.75" customHeight="1">
      <c r="A33" t="s" s="29">
        <v>44</v>
      </c>
      <c r="B33" s="36">
        <v>19970.61</v>
      </c>
      <c r="C33" s="36">
        <v>24542.62</v>
      </c>
      <c r="D33" s="36">
        <v>19851.41</v>
      </c>
      <c r="E33" s="36">
        <v>19118.76</v>
      </c>
      <c r="F33" s="36">
        <v>19686.63</v>
      </c>
      <c r="G33" s="36">
        <v>11797.04</v>
      </c>
      <c r="H33" s="36">
        <v>15542.12</v>
      </c>
      <c r="I33" s="36">
        <v>19183.38</v>
      </c>
      <c r="J33" s="36">
        <v>0</v>
      </c>
      <c r="K33" s="36">
        <v>0</v>
      </c>
      <c r="L33" s="36">
        <v>0</v>
      </c>
      <c r="M33" s="36">
        <v>0</v>
      </c>
      <c r="N33" s="36">
        <f>SUM(B33:M33)</f>
        <v>149692.57</v>
      </c>
      <c r="O33" s="16"/>
      <c r="P33" s="8"/>
      <c r="Q33" s="8"/>
      <c r="R33" s="8"/>
      <c r="S33" s="8"/>
      <c r="T33" s="8"/>
      <c r="U33" s="8"/>
      <c r="V33" s="8"/>
      <c r="W33" s="8"/>
      <c r="X33" s="8"/>
      <c r="Y33" s="8"/>
      <c r="Z33" s="8"/>
    </row>
    <row r="34" ht="15.75" customHeight="1">
      <c r="A34" s="58"/>
      <c r="B34" s="31"/>
      <c r="C34" s="31"/>
      <c r="D34" s="31"/>
      <c r="E34" s="31"/>
      <c r="F34" s="31"/>
      <c r="G34" s="31"/>
      <c r="H34" s="31"/>
      <c r="I34" s="31"/>
      <c r="J34" s="31"/>
      <c r="K34" s="31"/>
      <c r="L34" s="31"/>
      <c r="M34" s="31"/>
      <c r="N34" s="31"/>
      <c r="O34" s="8"/>
      <c r="P34" s="8"/>
      <c r="Q34" s="8"/>
      <c r="R34" s="8"/>
      <c r="S34" s="8"/>
      <c r="T34" s="8"/>
      <c r="U34" s="8"/>
      <c r="V34" s="8"/>
      <c r="W34" s="8"/>
      <c r="X34" s="8"/>
      <c r="Y34" s="8"/>
      <c r="Z34" s="8"/>
    </row>
    <row r="35" ht="15.75" customHeight="1">
      <c r="A35" s="11"/>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13">
        <v>45</v>
      </c>
      <c r="B36" s="59"/>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38">
        <v>29</v>
      </c>
      <c r="B37" s="60">
        <f>SUM(N18)</f>
        <v>187064.87</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2">
        <v>46</v>
      </c>
      <c r="B38" s="60">
        <f>SUM(N17)</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42">
        <v>47</v>
      </c>
      <c r="B39" s="60">
        <f>SUM(N16)</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42">
        <v>30</v>
      </c>
      <c r="B40" s="60">
        <f>SUM(N19)</f>
        <v>0</v>
      </c>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t="s" s="42">
        <v>31</v>
      </c>
      <c r="B41" s="60">
        <f>SUM(N20)</f>
        <v>0</v>
      </c>
      <c r="C41" s="8"/>
      <c r="D41" s="8"/>
      <c r="E41" s="8"/>
      <c r="F41" s="8"/>
      <c r="G41" s="8"/>
      <c r="H41" s="8"/>
      <c r="I41" s="8"/>
      <c r="J41" s="8"/>
      <c r="K41" s="8"/>
      <c r="L41" s="8"/>
      <c r="M41" s="8"/>
      <c r="N41" s="8"/>
      <c r="O41" s="8"/>
      <c r="P41" s="61"/>
      <c r="Q41" s="8"/>
      <c r="R41" s="8"/>
      <c r="S41" s="8"/>
      <c r="T41" s="8"/>
      <c r="U41" s="8"/>
      <c r="V41" s="8"/>
      <c r="W41" s="8"/>
      <c r="X41" s="8"/>
      <c r="Y41" s="8"/>
      <c r="Z41" s="8"/>
    </row>
    <row r="42" ht="15.75" customHeight="1">
      <c r="A42" s="8"/>
      <c r="B42" s="60"/>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61"/>
      <c r="R45" s="8"/>
      <c r="S45" s="8"/>
      <c r="T45" s="8"/>
      <c r="U45" s="8"/>
      <c r="V45" s="8"/>
      <c r="W45" s="8"/>
      <c r="X45" s="8"/>
      <c r="Y45" s="8"/>
      <c r="Z45" s="8"/>
    </row>
    <row r="46" ht="15.75" customHeight="1">
      <c r="A46" s="11"/>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55"/>
      <c r="B47" s="51"/>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55"/>
      <c r="B48" s="62"/>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54"/>
      <c r="B49" s="11"/>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55"/>
      <c r="B50" s="20"/>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55"/>
      <c r="B51" s="63"/>
      <c r="C51" s="16"/>
      <c r="D51" s="8"/>
      <c r="E51" s="8"/>
      <c r="F51" s="8"/>
      <c r="G51" s="8"/>
      <c r="H51" s="8"/>
      <c r="I51" s="8"/>
      <c r="J51" s="8"/>
      <c r="K51" s="8"/>
      <c r="L51" s="8"/>
      <c r="M51" s="8"/>
      <c r="N51" s="8"/>
      <c r="O51" s="8"/>
      <c r="P51" s="8"/>
      <c r="Q51" s="8"/>
      <c r="R51" s="8"/>
      <c r="S51" s="8"/>
      <c r="T51" s="8"/>
      <c r="U51" s="8"/>
      <c r="V51" s="8"/>
      <c r="W51" s="8"/>
      <c r="X51" s="8"/>
      <c r="Y51" s="8"/>
      <c r="Z51" s="8"/>
    </row>
    <row r="52" ht="15.75" customHeight="1">
      <c r="A52" s="31"/>
      <c r="B52" s="31"/>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sheetData>
  <mergeCells count="1">
    <mergeCell ref="A36:B36"/>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1:Z991"/>
  <sheetViews>
    <sheetView workbookViewId="0" showGridLines="0" defaultGridColor="1"/>
  </sheetViews>
  <sheetFormatPr defaultColWidth="14.4" defaultRowHeight="15" customHeight="1" outlineLevelRow="0" outlineLevelCol="0"/>
  <cols>
    <col min="1" max="1" width="38.8125" style="64" customWidth="1"/>
    <col min="2" max="11" width="14.4219" style="64" customWidth="1"/>
    <col min="12" max="12" width="14.2109" style="64" customWidth="1"/>
    <col min="13" max="13" width="14.4219" style="64" customWidth="1"/>
    <col min="14" max="14" width="24.2109" style="64" customWidth="1"/>
    <col min="15" max="26" width="14.4219" style="64" customWidth="1"/>
    <col min="27" max="16384" width="14.4219" style="64"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2024</v>
      </c>
      <c r="C3" s="12">
        <v>2024</v>
      </c>
      <c r="D3" s="12">
        <v>2024</v>
      </c>
      <c r="E3" s="12">
        <v>2024</v>
      </c>
      <c r="F3" s="12">
        <v>2024</v>
      </c>
      <c r="G3" s="12">
        <v>2024</v>
      </c>
      <c r="H3" s="12">
        <v>2024</v>
      </c>
      <c r="I3" s="12">
        <v>2024</v>
      </c>
      <c r="J3" s="12">
        <v>2024</v>
      </c>
      <c r="K3" s="12">
        <v>2024</v>
      </c>
      <c r="L3" s="12">
        <v>2024</v>
      </c>
      <c r="M3" s="12">
        <v>2024</v>
      </c>
      <c r="N3" s="11"/>
      <c r="O3" s="11"/>
      <c r="P3" s="11"/>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s="65"/>
      <c r="O4" s="65"/>
      <c r="P4" t="s" s="15">
        <v>19</v>
      </c>
      <c r="Q4" s="16"/>
      <c r="R4" s="8"/>
      <c r="S4" s="8"/>
      <c r="T4" s="8"/>
      <c r="U4" s="8"/>
      <c r="V4" s="8"/>
      <c r="W4" s="8"/>
      <c r="X4" s="8"/>
      <c r="Y4" s="8"/>
      <c r="Z4" s="8"/>
    </row>
    <row r="5" ht="15.75" customHeight="1">
      <c r="A5" t="s" s="38">
        <v>20</v>
      </c>
      <c r="B5" s="53"/>
      <c r="C5" s="20"/>
      <c r="D5" s="66"/>
      <c r="E5" s="20"/>
      <c r="F5" s="20"/>
      <c r="G5" s="21"/>
      <c r="H5" s="21"/>
      <c r="I5" s="67">
        <v>70682.91</v>
      </c>
      <c r="J5" s="20">
        <v>50349.15</v>
      </c>
      <c r="K5" s="68"/>
      <c r="L5" s="68"/>
      <c r="M5" s="21">
        <v>51115</v>
      </c>
      <c r="N5" s="68"/>
      <c r="O5" s="68"/>
      <c r="P5" s="35">
        <f>SUM(I5:O5)</f>
        <v>172147.06</v>
      </c>
      <c r="Q5" s="16"/>
      <c r="R5" s="8"/>
      <c r="S5" s="8"/>
      <c r="T5" s="8"/>
      <c r="U5" s="8"/>
      <c r="V5" s="8"/>
      <c r="W5" s="8"/>
      <c r="X5" s="8"/>
      <c r="Y5" s="8"/>
      <c r="Z5" s="8"/>
    </row>
    <row r="6" ht="15.75" customHeight="1">
      <c r="A6" t="s" s="50">
        <v>21</v>
      </c>
      <c r="B6" s="69"/>
      <c r="C6" s="20"/>
      <c r="D6" s="70"/>
      <c r="E6" s="20"/>
      <c r="F6" s="71"/>
      <c r="G6" s="20"/>
      <c r="H6" s="21"/>
      <c r="I6" s="21">
        <v>0</v>
      </c>
      <c r="J6" s="67">
        <v>1060</v>
      </c>
      <c r="K6" s="72"/>
      <c r="L6" s="68"/>
      <c r="M6" s="21">
        <v>1008</v>
      </c>
      <c r="N6" s="72"/>
      <c r="O6" s="68"/>
      <c r="P6" s="35">
        <f>SUM(I6:O6)</f>
        <v>2068</v>
      </c>
      <c r="Q6" s="16"/>
      <c r="R6" s="8"/>
      <c r="S6" s="8"/>
      <c r="T6" s="8"/>
      <c r="U6" s="8"/>
      <c r="V6" s="8"/>
      <c r="W6" s="8"/>
      <c r="X6" s="8"/>
      <c r="Y6" s="8"/>
      <c r="Z6" s="8"/>
    </row>
    <row r="7" ht="15.75" customHeight="1">
      <c r="A7" t="s" s="29">
        <v>22</v>
      </c>
      <c r="B7" s="30">
        <v>0</v>
      </c>
      <c r="C7" s="73">
        <v>0</v>
      </c>
      <c r="D7" s="30">
        <v>0</v>
      </c>
      <c r="E7" s="73">
        <v>0</v>
      </c>
      <c r="F7" s="73">
        <v>0</v>
      </c>
      <c r="G7" s="74">
        <v>0</v>
      </c>
      <c r="H7" s="74">
        <v>0</v>
      </c>
      <c r="I7" s="73">
        <f>I5-I6</f>
        <v>70682.91</v>
      </c>
      <c r="J7" s="73">
        <f>J5-J6</f>
        <v>49289.15</v>
      </c>
      <c r="K7" s="73">
        <f>K5-K6</f>
        <v>0</v>
      </c>
      <c r="L7" s="73">
        <f>L5-L6</f>
        <v>0</v>
      </c>
      <c r="M7" s="73">
        <f>M5-M6</f>
        <v>50107</v>
      </c>
      <c r="N7" s="75"/>
      <c r="O7" s="75"/>
      <c r="P7" s="73">
        <f>SUM(I7:O7)</f>
        <v>170079.06</v>
      </c>
      <c r="Q7" s="16"/>
      <c r="R7" s="8"/>
      <c r="S7" s="8"/>
      <c r="T7" s="8"/>
      <c r="U7" s="8"/>
      <c r="V7" s="8"/>
      <c r="W7" s="8"/>
      <c r="X7" s="8"/>
      <c r="Y7" s="8"/>
      <c r="Z7" s="8"/>
    </row>
    <row r="8" ht="15.75" customHeight="1">
      <c r="A8" s="31"/>
      <c r="B8" s="31"/>
      <c r="C8" s="31"/>
      <c r="D8" s="31"/>
      <c r="E8" s="31"/>
      <c r="F8" s="31"/>
      <c r="G8" s="31"/>
      <c r="H8" s="31"/>
      <c r="I8" s="76"/>
      <c r="J8" s="76"/>
      <c r="K8" s="76"/>
      <c r="L8" s="76"/>
      <c r="M8" s="76"/>
      <c r="N8" s="76"/>
      <c r="O8" s="76"/>
      <c r="P8" s="76"/>
      <c r="Q8" s="8"/>
      <c r="R8" s="8"/>
      <c r="S8" s="8"/>
      <c r="T8" s="8"/>
      <c r="U8" s="8"/>
      <c r="V8" s="8"/>
      <c r="W8" s="8"/>
      <c r="X8" s="8"/>
      <c r="Y8" s="8"/>
      <c r="Z8" s="8"/>
    </row>
    <row r="9" ht="15.75" customHeight="1">
      <c r="A9" s="11"/>
      <c r="B9" s="12">
        <v>2024</v>
      </c>
      <c r="C9" s="12">
        <v>2024</v>
      </c>
      <c r="D9" s="12">
        <v>2024</v>
      </c>
      <c r="E9" s="12">
        <v>2024</v>
      </c>
      <c r="F9" s="12">
        <v>2024</v>
      </c>
      <c r="G9" s="12">
        <v>2024</v>
      </c>
      <c r="H9" s="12">
        <v>2024</v>
      </c>
      <c r="I9" s="77">
        <v>2024</v>
      </c>
      <c r="J9" s="77">
        <v>2024</v>
      </c>
      <c r="K9" s="77">
        <v>2024</v>
      </c>
      <c r="L9" s="77">
        <v>2024</v>
      </c>
      <c r="M9" s="77">
        <v>2024</v>
      </c>
      <c r="N9" s="78"/>
      <c r="O9" s="78"/>
      <c r="P9" s="7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s="65"/>
      <c r="O10" s="65"/>
      <c r="P10" t="s" s="15">
        <v>19</v>
      </c>
      <c r="Q10" s="16"/>
      <c r="R10" s="8"/>
      <c r="S10" s="8"/>
      <c r="T10" s="8"/>
      <c r="U10" s="8"/>
      <c r="V10" s="8"/>
      <c r="W10" s="8"/>
      <c r="X10" s="8"/>
      <c r="Y10" s="8"/>
      <c r="Z10" s="8"/>
    </row>
    <row r="11" ht="15.75" customHeight="1">
      <c r="A11" t="s" s="32">
        <v>24</v>
      </c>
      <c r="B11" s="20"/>
      <c r="C11" s="20"/>
      <c r="D11" s="20"/>
      <c r="E11" s="20"/>
      <c r="F11" s="20"/>
      <c r="G11" s="20"/>
      <c r="H11" s="20"/>
      <c r="I11" s="20">
        <v>20498.04</v>
      </c>
      <c r="J11" s="20">
        <v>15104.75</v>
      </c>
      <c r="K11" s="72"/>
      <c r="L11" s="79"/>
      <c r="M11" s="80">
        <v>15078.93</v>
      </c>
      <c r="N11" s="72"/>
      <c r="O11" s="72"/>
      <c r="P11" s="35">
        <f>SUM(I11:O11)</f>
        <v>50681.72</v>
      </c>
      <c r="Q11" s="16"/>
      <c r="R11" s="8"/>
      <c r="S11" s="8"/>
      <c r="T11" s="8"/>
      <c r="U11" s="8"/>
      <c r="V11" s="8"/>
      <c r="W11" s="8"/>
      <c r="X11" s="8"/>
      <c r="Y11" s="8"/>
      <c r="Z11" s="8"/>
    </row>
    <row r="12" ht="15.75" customHeight="1">
      <c r="A12" t="s" s="29">
        <v>25</v>
      </c>
      <c r="B12" s="36">
        <v>0</v>
      </c>
      <c r="C12" s="36">
        <v>0</v>
      </c>
      <c r="D12" s="36">
        <v>0</v>
      </c>
      <c r="E12" s="36">
        <v>0</v>
      </c>
      <c r="F12" s="36">
        <v>0</v>
      </c>
      <c r="G12" s="36">
        <v>0</v>
      </c>
      <c r="H12" s="36">
        <v>0</v>
      </c>
      <c r="I12" s="36">
        <f>I7-I11</f>
        <v>50184.87</v>
      </c>
      <c r="J12" s="36">
        <f>J7-J11</f>
        <v>34184.4</v>
      </c>
      <c r="K12" s="36">
        <f>K7-K11</f>
        <v>0</v>
      </c>
      <c r="L12" s="36">
        <f>L7-L11</f>
        <v>0</v>
      </c>
      <c r="M12" s="36">
        <f>M7-M11</f>
        <v>35028.07</v>
      </c>
      <c r="N12" s="81"/>
      <c r="O12" s="81"/>
      <c r="P12" s="36">
        <f>SUM(I12:O12)</f>
        <v>119397.34</v>
      </c>
      <c r="Q12" s="16"/>
      <c r="R12" s="8"/>
      <c r="S12" s="8"/>
      <c r="T12" s="8"/>
      <c r="U12" s="8"/>
      <c r="V12" s="8"/>
      <c r="W12" s="8"/>
      <c r="X12" s="8"/>
      <c r="Y12" s="8"/>
      <c r="Z12" s="8"/>
    </row>
    <row r="13" ht="15.75" customHeight="1">
      <c r="A13" s="31"/>
      <c r="B13" s="31"/>
      <c r="C13" s="31"/>
      <c r="D13" s="31"/>
      <c r="E13" s="31"/>
      <c r="F13" s="31"/>
      <c r="G13" s="31"/>
      <c r="H13" s="31"/>
      <c r="I13" s="76"/>
      <c r="J13" s="76"/>
      <c r="K13" s="76"/>
      <c r="L13" s="76"/>
      <c r="M13" s="76"/>
      <c r="N13" s="76"/>
      <c r="O13" s="76"/>
      <c r="P13" s="76"/>
      <c r="Q13" s="8"/>
      <c r="R13" s="8"/>
      <c r="S13" s="8"/>
      <c r="T13" s="8"/>
      <c r="U13" s="8"/>
      <c r="V13" s="8"/>
      <c r="W13" s="8"/>
      <c r="X13" s="8"/>
      <c r="Y13" s="8"/>
      <c r="Z13" s="8"/>
    </row>
    <row r="14" ht="15.75" customHeight="1">
      <c r="A14" s="11"/>
      <c r="B14" s="12">
        <v>2024</v>
      </c>
      <c r="C14" s="12">
        <v>2024</v>
      </c>
      <c r="D14" s="12">
        <v>2024</v>
      </c>
      <c r="E14" s="12">
        <v>2024</v>
      </c>
      <c r="F14" s="12">
        <v>2024</v>
      </c>
      <c r="G14" s="12">
        <v>2024</v>
      </c>
      <c r="H14" s="12">
        <v>2024</v>
      </c>
      <c r="I14" s="77">
        <v>2024</v>
      </c>
      <c r="J14" s="77">
        <v>2024</v>
      </c>
      <c r="K14" s="77">
        <v>2024</v>
      </c>
      <c r="L14" s="77">
        <v>2024</v>
      </c>
      <c r="M14" s="77">
        <v>2024</v>
      </c>
      <c r="N14" s="78"/>
      <c r="O14" s="78"/>
      <c r="P14" s="7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s="65"/>
      <c r="O15" s="65"/>
      <c r="P15" t="s" s="15">
        <v>19</v>
      </c>
      <c r="Q15" s="16"/>
      <c r="R15" s="8"/>
      <c r="S15" s="8"/>
      <c r="T15" s="8"/>
      <c r="U15" s="8"/>
      <c r="V15" s="8"/>
      <c r="W15" s="8"/>
      <c r="X15" s="8"/>
      <c r="Y15" s="8"/>
      <c r="Z15" s="8"/>
    </row>
    <row r="16" ht="15.75" customHeight="1">
      <c r="A16" t="s" s="38">
        <v>27</v>
      </c>
      <c r="B16" s="39"/>
      <c r="C16" s="39"/>
      <c r="D16" s="39"/>
      <c r="E16" s="39"/>
      <c r="F16" s="39"/>
      <c r="G16" s="39"/>
      <c r="H16" s="39"/>
      <c r="I16" s="82"/>
      <c r="J16" s="82"/>
      <c r="K16" s="83"/>
      <c r="L16" s="82"/>
      <c r="M16" s="82"/>
      <c r="N16" s="82"/>
      <c r="O16" s="84"/>
      <c r="P16" s="35">
        <f>SUM(I16:O16)</f>
        <v>0</v>
      </c>
      <c r="Q16" s="16"/>
      <c r="R16" s="8"/>
      <c r="S16" s="8"/>
      <c r="T16" s="8"/>
      <c r="U16" s="8"/>
      <c r="V16" s="8"/>
      <c r="W16" s="8"/>
      <c r="X16" s="8"/>
      <c r="Y16" s="8"/>
      <c r="Z16" s="8"/>
    </row>
    <row r="17" ht="15.75" customHeight="1">
      <c r="A17" t="s" s="42">
        <v>28</v>
      </c>
      <c r="B17" s="49"/>
      <c r="C17" s="49"/>
      <c r="D17" s="49"/>
      <c r="E17" s="49"/>
      <c r="F17" s="49"/>
      <c r="G17" s="49"/>
      <c r="H17" s="49"/>
      <c r="I17" s="85"/>
      <c r="J17" s="86"/>
      <c r="K17" s="72"/>
      <c r="L17" s="87"/>
      <c r="M17" s="85"/>
      <c r="N17" s="85"/>
      <c r="O17" s="86"/>
      <c r="P17" s="35">
        <f>SUM(I17:O17)</f>
        <v>0</v>
      </c>
      <c r="Q17" s="16"/>
      <c r="R17" s="8"/>
      <c r="S17" s="8"/>
      <c r="T17" s="8"/>
      <c r="U17" s="8"/>
      <c r="V17" s="8"/>
      <c r="W17" s="8"/>
      <c r="X17" s="8"/>
      <c r="Y17" s="8"/>
      <c r="Z17" s="8"/>
    </row>
    <row r="18" ht="15.75" customHeight="1">
      <c r="A18" t="s" s="42">
        <v>29</v>
      </c>
      <c r="B18" s="49"/>
      <c r="C18" s="49"/>
      <c r="D18" s="49"/>
      <c r="E18" s="49"/>
      <c r="F18" s="49"/>
      <c r="G18" s="49"/>
      <c r="H18" s="49"/>
      <c r="I18" s="49">
        <v>21706.26</v>
      </c>
      <c r="J18" s="44">
        <v>17482.34</v>
      </c>
      <c r="K18" s="72"/>
      <c r="L18" s="87"/>
      <c r="M18" s="49">
        <v>18411.12</v>
      </c>
      <c r="N18" s="85"/>
      <c r="O18" s="86"/>
      <c r="P18" s="35">
        <f>SUM(I18:O18)</f>
        <v>57599.72</v>
      </c>
      <c r="Q18" s="16"/>
      <c r="R18" s="8"/>
      <c r="S18" s="8"/>
      <c r="T18" s="8"/>
      <c r="U18" s="8"/>
      <c r="V18" s="8"/>
      <c r="W18" s="8"/>
      <c r="X18" s="8"/>
      <c r="Y18" s="8"/>
      <c r="Z18" s="8"/>
    </row>
    <row r="19" ht="15.75" customHeight="1">
      <c r="A19" t="s" s="42">
        <v>30</v>
      </c>
      <c r="B19" s="49"/>
      <c r="C19" s="49"/>
      <c r="D19" s="49"/>
      <c r="E19" s="49"/>
      <c r="F19" s="49"/>
      <c r="G19" s="49"/>
      <c r="H19" s="49"/>
      <c r="I19" s="85"/>
      <c r="J19" s="85"/>
      <c r="K19" s="82"/>
      <c r="L19" s="85"/>
      <c r="M19" s="85"/>
      <c r="N19" s="85"/>
      <c r="O19" s="86"/>
      <c r="P19" s="35">
        <f>SUM(I19:O19)</f>
        <v>0</v>
      </c>
      <c r="Q19" s="16"/>
      <c r="R19" s="8"/>
      <c r="S19" s="8"/>
      <c r="T19" s="8"/>
      <c r="U19" s="8"/>
      <c r="V19" s="8"/>
      <c r="W19" s="8"/>
      <c r="X19" s="8"/>
      <c r="Y19" s="8"/>
      <c r="Z19" s="8"/>
    </row>
    <row r="20" ht="15.75" customHeight="1">
      <c r="A20" t="s" s="42">
        <v>31</v>
      </c>
      <c r="B20" s="49"/>
      <c r="C20" s="49"/>
      <c r="D20" s="49"/>
      <c r="E20" s="49"/>
      <c r="F20" s="49"/>
      <c r="G20" s="49"/>
      <c r="H20" s="49"/>
      <c r="I20" s="88"/>
      <c r="J20" s="88"/>
      <c r="K20" s="88"/>
      <c r="L20" s="88"/>
      <c r="M20" s="88"/>
      <c r="N20" s="85"/>
      <c r="O20" s="86"/>
      <c r="P20" s="35">
        <f>SUM(I20:O20)</f>
        <v>0</v>
      </c>
      <c r="Q20" s="16"/>
      <c r="R20" s="8"/>
      <c r="S20" s="8"/>
      <c r="T20" s="8"/>
      <c r="U20" s="8"/>
      <c r="V20" s="8"/>
      <c r="W20" s="8"/>
      <c r="X20" s="8"/>
      <c r="Y20" s="8"/>
      <c r="Z20" s="8"/>
    </row>
    <row r="21" ht="15.75" customHeight="1">
      <c r="A21" t="s" s="42">
        <v>32</v>
      </c>
      <c r="B21" s="49"/>
      <c r="C21" s="49"/>
      <c r="D21" s="49"/>
      <c r="E21" s="49"/>
      <c r="F21" s="89"/>
      <c r="G21" s="89"/>
      <c r="H21" s="90"/>
      <c r="I21" s="18">
        <v>2569.55</v>
      </c>
      <c r="J21" s="18">
        <v>1734.77</v>
      </c>
      <c r="K21" s="72"/>
      <c r="L21" s="72"/>
      <c r="M21" s="18">
        <v>1678.96</v>
      </c>
      <c r="N21" s="87"/>
      <c r="O21" s="86"/>
      <c r="P21" s="35">
        <f>SUM(I21:O21)</f>
        <v>5983.28</v>
      </c>
      <c r="Q21" s="16"/>
      <c r="R21" s="8"/>
      <c r="S21" s="8"/>
      <c r="T21" s="8"/>
      <c r="U21" s="8"/>
      <c r="V21" s="8"/>
      <c r="W21" s="8"/>
      <c r="X21" s="8"/>
      <c r="Y21" s="8"/>
      <c r="Z21" s="8"/>
    </row>
    <row r="22" ht="15.75" customHeight="1">
      <c r="A22" t="s" s="42">
        <v>49</v>
      </c>
      <c r="B22" s="49"/>
      <c r="C22" s="49"/>
      <c r="D22" s="49"/>
      <c r="E22" s="49"/>
      <c r="F22" s="49"/>
      <c r="G22" s="49"/>
      <c r="H22" s="49"/>
      <c r="I22" s="82"/>
      <c r="J22" s="82"/>
      <c r="K22" s="82"/>
      <c r="L22" s="84"/>
      <c r="M22" s="72"/>
      <c r="N22" s="87"/>
      <c r="O22" s="86"/>
      <c r="P22" s="35">
        <f>SUM(I22:O22)</f>
        <v>0</v>
      </c>
      <c r="Q22" s="16"/>
      <c r="R22" s="8"/>
      <c r="S22" s="8"/>
      <c r="T22" s="8"/>
      <c r="U22" s="8"/>
      <c r="V22" s="8"/>
      <c r="W22" s="8"/>
      <c r="X22" s="8"/>
      <c r="Y22" s="8"/>
      <c r="Z22" s="8"/>
    </row>
    <row r="23" ht="15.75" customHeight="1">
      <c r="A23" t="s" s="42">
        <v>50</v>
      </c>
      <c r="B23" s="49"/>
      <c r="C23" s="49"/>
      <c r="D23" s="49"/>
      <c r="E23" s="49"/>
      <c r="F23" s="49"/>
      <c r="G23" s="49"/>
      <c r="H23" s="49"/>
      <c r="I23" s="85"/>
      <c r="J23" s="85"/>
      <c r="K23" s="88"/>
      <c r="L23" s="86"/>
      <c r="M23" s="72"/>
      <c r="N23" s="87"/>
      <c r="O23" s="86"/>
      <c r="P23" s="35">
        <f>SUM(I23:O23)</f>
        <v>0</v>
      </c>
      <c r="Q23" s="16"/>
      <c r="R23" s="8"/>
      <c r="S23" s="8"/>
      <c r="T23" s="8"/>
      <c r="U23" s="8"/>
      <c r="V23" s="8"/>
      <c r="W23" s="8"/>
      <c r="X23" s="8"/>
      <c r="Y23" s="8"/>
      <c r="Z23" s="8"/>
    </row>
    <row r="24" ht="15.75" customHeight="1">
      <c r="A24" t="s" s="42">
        <v>35</v>
      </c>
      <c r="B24" s="49"/>
      <c r="C24" s="49"/>
      <c r="D24" s="49"/>
      <c r="E24" s="49"/>
      <c r="F24" s="49"/>
      <c r="G24" s="49"/>
      <c r="H24" s="49"/>
      <c r="I24" s="85"/>
      <c r="J24" s="86"/>
      <c r="K24" s="72"/>
      <c r="L24" s="87"/>
      <c r="M24" s="82"/>
      <c r="N24" s="85"/>
      <c r="O24" s="86"/>
      <c r="P24" s="35">
        <f>SUM(I24:O24)</f>
        <v>0</v>
      </c>
      <c r="Q24" s="16"/>
      <c r="R24" s="8"/>
      <c r="S24" s="8"/>
      <c r="T24" s="8"/>
      <c r="U24" s="8"/>
      <c r="V24" s="8"/>
      <c r="W24" s="8"/>
      <c r="X24" s="8"/>
      <c r="Y24" s="8"/>
      <c r="Z24" s="8"/>
    </row>
    <row r="25" ht="15.75" customHeight="1">
      <c r="A25" t="s" s="42">
        <v>51</v>
      </c>
      <c r="B25" s="49"/>
      <c r="C25" s="49"/>
      <c r="D25" s="49"/>
      <c r="E25" s="49"/>
      <c r="F25" s="49"/>
      <c r="G25" s="49"/>
      <c r="H25" s="49"/>
      <c r="I25" s="85"/>
      <c r="J25" s="85"/>
      <c r="K25" s="82"/>
      <c r="L25" s="85"/>
      <c r="M25" s="85"/>
      <c r="N25" s="85"/>
      <c r="O25" s="86"/>
      <c r="P25" s="35">
        <f>SUM(I25:O25)</f>
        <v>0</v>
      </c>
      <c r="Q25" s="16"/>
      <c r="R25" s="8"/>
      <c r="S25" s="8"/>
      <c r="T25" s="8"/>
      <c r="U25" s="8"/>
      <c r="V25" s="8"/>
      <c r="W25" s="8"/>
      <c r="X25" s="8"/>
      <c r="Y25" s="8"/>
      <c r="Z25" s="8"/>
    </row>
    <row r="26" ht="15.75" customHeight="1">
      <c r="A26" t="s" s="42">
        <v>37</v>
      </c>
      <c r="B26" s="49"/>
      <c r="C26" s="49"/>
      <c r="D26" s="49"/>
      <c r="E26" s="49"/>
      <c r="F26" s="49"/>
      <c r="G26" s="49"/>
      <c r="H26" s="49"/>
      <c r="I26" s="85"/>
      <c r="J26" s="85"/>
      <c r="K26" s="85"/>
      <c r="L26" s="85"/>
      <c r="M26" s="85"/>
      <c r="N26" s="85"/>
      <c r="O26" s="86"/>
      <c r="P26" s="35">
        <f>SUM(I26:O26)</f>
        <v>0</v>
      </c>
      <c r="Q26" s="16"/>
      <c r="R26" s="8"/>
      <c r="S26" s="8"/>
      <c r="T26" s="8"/>
      <c r="U26" s="8"/>
      <c r="V26" s="8"/>
      <c r="W26" s="8"/>
      <c r="X26" s="8"/>
      <c r="Y26" s="8"/>
      <c r="Z26" s="8"/>
    </row>
    <row r="27" ht="15.75" customHeight="1">
      <c r="A27" t="s" s="42">
        <v>38</v>
      </c>
      <c r="B27" s="49"/>
      <c r="C27" s="49"/>
      <c r="D27" s="49"/>
      <c r="E27" s="49"/>
      <c r="F27" s="49"/>
      <c r="G27" s="49"/>
      <c r="H27" s="49"/>
      <c r="I27" s="85"/>
      <c r="J27" s="85"/>
      <c r="K27" s="85"/>
      <c r="L27" s="85"/>
      <c r="M27" s="85"/>
      <c r="N27" s="85"/>
      <c r="O27" s="86"/>
      <c r="P27" s="35">
        <f>SUM(I27:O27)</f>
        <v>0</v>
      </c>
      <c r="Q27" s="16"/>
      <c r="R27" s="8"/>
      <c r="S27" s="8"/>
      <c r="T27" s="8"/>
      <c r="U27" s="8"/>
      <c r="V27" s="8"/>
      <c r="W27" s="8"/>
      <c r="X27" s="8"/>
      <c r="Y27" s="8"/>
      <c r="Z27" s="8"/>
    </row>
    <row r="28" ht="15.75" customHeight="1">
      <c r="A28" t="s" s="50">
        <v>39</v>
      </c>
      <c r="B28" s="91"/>
      <c r="C28" s="91"/>
      <c r="D28" s="91"/>
      <c r="E28" s="91"/>
      <c r="F28" s="91"/>
      <c r="G28" s="91"/>
      <c r="H28" s="91"/>
      <c r="I28" s="43">
        <v>40.15</v>
      </c>
      <c r="J28" s="43">
        <v>0</v>
      </c>
      <c r="K28" s="88"/>
      <c r="L28" s="88"/>
      <c r="M28" s="43">
        <v>55.35</v>
      </c>
      <c r="N28" s="88"/>
      <c r="O28" s="92"/>
      <c r="P28" s="35">
        <v>0</v>
      </c>
      <c r="Q28" s="16"/>
      <c r="R28" s="8"/>
      <c r="S28" s="8"/>
      <c r="T28" s="8"/>
      <c r="U28" s="8"/>
      <c r="V28" s="8"/>
      <c r="W28" s="8"/>
      <c r="X28" s="8"/>
      <c r="Y28" s="8"/>
      <c r="Z28" s="8"/>
    </row>
    <row r="29" ht="15.75" customHeight="1">
      <c r="A29" t="s" s="29">
        <v>41</v>
      </c>
      <c r="B29" s="36">
        <f>SUM(B16:B28)</f>
        <v>0</v>
      </c>
      <c r="C29" s="36">
        <f>SUM(C16:C28)</f>
        <v>0</v>
      </c>
      <c r="D29" s="36">
        <f>SUM(D16:D28)</f>
        <v>0</v>
      </c>
      <c r="E29" s="36">
        <f>SUM(E16:E28)</f>
        <v>0</v>
      </c>
      <c r="F29" s="36">
        <f>SUM(F16:F28)</f>
        <v>0</v>
      </c>
      <c r="G29" s="36">
        <f>SUM(G16:G28)</f>
        <v>0</v>
      </c>
      <c r="H29" s="36">
        <f>SUM(H16:H28)</f>
        <v>0</v>
      </c>
      <c r="I29" s="36">
        <f>SUM(I16:I28)</f>
        <v>24315.96</v>
      </c>
      <c r="J29" s="36">
        <f>SUM(J16:J28)</f>
        <v>19217.11</v>
      </c>
      <c r="K29" s="36">
        <f>SUM(K16:K28)</f>
        <v>0</v>
      </c>
      <c r="L29" s="36">
        <f>SUM(L16:L28)</f>
        <v>0</v>
      </c>
      <c r="M29" s="36">
        <f>SUM(M16:M28)</f>
        <v>20145.43</v>
      </c>
      <c r="N29" s="81"/>
      <c r="O29" s="81"/>
      <c r="P29" s="36">
        <f>SUM(I29:O29)</f>
        <v>63678.5</v>
      </c>
      <c r="Q29" s="16"/>
      <c r="R29" s="8"/>
      <c r="S29" s="8"/>
      <c r="T29" s="8"/>
      <c r="U29" s="8"/>
      <c r="V29" s="8"/>
      <c r="W29" s="8"/>
      <c r="X29" s="8"/>
      <c r="Y29" s="8"/>
      <c r="Z29" s="8"/>
    </row>
    <row r="30" ht="15.75" customHeight="1">
      <c r="A30" s="54"/>
      <c r="B30" s="54"/>
      <c r="C30" s="54"/>
      <c r="D30" s="55"/>
      <c r="E30" s="56"/>
      <c r="F30" s="56"/>
      <c r="G30" s="56"/>
      <c r="H30" s="56"/>
      <c r="I30" s="93"/>
      <c r="J30" s="94"/>
      <c r="K30" s="95"/>
      <c r="L30" s="95"/>
      <c r="M30" s="96"/>
      <c r="N30" s="93"/>
      <c r="O30" s="93"/>
      <c r="P30" s="94"/>
      <c r="Q30" s="8"/>
      <c r="R30" s="8"/>
      <c r="S30" s="8"/>
      <c r="T30" s="8"/>
      <c r="U30" s="8"/>
      <c r="V30" s="8"/>
      <c r="W30" s="8"/>
      <c r="X30" s="8"/>
      <c r="Y30" s="8"/>
      <c r="Z30" s="8"/>
    </row>
    <row r="31" ht="15.75" customHeight="1">
      <c r="A31" t="s" s="13">
        <v>42</v>
      </c>
      <c r="B31" t="s" s="14">
        <v>7</v>
      </c>
      <c r="C31" t="s" s="14">
        <v>8</v>
      </c>
      <c r="D31" t="s" s="14">
        <v>9</v>
      </c>
      <c r="E31" t="s" s="14">
        <v>10</v>
      </c>
      <c r="F31" t="s" s="14">
        <v>11</v>
      </c>
      <c r="G31" t="s" s="14">
        <v>12</v>
      </c>
      <c r="H31" t="s" s="14">
        <v>13</v>
      </c>
      <c r="I31" t="s" s="14">
        <v>14</v>
      </c>
      <c r="J31" t="s" s="14">
        <v>15</v>
      </c>
      <c r="K31" t="s" s="14">
        <v>16</v>
      </c>
      <c r="L31" t="s" s="14">
        <v>17</v>
      </c>
      <c r="M31" t="s" s="14">
        <v>18</v>
      </c>
      <c r="N31" s="97"/>
      <c r="O31" s="65"/>
      <c r="P31" t="s" s="15">
        <v>43</v>
      </c>
      <c r="Q31" s="16"/>
      <c r="R31" s="8"/>
      <c r="S31" s="8"/>
      <c r="T31" s="8"/>
      <c r="U31" s="8"/>
      <c r="V31" s="8"/>
      <c r="W31" s="8"/>
      <c r="X31" s="8"/>
      <c r="Y31" s="8"/>
      <c r="Z31" s="8"/>
    </row>
    <row r="32" ht="15.75" customHeight="1">
      <c r="A32" t="s" s="29">
        <v>44</v>
      </c>
      <c r="B32" s="36">
        <v>0</v>
      </c>
      <c r="C32" s="36">
        <v>0</v>
      </c>
      <c r="D32" s="36">
        <v>0</v>
      </c>
      <c r="E32" s="36">
        <v>0</v>
      </c>
      <c r="F32" s="36">
        <v>0</v>
      </c>
      <c r="G32" s="36">
        <v>0</v>
      </c>
      <c r="H32" s="36">
        <v>0</v>
      </c>
      <c r="I32" s="36">
        <v>25868.91</v>
      </c>
      <c r="J32" s="36">
        <v>14967.29</v>
      </c>
      <c r="K32" s="36">
        <v>0</v>
      </c>
      <c r="L32" s="36">
        <v>0</v>
      </c>
      <c r="M32" s="36">
        <v>14882.64</v>
      </c>
      <c r="N32" s="81"/>
      <c r="O32" s="81"/>
      <c r="P32" s="36">
        <f>SUM(I32:O32)</f>
        <v>55718.84</v>
      </c>
      <c r="Q32" s="16"/>
      <c r="R32" s="8"/>
      <c r="S32" s="8"/>
      <c r="T32" s="8"/>
      <c r="U32" s="8"/>
      <c r="V32" s="8"/>
      <c r="W32" s="8"/>
      <c r="X32" s="8"/>
      <c r="Y32" s="8"/>
      <c r="Z32" s="8"/>
    </row>
    <row r="33" ht="15.75" customHeight="1">
      <c r="A33" s="58"/>
      <c r="B33" s="31"/>
      <c r="C33" s="31"/>
      <c r="D33" s="31"/>
      <c r="E33" s="31"/>
      <c r="F33" s="31"/>
      <c r="G33" s="31"/>
      <c r="H33" s="31"/>
      <c r="I33" s="76"/>
      <c r="J33" s="76"/>
      <c r="K33" s="76"/>
      <c r="L33" s="76"/>
      <c r="M33" s="76"/>
      <c r="N33" s="76"/>
      <c r="O33" s="76"/>
      <c r="P33" s="76"/>
      <c r="Q33" s="8"/>
      <c r="R33" s="8"/>
      <c r="S33" s="8"/>
      <c r="T33" s="8"/>
      <c r="U33" s="8"/>
      <c r="V33" s="8"/>
      <c r="W33" s="8"/>
      <c r="X33" s="8"/>
      <c r="Y33" s="8"/>
      <c r="Z33" s="8"/>
    </row>
    <row r="34" ht="15.75" customHeight="1">
      <c r="A34" s="11"/>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t="s" s="13">
        <v>45</v>
      </c>
      <c r="B35" s="59"/>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38">
        <v>29</v>
      </c>
      <c r="B36" s="60">
        <f>SUM(N18)</f>
        <v>0</v>
      </c>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42">
        <v>46</v>
      </c>
      <c r="B37" s="60">
        <f>SUM(N17)</f>
        <v>0</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2">
        <v>47</v>
      </c>
      <c r="B38" s="60">
        <f>SUM(N16)</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42">
        <v>30</v>
      </c>
      <c r="B39" s="60">
        <f>SUM(N19)</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42">
        <v>31</v>
      </c>
      <c r="B40" s="60">
        <f>SUM(N20)</f>
        <v>0</v>
      </c>
      <c r="C40" s="8"/>
      <c r="D40" s="8"/>
      <c r="E40" s="8"/>
      <c r="F40" s="8"/>
      <c r="G40" s="8"/>
      <c r="H40" s="8"/>
      <c r="I40" s="8"/>
      <c r="J40" s="8"/>
      <c r="K40" s="8"/>
      <c r="L40" s="8"/>
      <c r="M40" s="8"/>
      <c r="N40" s="8"/>
      <c r="O40" s="8"/>
      <c r="P40" s="61"/>
      <c r="Q40" s="8"/>
      <c r="R40" s="8"/>
      <c r="S40" s="8"/>
      <c r="T40" s="8"/>
      <c r="U40" s="8"/>
      <c r="V40" s="8"/>
      <c r="W40" s="8"/>
      <c r="X40" s="8"/>
      <c r="Y40" s="8"/>
      <c r="Z40" s="8"/>
    </row>
    <row r="41" ht="15.75" customHeight="1">
      <c r="A41" s="8"/>
      <c r="B41" s="60"/>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61"/>
      <c r="R44" s="8"/>
      <c r="S44" s="8"/>
      <c r="T44" s="8"/>
      <c r="U44" s="8"/>
      <c r="V44" s="8"/>
      <c r="W44" s="8"/>
      <c r="X44" s="8"/>
      <c r="Y44" s="8"/>
      <c r="Z44" s="8"/>
    </row>
    <row r="45" ht="15.75" customHeight="1">
      <c r="A45" s="11"/>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55"/>
      <c r="B46" s="51"/>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55"/>
      <c r="B47" s="62"/>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54"/>
      <c r="B48" s="11"/>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55"/>
      <c r="B49" s="20"/>
      <c r="C49" s="16"/>
      <c r="D49" s="8"/>
      <c r="E49" s="8"/>
      <c r="F49" s="8"/>
      <c r="G49" s="8"/>
      <c r="H49" s="8"/>
      <c r="I49" s="8"/>
      <c r="J49" s="8"/>
      <c r="K49" s="8"/>
      <c r="L49" s="8"/>
      <c r="M49" s="8"/>
      <c r="N49" s="8"/>
      <c r="O49" s="8"/>
      <c r="P49" s="8"/>
      <c r="Q49" s="8"/>
      <c r="R49" s="8"/>
      <c r="S49" s="8"/>
      <c r="T49" s="8"/>
      <c r="U49" s="8"/>
      <c r="V49" s="8"/>
      <c r="W49" s="8"/>
      <c r="X49" s="8"/>
      <c r="Y49" s="8"/>
      <c r="Z49" s="8"/>
    </row>
    <row r="50" ht="15.75" customHeight="1">
      <c r="A50" s="55"/>
      <c r="B50" s="63"/>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31"/>
      <c r="B51" s="31"/>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sheetData>
  <mergeCells count="1">
    <mergeCell ref="A35:B35"/>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dimension ref="A1:Z991"/>
  <sheetViews>
    <sheetView workbookViewId="0" showGridLines="0" defaultGridColor="1"/>
  </sheetViews>
  <sheetFormatPr defaultColWidth="14.4" defaultRowHeight="15" customHeight="1" outlineLevelRow="0" outlineLevelCol="0"/>
  <cols>
    <col min="1" max="1" width="38.8125" style="98" customWidth="1"/>
    <col min="2" max="11" width="14.4219" style="98" customWidth="1"/>
    <col min="12" max="12" width="14.2109" style="98" customWidth="1"/>
    <col min="13" max="13" width="14.4219" style="98" customWidth="1"/>
    <col min="14" max="14" width="24.2109" style="98" customWidth="1"/>
    <col min="15" max="26" width="14.4219" style="98" customWidth="1"/>
    <col min="27" max="16384" width="14.4219" style="98" customWidth="1"/>
  </cols>
  <sheetData>
    <row r="1" ht="15.75" customHeight="1">
      <c r="A1" s="7"/>
      <c r="B1" s="8"/>
      <c r="C1" s="8"/>
      <c r="D1" s="8"/>
      <c r="E1" s="8"/>
      <c r="F1" s="8"/>
      <c r="G1" s="8"/>
      <c r="H1" s="8"/>
      <c r="I1" s="8"/>
      <c r="J1" s="8"/>
      <c r="K1" s="8"/>
      <c r="L1" s="8"/>
      <c r="M1" s="8"/>
      <c r="N1" s="8"/>
      <c r="O1" s="8"/>
      <c r="P1" s="8"/>
      <c r="Q1" s="8"/>
      <c r="R1" s="8"/>
      <c r="S1" s="8"/>
      <c r="T1" s="8"/>
      <c r="U1" s="8"/>
      <c r="V1" s="8"/>
      <c r="W1" s="8"/>
      <c r="X1" s="8"/>
      <c r="Y1" s="8"/>
      <c r="Z1" s="8"/>
    </row>
    <row r="2" ht="15.75" customHeight="1">
      <c r="A2" s="9"/>
      <c r="B2" s="10"/>
      <c r="C2" s="8"/>
      <c r="D2" s="8"/>
      <c r="E2" s="8"/>
      <c r="F2" s="8"/>
      <c r="G2" s="8"/>
      <c r="H2" s="8"/>
      <c r="I2" s="8"/>
      <c r="J2" s="8"/>
      <c r="K2" s="8"/>
      <c r="L2" s="8"/>
      <c r="M2" s="8"/>
      <c r="N2" s="8"/>
      <c r="O2" s="8"/>
      <c r="P2" s="8"/>
      <c r="Q2" s="8"/>
      <c r="R2" s="8"/>
      <c r="S2" s="8"/>
      <c r="T2" s="8"/>
      <c r="U2" s="8"/>
      <c r="V2" s="8"/>
      <c r="W2" s="8"/>
      <c r="X2" s="8"/>
      <c r="Y2" s="8"/>
      <c r="Z2" s="8"/>
    </row>
    <row r="3" ht="15.75" customHeight="1">
      <c r="A3" s="11"/>
      <c r="B3" s="12">
        <v>2023</v>
      </c>
      <c r="C3" s="12">
        <v>2023</v>
      </c>
      <c r="D3" s="12">
        <v>2023</v>
      </c>
      <c r="E3" s="12">
        <v>2023</v>
      </c>
      <c r="F3" s="12">
        <v>2023</v>
      </c>
      <c r="G3" s="12">
        <v>2023</v>
      </c>
      <c r="H3" s="12">
        <v>2023</v>
      </c>
      <c r="I3" s="12">
        <v>2023</v>
      </c>
      <c r="J3" s="12">
        <v>2023</v>
      </c>
      <c r="K3" s="12">
        <v>2023</v>
      </c>
      <c r="L3" s="12">
        <v>2023</v>
      </c>
      <c r="M3" s="12">
        <v>2023</v>
      </c>
      <c r="N3" s="11"/>
      <c r="O3" s="8"/>
      <c r="P3" s="8"/>
      <c r="Q3" s="8"/>
      <c r="R3" s="8"/>
      <c r="S3" s="8"/>
      <c r="T3" s="8"/>
      <c r="U3" s="8"/>
      <c r="V3" s="8"/>
      <c r="W3" s="8"/>
      <c r="X3" s="8"/>
      <c r="Y3" s="8"/>
      <c r="Z3" s="8"/>
    </row>
    <row r="4" ht="15.75" customHeight="1">
      <c r="A4" t="s" s="13">
        <v>6</v>
      </c>
      <c r="B4" t="s" s="14">
        <v>7</v>
      </c>
      <c r="C4" t="s" s="14">
        <v>8</v>
      </c>
      <c r="D4" t="s" s="14">
        <v>9</v>
      </c>
      <c r="E4" t="s" s="14">
        <v>10</v>
      </c>
      <c r="F4" t="s" s="14">
        <v>11</v>
      </c>
      <c r="G4" t="s" s="14">
        <v>12</v>
      </c>
      <c r="H4" t="s" s="14">
        <v>13</v>
      </c>
      <c r="I4" t="s" s="14">
        <v>14</v>
      </c>
      <c r="J4" t="s" s="14">
        <v>15</v>
      </c>
      <c r="K4" t="s" s="14">
        <v>16</v>
      </c>
      <c r="L4" t="s" s="14">
        <v>17</v>
      </c>
      <c r="M4" t="s" s="14">
        <v>18</v>
      </c>
      <c r="N4" t="s" s="15">
        <v>19</v>
      </c>
      <c r="O4" s="16"/>
      <c r="P4" s="8"/>
      <c r="Q4" s="8"/>
      <c r="R4" s="8"/>
      <c r="S4" s="8"/>
      <c r="T4" s="8"/>
      <c r="U4" s="8"/>
      <c r="V4" s="8"/>
      <c r="W4" s="8"/>
      <c r="X4" s="8"/>
      <c r="Y4" s="8"/>
      <c r="Z4" s="8"/>
    </row>
    <row r="5" ht="15.75" customHeight="1">
      <c r="A5" t="s" s="38">
        <v>20</v>
      </c>
      <c r="B5" s="53"/>
      <c r="C5" s="20"/>
      <c r="D5" s="66"/>
      <c r="E5" s="20"/>
      <c r="F5" s="20"/>
      <c r="G5" s="21"/>
      <c r="H5" s="21"/>
      <c r="I5" s="67"/>
      <c r="J5" s="20"/>
      <c r="K5" s="21"/>
      <c r="L5" s="21"/>
      <c r="M5" s="21"/>
      <c r="N5" s="22">
        <f>SUM(B5:M5)</f>
        <v>0</v>
      </c>
      <c r="O5" s="16"/>
      <c r="P5" s="8"/>
      <c r="Q5" s="8"/>
      <c r="R5" s="8"/>
      <c r="S5" s="8"/>
      <c r="T5" s="8"/>
      <c r="U5" s="8"/>
      <c r="V5" s="8"/>
      <c r="W5" s="8"/>
      <c r="X5" s="8"/>
      <c r="Y5" s="8"/>
      <c r="Z5" s="8"/>
    </row>
    <row r="6" ht="15.75" customHeight="1">
      <c r="A6" t="s" s="50">
        <v>21</v>
      </c>
      <c r="B6" s="69"/>
      <c r="C6" s="20"/>
      <c r="D6" s="70"/>
      <c r="E6" s="20"/>
      <c r="F6" s="71"/>
      <c r="G6" s="20"/>
      <c r="H6" s="21"/>
      <c r="I6" s="21"/>
      <c r="J6" s="28"/>
      <c r="K6" s="20"/>
      <c r="L6" s="21"/>
      <c r="M6" s="21"/>
      <c r="N6" s="22">
        <f>SUM(B6:M6)</f>
        <v>0</v>
      </c>
      <c r="O6" s="16"/>
      <c r="P6" s="8"/>
      <c r="Q6" s="8"/>
      <c r="R6" s="8"/>
      <c r="S6" s="8"/>
      <c r="T6" s="8"/>
      <c r="U6" s="8"/>
      <c r="V6" s="8"/>
      <c r="W6" s="8"/>
      <c r="X6" s="8"/>
      <c r="Y6" s="8"/>
      <c r="Z6" s="8"/>
    </row>
    <row r="7" ht="15.75" customHeight="1">
      <c r="A7" t="s" s="29">
        <v>22</v>
      </c>
      <c r="B7" s="30">
        <v>0</v>
      </c>
      <c r="C7" s="73">
        <v>0</v>
      </c>
      <c r="D7" s="30">
        <v>0</v>
      </c>
      <c r="E7" s="73">
        <v>0</v>
      </c>
      <c r="F7" s="73">
        <v>0</v>
      </c>
      <c r="G7" s="74">
        <v>0</v>
      </c>
      <c r="H7" s="74">
        <v>0</v>
      </c>
      <c r="I7" s="74">
        <v>0</v>
      </c>
      <c r="J7" s="73">
        <v>0</v>
      </c>
      <c r="K7" s="74">
        <v>0</v>
      </c>
      <c r="L7" s="74">
        <v>0</v>
      </c>
      <c r="M7" s="74">
        <v>0</v>
      </c>
      <c r="N7" s="30">
        <f>SUM(B7:M7)</f>
        <v>0</v>
      </c>
      <c r="O7" s="16"/>
      <c r="P7" s="8"/>
      <c r="Q7" s="8"/>
      <c r="R7" s="8"/>
      <c r="S7" s="8"/>
      <c r="T7" s="8"/>
      <c r="U7" s="8"/>
      <c r="V7" s="8"/>
      <c r="W7" s="8"/>
      <c r="X7" s="8"/>
      <c r="Y7" s="8"/>
      <c r="Z7" s="8"/>
    </row>
    <row r="8" ht="15.75" customHeight="1">
      <c r="A8" s="31"/>
      <c r="B8" s="31"/>
      <c r="C8" s="31"/>
      <c r="D8" s="31"/>
      <c r="E8" s="31"/>
      <c r="F8" s="31"/>
      <c r="G8" s="31"/>
      <c r="H8" s="31"/>
      <c r="I8" s="31"/>
      <c r="J8" s="31"/>
      <c r="K8" s="31"/>
      <c r="L8" s="31"/>
      <c r="M8" s="31"/>
      <c r="N8" s="31"/>
      <c r="O8" s="8"/>
      <c r="P8" s="8"/>
      <c r="Q8" s="8"/>
      <c r="R8" s="8"/>
      <c r="S8" s="8"/>
      <c r="T8" s="8"/>
      <c r="U8" s="8"/>
      <c r="V8" s="8"/>
      <c r="W8" s="8"/>
      <c r="X8" s="8"/>
      <c r="Y8" s="8"/>
      <c r="Z8" s="8"/>
    </row>
    <row r="9" ht="15.75" customHeight="1">
      <c r="A9" s="11"/>
      <c r="B9" s="12">
        <v>2023</v>
      </c>
      <c r="C9" s="12">
        <v>2023</v>
      </c>
      <c r="D9" s="12">
        <v>2023</v>
      </c>
      <c r="E9" s="12">
        <v>2023</v>
      </c>
      <c r="F9" s="12">
        <v>2023</v>
      </c>
      <c r="G9" s="12">
        <v>2023</v>
      </c>
      <c r="H9" s="12">
        <v>2023</v>
      </c>
      <c r="I9" s="12">
        <v>2023</v>
      </c>
      <c r="J9" s="12">
        <v>2023</v>
      </c>
      <c r="K9" s="12">
        <v>2023</v>
      </c>
      <c r="L9" s="12">
        <v>2023</v>
      </c>
      <c r="M9" s="12">
        <v>2023</v>
      </c>
      <c r="N9" s="11"/>
      <c r="O9" s="8"/>
      <c r="P9" s="8"/>
      <c r="Q9" s="8"/>
      <c r="R9" s="8"/>
      <c r="S9" s="8"/>
      <c r="T9" s="8"/>
      <c r="U9" s="8"/>
      <c r="V9" s="8"/>
      <c r="W9" s="8"/>
      <c r="X9" s="8"/>
      <c r="Y9" s="8"/>
      <c r="Z9" s="8"/>
    </row>
    <row r="10" ht="15.75" customHeight="1">
      <c r="A10" t="s" s="13">
        <v>23</v>
      </c>
      <c r="B10" t="s" s="14">
        <v>7</v>
      </c>
      <c r="C10" t="s" s="14">
        <v>8</v>
      </c>
      <c r="D10" t="s" s="14">
        <v>9</v>
      </c>
      <c r="E10" t="s" s="14">
        <v>10</v>
      </c>
      <c r="F10" t="s" s="14">
        <v>11</v>
      </c>
      <c r="G10" t="s" s="14">
        <v>12</v>
      </c>
      <c r="H10" t="s" s="14">
        <v>13</v>
      </c>
      <c r="I10" t="s" s="14">
        <v>14</v>
      </c>
      <c r="J10" t="s" s="14">
        <v>15</v>
      </c>
      <c r="K10" t="s" s="14">
        <v>16</v>
      </c>
      <c r="L10" t="s" s="14">
        <v>17</v>
      </c>
      <c r="M10" t="s" s="14">
        <v>18</v>
      </c>
      <c r="N10" t="s" s="15">
        <v>19</v>
      </c>
      <c r="O10" s="16"/>
      <c r="P10" s="8"/>
      <c r="Q10" s="8"/>
      <c r="R10" s="8"/>
      <c r="S10" s="8"/>
      <c r="T10" s="8"/>
      <c r="U10" s="8"/>
      <c r="V10" s="8"/>
      <c r="W10" s="8"/>
      <c r="X10" s="8"/>
      <c r="Y10" s="8"/>
      <c r="Z10" s="8"/>
    </row>
    <row r="11" ht="15.75" customHeight="1">
      <c r="A11" t="s" s="32">
        <v>24</v>
      </c>
      <c r="B11" s="20"/>
      <c r="C11" s="20"/>
      <c r="D11" s="20"/>
      <c r="E11" s="20"/>
      <c r="F11" s="20"/>
      <c r="G11" s="20"/>
      <c r="H11" s="20"/>
      <c r="I11" s="20"/>
      <c r="J11" s="20"/>
      <c r="K11" s="20"/>
      <c r="L11" s="33"/>
      <c r="M11" s="34"/>
      <c r="N11" s="35">
        <f>SUM(B11:M11)</f>
        <v>0</v>
      </c>
      <c r="O11" s="16"/>
      <c r="P11" s="8"/>
      <c r="Q11" s="8"/>
      <c r="R11" s="8"/>
      <c r="S11" s="8"/>
      <c r="T11" s="8"/>
      <c r="U11" s="8"/>
      <c r="V11" s="8"/>
      <c r="W11" s="8"/>
      <c r="X11" s="8"/>
      <c r="Y11" s="8"/>
      <c r="Z11" s="8"/>
    </row>
    <row r="12" ht="15.75" customHeight="1">
      <c r="A12" t="s" s="29">
        <v>25</v>
      </c>
      <c r="B12" s="36">
        <v>0</v>
      </c>
      <c r="C12" s="36">
        <v>0</v>
      </c>
      <c r="D12" s="36">
        <v>0</v>
      </c>
      <c r="E12" s="36">
        <v>0</v>
      </c>
      <c r="F12" s="36">
        <v>0</v>
      </c>
      <c r="G12" s="36">
        <v>0</v>
      </c>
      <c r="H12" s="36">
        <v>0</v>
      </c>
      <c r="I12" s="36">
        <v>0</v>
      </c>
      <c r="J12" s="36">
        <v>0</v>
      </c>
      <c r="K12" s="36">
        <v>0</v>
      </c>
      <c r="L12" s="36">
        <v>0</v>
      </c>
      <c r="M12" s="36">
        <v>0</v>
      </c>
      <c r="N12" s="37">
        <f>SUM(B12:M12)</f>
        <v>0</v>
      </c>
      <c r="O12" s="16"/>
      <c r="P12" s="8"/>
      <c r="Q12" s="8"/>
      <c r="R12" s="8"/>
      <c r="S12" s="8"/>
      <c r="T12" s="8"/>
      <c r="U12" s="8"/>
      <c r="V12" s="8"/>
      <c r="W12" s="8"/>
      <c r="X12" s="8"/>
      <c r="Y12" s="8"/>
      <c r="Z12" s="8"/>
    </row>
    <row r="13" ht="15.75" customHeight="1">
      <c r="A13" s="31"/>
      <c r="B13" s="31"/>
      <c r="C13" s="31"/>
      <c r="D13" s="31"/>
      <c r="E13" s="31"/>
      <c r="F13" s="31"/>
      <c r="G13" s="31"/>
      <c r="H13" s="31"/>
      <c r="I13" s="31"/>
      <c r="J13" s="31"/>
      <c r="K13" s="31"/>
      <c r="L13" s="31"/>
      <c r="M13" s="31"/>
      <c r="N13" s="31"/>
      <c r="O13" s="8"/>
      <c r="P13" s="8"/>
      <c r="Q13" s="8"/>
      <c r="R13" s="8"/>
      <c r="S13" s="8"/>
      <c r="T13" s="8"/>
      <c r="U13" s="8"/>
      <c r="V13" s="8"/>
      <c r="W13" s="8"/>
      <c r="X13" s="8"/>
      <c r="Y13" s="8"/>
      <c r="Z13" s="8"/>
    </row>
    <row r="14" ht="15.75" customHeight="1">
      <c r="A14" s="11"/>
      <c r="B14" s="12">
        <v>2023</v>
      </c>
      <c r="C14" s="12">
        <v>2023</v>
      </c>
      <c r="D14" s="12">
        <v>2023</v>
      </c>
      <c r="E14" s="12">
        <v>2023</v>
      </c>
      <c r="F14" s="12">
        <v>2023</v>
      </c>
      <c r="G14" s="12">
        <v>2023</v>
      </c>
      <c r="H14" s="12">
        <v>2023</v>
      </c>
      <c r="I14" s="12">
        <v>2023</v>
      </c>
      <c r="J14" s="12">
        <v>2023</v>
      </c>
      <c r="K14" s="12">
        <v>2023</v>
      </c>
      <c r="L14" s="12">
        <v>2023</v>
      </c>
      <c r="M14" s="12">
        <v>2023</v>
      </c>
      <c r="N14" s="11"/>
      <c r="O14" s="8"/>
      <c r="P14" s="8"/>
      <c r="Q14" s="8"/>
      <c r="R14" s="8"/>
      <c r="S14" s="8"/>
      <c r="T14" s="8"/>
      <c r="U14" s="8"/>
      <c r="V14" s="8"/>
      <c r="W14" s="8"/>
      <c r="X14" s="8"/>
      <c r="Y14" s="8"/>
      <c r="Z14" s="8"/>
    </row>
    <row r="15" ht="15.75" customHeight="1">
      <c r="A15" t="s" s="13">
        <v>26</v>
      </c>
      <c r="B15" t="s" s="14">
        <v>7</v>
      </c>
      <c r="C15" t="s" s="14">
        <v>8</v>
      </c>
      <c r="D15" t="s" s="14">
        <v>9</v>
      </c>
      <c r="E15" t="s" s="14">
        <v>10</v>
      </c>
      <c r="F15" t="s" s="14">
        <v>11</v>
      </c>
      <c r="G15" t="s" s="14">
        <v>12</v>
      </c>
      <c r="H15" t="s" s="14">
        <v>13</v>
      </c>
      <c r="I15" t="s" s="14">
        <v>14</v>
      </c>
      <c r="J15" t="s" s="14">
        <v>15</v>
      </c>
      <c r="K15" t="s" s="14">
        <v>16</v>
      </c>
      <c r="L15" t="s" s="14">
        <v>17</v>
      </c>
      <c r="M15" t="s" s="14">
        <v>18</v>
      </c>
      <c r="N15" t="s" s="15">
        <v>19</v>
      </c>
      <c r="O15" s="16"/>
      <c r="P15" s="8"/>
      <c r="Q15" s="8"/>
      <c r="R15" s="8"/>
      <c r="S15" s="8"/>
      <c r="T15" s="8"/>
      <c r="U15" s="8"/>
      <c r="V15" s="8"/>
      <c r="W15" s="8"/>
      <c r="X15" s="8"/>
      <c r="Y15" s="8"/>
      <c r="Z15" s="8"/>
    </row>
    <row r="16" ht="15.75" customHeight="1">
      <c r="A16" t="s" s="38">
        <v>27</v>
      </c>
      <c r="B16" s="39"/>
      <c r="C16" s="39"/>
      <c r="D16" s="39"/>
      <c r="E16" s="39"/>
      <c r="F16" s="39"/>
      <c r="G16" s="39"/>
      <c r="H16" s="39"/>
      <c r="I16" s="39"/>
      <c r="J16" s="39"/>
      <c r="K16" s="40"/>
      <c r="L16" s="39"/>
      <c r="M16" s="41"/>
      <c r="N16" s="35">
        <f>SUM(B16:M16)</f>
        <v>0</v>
      </c>
      <c r="O16" s="16"/>
      <c r="P16" s="8"/>
      <c r="Q16" s="8"/>
      <c r="R16" s="8"/>
      <c r="S16" s="8"/>
      <c r="T16" s="8"/>
      <c r="U16" s="8"/>
      <c r="V16" s="8"/>
      <c r="W16" s="8"/>
      <c r="X16" s="8"/>
      <c r="Y16" s="8"/>
      <c r="Z16" s="8"/>
    </row>
    <row r="17" ht="15.75" customHeight="1">
      <c r="A17" t="s" s="42">
        <v>28</v>
      </c>
      <c r="B17" s="49"/>
      <c r="C17" s="49"/>
      <c r="D17" s="49"/>
      <c r="E17" s="49"/>
      <c r="F17" s="49"/>
      <c r="G17" s="49"/>
      <c r="H17" s="49"/>
      <c r="I17" s="49"/>
      <c r="J17" s="44"/>
      <c r="K17" s="20"/>
      <c r="L17" s="45"/>
      <c r="M17" s="46"/>
      <c r="N17" s="35">
        <f>SUM(B17:M17)</f>
        <v>0</v>
      </c>
      <c r="O17" s="16"/>
      <c r="P17" s="8"/>
      <c r="Q17" s="8"/>
      <c r="R17" s="8"/>
      <c r="S17" s="8"/>
      <c r="T17" s="8"/>
      <c r="U17" s="8"/>
      <c r="V17" s="8"/>
      <c r="W17" s="8"/>
      <c r="X17" s="8"/>
      <c r="Y17" s="8"/>
      <c r="Z17" s="8"/>
    </row>
    <row r="18" ht="15.75" customHeight="1">
      <c r="A18" t="s" s="42">
        <v>29</v>
      </c>
      <c r="B18" s="49"/>
      <c r="C18" s="49"/>
      <c r="D18" s="49"/>
      <c r="E18" s="49"/>
      <c r="F18" s="49"/>
      <c r="G18" s="49"/>
      <c r="H18" s="49"/>
      <c r="I18" s="49"/>
      <c r="J18" s="44"/>
      <c r="K18" s="20"/>
      <c r="L18" s="99"/>
      <c r="M18" s="100"/>
      <c r="N18" s="35">
        <f>SUM(B18:M18)</f>
        <v>0</v>
      </c>
      <c r="O18" s="16"/>
      <c r="P18" s="8"/>
      <c r="Q18" s="8"/>
      <c r="R18" s="8"/>
      <c r="S18" s="8"/>
      <c r="T18" s="8"/>
      <c r="U18" s="8"/>
      <c r="V18" s="8"/>
      <c r="W18" s="8"/>
      <c r="X18" s="8"/>
      <c r="Y18" s="8"/>
      <c r="Z18" s="8"/>
    </row>
    <row r="19" ht="15.75" customHeight="1">
      <c r="A19" t="s" s="42">
        <v>30</v>
      </c>
      <c r="B19" s="49"/>
      <c r="C19" s="49"/>
      <c r="D19" s="49"/>
      <c r="E19" s="49"/>
      <c r="F19" s="49"/>
      <c r="G19" s="49"/>
      <c r="H19" s="49"/>
      <c r="I19" s="49"/>
      <c r="J19" s="49"/>
      <c r="K19" s="39"/>
      <c r="L19" s="49"/>
      <c r="M19" s="44"/>
      <c r="N19" s="35">
        <f>SUM(B19:M19)</f>
        <v>0</v>
      </c>
      <c r="O19" s="16"/>
      <c r="P19" s="8"/>
      <c r="Q19" s="8"/>
      <c r="R19" s="8"/>
      <c r="S19" s="8"/>
      <c r="T19" s="8"/>
      <c r="U19" s="8"/>
      <c r="V19" s="8"/>
      <c r="W19" s="8"/>
      <c r="X19" s="8"/>
      <c r="Y19" s="8"/>
      <c r="Z19" s="8"/>
    </row>
    <row r="20" ht="15.75" customHeight="1">
      <c r="A20" t="s" s="42">
        <v>31</v>
      </c>
      <c r="B20" s="49"/>
      <c r="C20" s="49"/>
      <c r="D20" s="49"/>
      <c r="E20" s="49"/>
      <c r="F20" s="49"/>
      <c r="G20" s="49"/>
      <c r="H20" s="49"/>
      <c r="I20" s="49"/>
      <c r="J20" s="49"/>
      <c r="K20" s="49"/>
      <c r="L20" s="49"/>
      <c r="M20" s="44"/>
      <c r="N20" s="35">
        <f>SUM(B20:M20)</f>
        <v>0</v>
      </c>
      <c r="O20" s="16"/>
      <c r="P20" s="8"/>
      <c r="Q20" s="8"/>
      <c r="R20" s="8"/>
      <c r="S20" s="8"/>
      <c r="T20" s="8"/>
      <c r="U20" s="8"/>
      <c r="V20" s="8"/>
      <c r="W20" s="8"/>
      <c r="X20" s="8"/>
      <c r="Y20" s="8"/>
      <c r="Z20" s="8"/>
    </row>
    <row r="21" ht="15.75" customHeight="1">
      <c r="A21" t="s" s="42">
        <v>32</v>
      </c>
      <c r="B21" s="49"/>
      <c r="C21" s="49"/>
      <c r="D21" s="49"/>
      <c r="E21" s="49"/>
      <c r="F21" s="89"/>
      <c r="G21" s="89"/>
      <c r="H21" s="89"/>
      <c r="I21" s="89"/>
      <c r="J21" s="89"/>
      <c r="K21" s="89"/>
      <c r="L21" s="89"/>
      <c r="M21" s="101"/>
      <c r="N21" s="35">
        <f>SUM(B21:M21)</f>
        <v>0</v>
      </c>
      <c r="O21" s="16"/>
      <c r="P21" s="8"/>
      <c r="Q21" s="8"/>
      <c r="R21" s="8"/>
      <c r="S21" s="8"/>
      <c r="T21" s="8"/>
      <c r="U21" s="8"/>
      <c r="V21" s="8"/>
      <c r="W21" s="8"/>
      <c r="X21" s="8"/>
      <c r="Y21" s="8"/>
      <c r="Z21" s="8"/>
    </row>
    <row r="22" ht="15.75" customHeight="1">
      <c r="A22" t="s" s="42">
        <v>49</v>
      </c>
      <c r="B22" s="49"/>
      <c r="C22" s="49"/>
      <c r="D22" s="49"/>
      <c r="E22" s="49"/>
      <c r="F22" s="49"/>
      <c r="G22" s="49"/>
      <c r="H22" s="49"/>
      <c r="I22" s="49"/>
      <c r="J22" s="49"/>
      <c r="K22" s="49"/>
      <c r="L22" s="44"/>
      <c r="M22" s="28"/>
      <c r="N22" s="35">
        <f>SUM(B22:M22)</f>
        <v>0</v>
      </c>
      <c r="O22" s="16"/>
      <c r="P22" s="8"/>
      <c r="Q22" s="8"/>
      <c r="R22" s="8"/>
      <c r="S22" s="8"/>
      <c r="T22" s="8"/>
      <c r="U22" s="8"/>
      <c r="V22" s="8"/>
      <c r="W22" s="8"/>
      <c r="X22" s="8"/>
      <c r="Y22" s="8"/>
      <c r="Z22" s="8"/>
    </row>
    <row r="23" ht="15.75" customHeight="1">
      <c r="A23" t="s" s="42">
        <v>50</v>
      </c>
      <c r="B23" s="49"/>
      <c r="C23" s="49"/>
      <c r="D23" s="49"/>
      <c r="E23" s="49"/>
      <c r="F23" s="49"/>
      <c r="G23" s="49"/>
      <c r="H23" s="49"/>
      <c r="I23" s="49"/>
      <c r="J23" s="49"/>
      <c r="K23" s="43"/>
      <c r="L23" s="44"/>
      <c r="M23" s="28"/>
      <c r="N23" s="35">
        <f>SUM(B23:M23)</f>
        <v>0</v>
      </c>
      <c r="O23" s="16"/>
      <c r="P23" s="8"/>
      <c r="Q23" s="8"/>
      <c r="R23" s="8"/>
      <c r="S23" s="8"/>
      <c r="T23" s="8"/>
      <c r="U23" s="8"/>
      <c r="V23" s="8"/>
      <c r="W23" s="8"/>
      <c r="X23" s="8"/>
      <c r="Y23" s="8"/>
      <c r="Z23" s="8"/>
    </row>
    <row r="24" ht="15.75" customHeight="1">
      <c r="A24" t="s" s="42">
        <v>35</v>
      </c>
      <c r="B24" s="49"/>
      <c r="C24" s="49"/>
      <c r="D24" s="49"/>
      <c r="E24" s="49"/>
      <c r="F24" s="49"/>
      <c r="G24" s="49"/>
      <c r="H24" s="49"/>
      <c r="I24" s="49"/>
      <c r="J24" s="44"/>
      <c r="K24" s="20"/>
      <c r="L24" s="45"/>
      <c r="M24" s="53"/>
      <c r="N24" s="35">
        <f>SUM(B24:M24)</f>
        <v>0</v>
      </c>
      <c r="O24" s="16"/>
      <c r="P24" s="8"/>
      <c r="Q24" s="8"/>
      <c r="R24" s="8"/>
      <c r="S24" s="8"/>
      <c r="T24" s="8"/>
      <c r="U24" s="8"/>
      <c r="V24" s="8"/>
      <c r="W24" s="8"/>
      <c r="X24" s="8"/>
      <c r="Y24" s="8"/>
      <c r="Z24" s="8"/>
    </row>
    <row r="25" ht="15.75" customHeight="1">
      <c r="A25" t="s" s="42">
        <v>51</v>
      </c>
      <c r="B25" s="49"/>
      <c r="C25" s="49"/>
      <c r="D25" s="49"/>
      <c r="E25" s="49"/>
      <c r="F25" s="49"/>
      <c r="G25" s="49"/>
      <c r="H25" s="49"/>
      <c r="I25" s="49"/>
      <c r="J25" s="49"/>
      <c r="K25" s="39"/>
      <c r="L25" s="49"/>
      <c r="M25" s="44"/>
      <c r="N25" s="35">
        <f>SUM(B25:M25)</f>
        <v>0</v>
      </c>
      <c r="O25" s="16"/>
      <c r="P25" s="8"/>
      <c r="Q25" s="8"/>
      <c r="R25" s="8"/>
      <c r="S25" s="8"/>
      <c r="T25" s="8"/>
      <c r="U25" s="8"/>
      <c r="V25" s="8"/>
      <c r="W25" s="8"/>
      <c r="X25" s="8"/>
      <c r="Y25" s="8"/>
      <c r="Z25" s="8"/>
    </row>
    <row r="26" ht="15.75" customHeight="1">
      <c r="A26" t="s" s="42">
        <v>37</v>
      </c>
      <c r="B26" s="49"/>
      <c r="C26" s="49"/>
      <c r="D26" s="49"/>
      <c r="E26" s="49"/>
      <c r="F26" s="49"/>
      <c r="G26" s="49"/>
      <c r="H26" s="49"/>
      <c r="I26" s="49"/>
      <c r="J26" s="49"/>
      <c r="K26" s="49"/>
      <c r="L26" s="49"/>
      <c r="M26" s="44"/>
      <c r="N26" s="35">
        <f>SUM(B26:M26)</f>
        <v>0</v>
      </c>
      <c r="O26" s="16"/>
      <c r="P26" s="8"/>
      <c r="Q26" s="8"/>
      <c r="R26" s="8"/>
      <c r="S26" s="8"/>
      <c r="T26" s="8"/>
      <c r="U26" s="8"/>
      <c r="V26" s="8"/>
      <c r="W26" s="8"/>
      <c r="X26" s="8"/>
      <c r="Y26" s="8"/>
      <c r="Z26" s="8"/>
    </row>
    <row r="27" ht="15.75" customHeight="1">
      <c r="A27" t="s" s="42">
        <v>38</v>
      </c>
      <c r="B27" s="49"/>
      <c r="C27" s="49"/>
      <c r="D27" s="49"/>
      <c r="E27" s="49"/>
      <c r="F27" s="49"/>
      <c r="G27" s="49"/>
      <c r="H27" s="49"/>
      <c r="I27" s="49"/>
      <c r="J27" s="49"/>
      <c r="K27" s="49"/>
      <c r="L27" s="49"/>
      <c r="M27" s="44"/>
      <c r="N27" s="35">
        <f>SUM(B27:M27)</f>
        <v>0</v>
      </c>
      <c r="O27" s="16"/>
      <c r="P27" s="8"/>
      <c r="Q27" s="8"/>
      <c r="R27" s="8"/>
      <c r="S27" s="8"/>
      <c r="T27" s="8"/>
      <c r="U27" s="8"/>
      <c r="V27" s="8"/>
      <c r="W27" s="8"/>
      <c r="X27" s="8"/>
      <c r="Y27" s="8"/>
      <c r="Z27" s="8"/>
    </row>
    <row r="28" ht="15.75" customHeight="1">
      <c r="A28" t="s" s="50">
        <v>39</v>
      </c>
      <c r="B28" s="91"/>
      <c r="C28" s="91"/>
      <c r="D28" s="91"/>
      <c r="E28" s="91"/>
      <c r="F28" s="91"/>
      <c r="G28" s="91"/>
      <c r="H28" s="91"/>
      <c r="I28" s="91"/>
      <c r="J28" s="91"/>
      <c r="K28" s="91"/>
      <c r="L28" s="91"/>
      <c r="M28" s="101"/>
      <c r="N28" s="35">
        <f>SUM(B28:M28)</f>
        <v>0</v>
      </c>
      <c r="O28" s="16"/>
      <c r="P28" s="8"/>
      <c r="Q28" s="8"/>
      <c r="R28" s="8"/>
      <c r="S28" s="8"/>
      <c r="T28" s="8"/>
      <c r="U28" s="8"/>
      <c r="V28" s="8"/>
      <c r="W28" s="8"/>
      <c r="X28" s="8"/>
      <c r="Y28" s="8"/>
      <c r="Z28" s="8"/>
    </row>
    <row r="29" ht="15.75" customHeight="1">
      <c r="A29" t="s" s="29">
        <v>41</v>
      </c>
      <c r="B29" s="36">
        <f>SUM(B16:B28)</f>
        <v>0</v>
      </c>
      <c r="C29" s="36">
        <f>SUM(C16:C28)</f>
        <v>0</v>
      </c>
      <c r="D29" s="36">
        <f>SUM(D16:D28)</f>
        <v>0</v>
      </c>
      <c r="E29" s="36">
        <f>SUM(E16:E28)</f>
        <v>0</v>
      </c>
      <c r="F29" s="36">
        <f>SUM(F16:F28)</f>
        <v>0</v>
      </c>
      <c r="G29" s="36">
        <f>SUM(G16:G28)</f>
        <v>0</v>
      </c>
      <c r="H29" s="36">
        <f>SUM(H16:H28)</f>
        <v>0</v>
      </c>
      <c r="I29" s="36">
        <f>SUM(I16:I28)</f>
        <v>0</v>
      </c>
      <c r="J29" s="36">
        <f>SUM(J16:J28)</f>
        <v>0</v>
      </c>
      <c r="K29" s="36">
        <f>SUM(K16:K28)</f>
        <v>0</v>
      </c>
      <c r="L29" s="36">
        <f>SUM(L16:L28)</f>
        <v>0</v>
      </c>
      <c r="M29" s="36">
        <f>SUM(M16:M28)</f>
        <v>0</v>
      </c>
      <c r="N29" s="36">
        <f>SUM(B29:M29)</f>
        <v>0</v>
      </c>
      <c r="O29" s="16"/>
      <c r="P29" s="8"/>
      <c r="Q29" s="8"/>
      <c r="R29" s="8"/>
      <c r="S29" s="8"/>
      <c r="T29" s="8"/>
      <c r="U29" s="8"/>
      <c r="V29" s="8"/>
      <c r="W29" s="8"/>
      <c r="X29" s="8"/>
      <c r="Y29" s="8"/>
      <c r="Z29" s="8"/>
    </row>
    <row r="30" ht="15.75" customHeight="1">
      <c r="A30" s="54"/>
      <c r="B30" s="54"/>
      <c r="C30" s="54"/>
      <c r="D30" s="55"/>
      <c r="E30" s="56"/>
      <c r="F30" s="56"/>
      <c r="G30" s="56"/>
      <c r="H30" s="56"/>
      <c r="I30" s="56"/>
      <c r="J30" s="57"/>
      <c r="K30" s="54"/>
      <c r="L30" s="54"/>
      <c r="M30" s="54"/>
      <c r="N30" s="54"/>
      <c r="O30" s="8"/>
      <c r="P30" s="8"/>
      <c r="Q30" s="8"/>
      <c r="R30" s="8"/>
      <c r="S30" s="8"/>
      <c r="T30" s="8"/>
      <c r="U30" s="8"/>
      <c r="V30" s="8"/>
      <c r="W30" s="8"/>
      <c r="X30" s="8"/>
      <c r="Y30" s="8"/>
      <c r="Z30" s="8"/>
    </row>
    <row r="31" ht="15.75" customHeight="1">
      <c r="A31" t="s" s="13">
        <v>42</v>
      </c>
      <c r="B31" t="s" s="14">
        <v>7</v>
      </c>
      <c r="C31" t="s" s="14">
        <v>8</v>
      </c>
      <c r="D31" t="s" s="14">
        <v>9</v>
      </c>
      <c r="E31" t="s" s="14">
        <v>10</v>
      </c>
      <c r="F31" t="s" s="14">
        <v>11</v>
      </c>
      <c r="G31" t="s" s="14">
        <v>12</v>
      </c>
      <c r="H31" t="s" s="14">
        <v>13</v>
      </c>
      <c r="I31" t="s" s="14">
        <v>14</v>
      </c>
      <c r="J31" t="s" s="14">
        <v>15</v>
      </c>
      <c r="K31" t="s" s="14">
        <v>16</v>
      </c>
      <c r="L31" t="s" s="14">
        <v>17</v>
      </c>
      <c r="M31" t="s" s="14">
        <v>18</v>
      </c>
      <c r="N31" t="s" s="15">
        <v>43</v>
      </c>
      <c r="O31" s="16"/>
      <c r="P31" s="8"/>
      <c r="Q31" s="8"/>
      <c r="R31" s="8"/>
      <c r="S31" s="8"/>
      <c r="T31" s="8"/>
      <c r="U31" s="8"/>
      <c r="V31" s="8"/>
      <c r="W31" s="8"/>
      <c r="X31" s="8"/>
      <c r="Y31" s="8"/>
      <c r="Z31" s="8"/>
    </row>
    <row r="32" ht="15.75" customHeight="1">
      <c r="A32" t="s" s="29">
        <v>44</v>
      </c>
      <c r="B32" s="36">
        <v>0</v>
      </c>
      <c r="C32" s="36">
        <v>0</v>
      </c>
      <c r="D32" s="36">
        <v>0</v>
      </c>
      <c r="E32" s="36">
        <v>0</v>
      </c>
      <c r="F32" s="36">
        <v>0</v>
      </c>
      <c r="G32" s="36">
        <v>0</v>
      </c>
      <c r="H32" s="36">
        <v>0</v>
      </c>
      <c r="I32" s="36">
        <v>0</v>
      </c>
      <c r="J32" s="36">
        <v>0</v>
      </c>
      <c r="K32" s="36">
        <v>0</v>
      </c>
      <c r="L32" s="36">
        <v>0</v>
      </c>
      <c r="M32" s="36">
        <v>0</v>
      </c>
      <c r="N32" s="36">
        <f>SUM(B32:M32)</f>
        <v>0</v>
      </c>
      <c r="O32" s="16"/>
      <c r="P32" s="8"/>
      <c r="Q32" s="8"/>
      <c r="R32" s="8"/>
      <c r="S32" s="8"/>
      <c r="T32" s="8"/>
      <c r="U32" s="8"/>
      <c r="V32" s="8"/>
      <c r="W32" s="8"/>
      <c r="X32" s="8"/>
      <c r="Y32" s="8"/>
      <c r="Z32" s="8"/>
    </row>
    <row r="33" ht="15.75" customHeight="1">
      <c r="A33" s="58"/>
      <c r="B33" s="31"/>
      <c r="C33" s="31"/>
      <c r="D33" s="31"/>
      <c r="E33" s="31"/>
      <c r="F33" s="31"/>
      <c r="G33" s="31"/>
      <c r="H33" s="31"/>
      <c r="I33" s="31"/>
      <c r="J33" s="31"/>
      <c r="K33" s="31"/>
      <c r="L33" s="31"/>
      <c r="M33" s="31"/>
      <c r="N33" s="31"/>
      <c r="O33" s="8"/>
      <c r="P33" s="8"/>
      <c r="Q33" s="8"/>
      <c r="R33" s="8"/>
      <c r="S33" s="8"/>
      <c r="T33" s="8"/>
      <c r="U33" s="8"/>
      <c r="V33" s="8"/>
      <c r="W33" s="8"/>
      <c r="X33" s="8"/>
      <c r="Y33" s="8"/>
      <c r="Z33" s="8"/>
    </row>
    <row r="34" ht="15.75" customHeight="1">
      <c r="A34" s="11"/>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t="s" s="13">
        <v>45</v>
      </c>
      <c r="B35" s="59"/>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t="s" s="38">
        <v>29</v>
      </c>
      <c r="B36" s="60">
        <f>SUM(N18)</f>
        <v>0</v>
      </c>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t="s" s="42">
        <v>46</v>
      </c>
      <c r="B37" s="60">
        <f>SUM(N17)</f>
        <v>0</v>
      </c>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t="s" s="42">
        <v>47</v>
      </c>
      <c r="B38" s="60">
        <f>SUM(N16)</f>
        <v>0</v>
      </c>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t="s" s="42">
        <v>30</v>
      </c>
      <c r="B39" s="60">
        <f>SUM(N19)</f>
        <v>0</v>
      </c>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t="s" s="42">
        <v>31</v>
      </c>
      <c r="B40" s="60">
        <f>SUM(N20)</f>
        <v>0</v>
      </c>
      <c r="C40" s="8"/>
      <c r="D40" s="8"/>
      <c r="E40" s="8"/>
      <c r="F40" s="8"/>
      <c r="G40" s="8"/>
      <c r="H40" s="8"/>
      <c r="I40" s="8"/>
      <c r="J40" s="8"/>
      <c r="K40" s="8"/>
      <c r="L40" s="8"/>
      <c r="M40" s="8"/>
      <c r="N40" s="8"/>
      <c r="O40" s="8"/>
      <c r="P40" s="61"/>
      <c r="Q40" s="8"/>
      <c r="R40" s="8"/>
      <c r="S40" s="8"/>
      <c r="T40" s="8"/>
      <c r="U40" s="8"/>
      <c r="V40" s="8"/>
      <c r="W40" s="8"/>
      <c r="X40" s="8"/>
      <c r="Y40" s="8"/>
      <c r="Z40" s="8"/>
    </row>
    <row r="41" ht="15.75" customHeight="1">
      <c r="A41" s="8"/>
      <c r="B41" s="60"/>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61"/>
      <c r="R44" s="8"/>
      <c r="S44" s="8"/>
      <c r="T44" s="8"/>
      <c r="U44" s="8"/>
      <c r="V44" s="8"/>
      <c r="W44" s="8"/>
      <c r="X44" s="8"/>
      <c r="Y44" s="8"/>
      <c r="Z44" s="8"/>
    </row>
    <row r="45" ht="15.75" customHeight="1">
      <c r="A45" s="11"/>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55"/>
      <c r="B46" s="51"/>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55"/>
      <c r="B47" s="62"/>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54"/>
      <c r="B48" s="11"/>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55"/>
      <c r="B49" s="20"/>
      <c r="C49" s="16"/>
      <c r="D49" s="8"/>
      <c r="E49" s="8"/>
      <c r="F49" s="8"/>
      <c r="G49" s="8"/>
      <c r="H49" s="8"/>
      <c r="I49" s="8"/>
      <c r="J49" s="8"/>
      <c r="K49" s="8"/>
      <c r="L49" s="8"/>
      <c r="M49" s="8"/>
      <c r="N49" s="8"/>
      <c r="O49" s="8"/>
      <c r="P49" s="8"/>
      <c r="Q49" s="8"/>
      <c r="R49" s="8"/>
      <c r="S49" s="8"/>
      <c r="T49" s="8"/>
      <c r="U49" s="8"/>
      <c r="V49" s="8"/>
      <c r="W49" s="8"/>
      <c r="X49" s="8"/>
      <c r="Y49" s="8"/>
      <c r="Z49" s="8"/>
    </row>
    <row r="50" ht="15.75" customHeight="1">
      <c r="A50" s="55"/>
      <c r="B50" s="63"/>
      <c r="C50" s="16"/>
      <c r="D50" s="8"/>
      <c r="E50" s="8"/>
      <c r="F50" s="8"/>
      <c r="G50" s="8"/>
      <c r="H50" s="8"/>
      <c r="I50" s="8"/>
      <c r="J50" s="8"/>
      <c r="K50" s="8"/>
      <c r="L50" s="8"/>
      <c r="M50" s="8"/>
      <c r="N50" s="8"/>
      <c r="O50" s="8"/>
      <c r="P50" s="8"/>
      <c r="Q50" s="8"/>
      <c r="R50" s="8"/>
      <c r="S50" s="8"/>
      <c r="T50" s="8"/>
      <c r="U50" s="8"/>
      <c r="V50" s="8"/>
      <c r="W50" s="8"/>
      <c r="X50" s="8"/>
      <c r="Y50" s="8"/>
      <c r="Z50" s="8"/>
    </row>
    <row r="51" ht="15.75" customHeight="1">
      <c r="A51" s="31"/>
      <c r="B51" s="31"/>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sheetData>
  <mergeCells count="1">
    <mergeCell ref="A35:B35"/>
  </mergeCells>
  <pageMargins left="0.7" right="0.7" top="0.75" bottom="0.75" header="0" footer="0"/>
  <pageSetup firstPageNumber="1" fitToHeight="1" fitToWidth="1" scale="100" useFirstPageNumber="0" orientation="landscape" pageOrder="overThenDown"/>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