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  <sheet state="visible" name="Jan 25" sheetId="4" r:id="rId7"/>
    <sheet state="visible" name="Dec 24" sheetId="5" r:id="rId8"/>
    <sheet state="visible" name="Nov 24" sheetId="6" r:id="rId9"/>
    <sheet state="visible" name="October 24" sheetId="7" r:id="rId10"/>
    <sheet state="visible" name="Septmeber 24" sheetId="8" r:id="rId11"/>
    <sheet state="visible" name="Aug 24" sheetId="9" r:id="rId12"/>
  </sheets>
  <definedNames>
    <definedName hidden="1" localSheetId="0" name="_xlnm._FilterDatabase">'2025'!$L$20:$L$31</definedName>
    <definedName hidden="1" localSheetId="2" name="_xlnm._FilterDatabase">'2023'!$L$20:$L$29</definedName>
  </definedNames>
  <calcPr/>
</workbook>
</file>

<file path=xl/sharedStrings.xml><?xml version="1.0" encoding="utf-8"?>
<sst xmlns="http://schemas.openxmlformats.org/spreadsheetml/2006/main" count="36919" uniqueCount="8035">
  <si>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</si>
  <si>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</si>
  <si>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</si>
  <si>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</si>
  <si>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</si>
  <si>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</si>
  <si>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</si>
  <si>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</si>
  <si>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</si>
  <si>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</si>
  <si>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</si>
  <si>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</si>
  <si>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</si>
  <si>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</si>
  <si>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</si>
  <si>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</si>
  <si>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</si>
  <si>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</si>
  <si>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</si>
  <si>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</si>
  <si>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</si>
  <si>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</si>
  <si>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</si>
  <si>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</si>
  <si>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</si>
  <si>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</si>
  <si>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</si>
  <si>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</si>
  <si>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</si>
  <si>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</si>
  <si>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</si>
  <si>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</si>
  <si>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Disputes &amp; Chargebacks</t>
  </si>
  <si>
    <t>Website Design Agency/Image Design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</si>
  <si>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</si>
  <si>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</si>
  <si>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</si>
  <si>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</si>
  <si>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</si>
  <si>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</si>
  <si>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</si>
  <si>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</si>
  <si>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Snapchat</t>
  </si>
  <si>
    <t xml:space="preserve">Video </t>
  </si>
  <si>
    <t>Apps &amp; Software</t>
  </si>
  <si>
    <t>Shopify Bill</t>
  </si>
  <si>
    <t>K</t>
  </si>
  <si>
    <t>Consultancy Agency</t>
  </si>
  <si>
    <t>id</t>
  </si>
  <si>
    <t>Created date (UTC)</t>
  </si>
  <si>
    <t>Amount</t>
  </si>
  <si>
    <t>Amount Refunded</t>
  </si>
  <si>
    <t>Currency</t>
  </si>
  <si>
    <t>Captured</t>
  </si>
  <si>
    <t>Converted Amount</t>
  </si>
  <si>
    <t>Converted Amount Refunded</t>
  </si>
  <si>
    <t>Converted Currency</t>
  </si>
  <si>
    <t>Decline Reason</t>
  </si>
  <si>
    <t>Description</t>
  </si>
  <si>
    <t>Fee</t>
  </si>
  <si>
    <t>Refunded date (UTC)</t>
  </si>
  <si>
    <t>Statement Descriptor</t>
  </si>
  <si>
    <t>Status</t>
  </si>
  <si>
    <t>Seller Message</t>
  </si>
  <si>
    <t>Taxes On Fee</t>
  </si>
  <si>
    <t>Card ID</t>
  </si>
  <si>
    <t>Customer ID</t>
  </si>
  <si>
    <t>Customer Description</t>
  </si>
  <si>
    <t>Customer Email</t>
  </si>
  <si>
    <t>Invoice ID</t>
  </si>
  <si>
    <t>Transfer</t>
  </si>
  <si>
    <t>shop_name (metadata)</t>
  </si>
  <si>
    <t>shop_id (metadata)</t>
  </si>
  <si>
    <t>email (metadata)</t>
  </si>
  <si>
    <t>order_id (metadata)</t>
  </si>
  <si>
    <t>manual_entry (metadata)</t>
  </si>
  <si>
    <t>FNSH_STEPID (metadata)</t>
  </si>
  <si>
    <t>FNSH_UGATEWAYID (metadata)</t>
  </si>
  <si>
    <t>FNSH_UID (metadata)</t>
  </si>
  <si>
    <t>FNSH_PAGEID (metadata)</t>
  </si>
  <si>
    <t>FNSH_CUSTOMERID (metadata)</t>
  </si>
  <si>
    <t>FNSH_FUNNELID (metadata)</t>
  </si>
  <si>
    <t>FNSH_ACTIVITYID (metadata)</t>
  </si>
  <si>
    <t>fulfillment_date (metadata)</t>
  </si>
  <si>
    <t>process_date (metadata)</t>
  </si>
  <si>
    <t>order_name (metadata)</t>
  </si>
  <si>
    <t>ch_3QnSuyLiUERxNe4S2EP3nxlg</t>
  </si>
  <si>
    <t>29,95</t>
  </si>
  <si>
    <t>0,00</t>
  </si>
  <si>
    <t>usd</t>
  </si>
  <si>
    <t>billyjohnson1340@gmail.com</t>
  </si>
  <si>
    <t>1,27</t>
  </si>
  <si>
    <t>ETHALE.COM</t>
  </si>
  <si>
    <t>Paid</t>
  </si>
  <si>
    <t>Payment complete.</t>
  </si>
  <si>
    <t>pm_1QnSuyLiUERxNe4SSkPjlCSQ</t>
  </si>
  <si>
    <t>po_1QoDXlLiUERxNe4S5bMbvFow</t>
  </si>
  <si>
    <t>Ethale</t>
  </si>
  <si>
    <t>#3496</t>
  </si>
  <si>
    <t>ch_3QnSiVLiUERxNe4S1t4jtLvy</t>
  </si>
  <si>
    <t>64,89</t>
  </si>
  <si>
    <t>larryomel@telus.net</t>
  </si>
  <si>
    <t>2,41</t>
  </si>
  <si>
    <t>pm_1QnSiVLiUERxNe4Sb1sSmvCJ</t>
  </si>
  <si>
    <t>#3495</t>
  </si>
  <si>
    <t>ch_3QnRbALiUERxNe4S3CmxqSVk</t>
  </si>
  <si>
    <t>89,85</t>
  </si>
  <si>
    <t>gdmnchrls@yahoo.com</t>
  </si>
  <si>
    <t>3,22</t>
  </si>
  <si>
    <t>pm_1QnRbALiUERxNe4SwE7G8wco</t>
  </si>
  <si>
    <t>#3494</t>
  </si>
  <si>
    <t>ch_3QnRaQLiUERxNe4S1l0hvvoe</t>
  </si>
  <si>
    <t>walsh_gary@yahoo.com</t>
  </si>
  <si>
    <t>pm_1QnRaQLiUERxNe4SrGu0ceSc</t>
  </si>
  <si>
    <t>#3493</t>
  </si>
  <si>
    <t>ch_3QnNp3LiUERxNe4S3TmEDqq5</t>
  </si>
  <si>
    <t>debjimz@live.com</t>
  </si>
  <si>
    <t>pm_1QnNp3LiUERxNe4SNHK0Q85Q</t>
  </si>
  <si>
    <t>#3492</t>
  </si>
  <si>
    <t>ch_3QnNeTLiUERxNe4S2VS46tEz</t>
  </si>
  <si>
    <t>59,90</t>
  </si>
  <si>
    <t>kel21@live.ca</t>
  </si>
  <si>
    <t>2,25</t>
  </si>
  <si>
    <t>pm_1QnNeTLiUERxNe4StgT1ASly</t>
  </si>
  <si>
    <t>#3491</t>
  </si>
  <si>
    <t>ch_3QnNbuLiUERxNe4S0OmmQU5B</t>
  </si>
  <si>
    <t>tajaujla@hotmail.com</t>
  </si>
  <si>
    <t>pm_1QnNbuLiUERxNe4SF0Frrwdd</t>
  </si>
  <si>
    <t>#3490</t>
  </si>
  <si>
    <t>ch_3QnFdWLiUERxNe4S1ZKBxmgc</t>
  </si>
  <si>
    <t>64,52</t>
  </si>
  <si>
    <t>dmc.dianac.363@gmail.com</t>
  </si>
  <si>
    <t>2,40</t>
  </si>
  <si>
    <t>pm_1QnFdWLiUERxNe4SgdDGH4Ol</t>
  </si>
  <si>
    <t>#3487</t>
  </si>
  <si>
    <t>ch_3QnFBtLiUERxNe4S1uKFeEI5</t>
  </si>
  <si>
    <t>94,84</t>
  </si>
  <si>
    <t>claudiamarie12@gmail.com</t>
  </si>
  <si>
    <t>3,38</t>
  </si>
  <si>
    <t>pm_1QnFBtLiUERxNe4S6mt9EeS5</t>
  </si>
  <si>
    <t>#3486</t>
  </si>
  <si>
    <t>ch_3QnDwFLiUERxNe4S1wHwmirs</t>
  </si>
  <si>
    <t>marvelengineeringnz@gmail.com</t>
  </si>
  <si>
    <t>pm_1QnDwFLiUERxNe4S6AdwHhEy</t>
  </si>
  <si>
    <t>#3485</t>
  </si>
  <si>
    <t>ch_3QnCx5LiUERxNe4S0dH2ite9</t>
  </si>
  <si>
    <t>fjm05@icloud.com</t>
  </si>
  <si>
    <t>pm_1QnCx5LiUERxNe4SLYdUdIqJ</t>
  </si>
  <si>
    <t>#3482</t>
  </si>
  <si>
    <t>ch_3QnCGYLiUERxNe4S1AhRim3e</t>
  </si>
  <si>
    <t>jodie@daktel.com</t>
  </si>
  <si>
    <t>pm_1QnCGZLiUERxNe4SyXdDunz7</t>
  </si>
  <si>
    <t>#3481</t>
  </si>
  <si>
    <t>ch_3QnBwdLiUERxNe4S3mFHoulL</t>
  </si>
  <si>
    <t>lcluff@csginc.com</t>
  </si>
  <si>
    <t>pm_1QnBwdLiUERxNe4SGxvDwJZr</t>
  </si>
  <si>
    <t>#3480</t>
  </si>
  <si>
    <t>ch_3QnAuTLiUERxNe4S2YYEcJ5V</t>
  </si>
  <si>
    <t>tscholler6@gmail.com</t>
  </si>
  <si>
    <t>pm_1QnAuTLiUERxNe4SxlwAqLwb</t>
  </si>
  <si>
    <t>#3479</t>
  </si>
  <si>
    <t>ch_3QnAq0LiUERxNe4S1O8mCOiN</t>
  </si>
  <si>
    <t>8,99</t>
  </si>
  <si>
    <t>harrisracing41@yahoo.com</t>
  </si>
  <si>
    <t>0,59</t>
  </si>
  <si>
    <t>pm_1QnAq0LiUERxNe4S8uLECydu</t>
  </si>
  <si>
    <t>#3478</t>
  </si>
  <si>
    <t>ch_3QnAo0LiUERxNe4S0aTvTQbS</t>
  </si>
  <si>
    <t>pm_1QnAo0LiUERxNe4S7neNM2D9</t>
  </si>
  <si>
    <t>rFzUSCz2XL54Y3uSYbDsNAwaI</t>
  </si>
  <si>
    <t>ch_3Qn7BgLiUERxNe4S0ELmg8Mx</t>
  </si>
  <si>
    <t>14,98</t>
  </si>
  <si>
    <t>spinosa1107@hotmail.com</t>
  </si>
  <si>
    <t>0,79</t>
  </si>
  <si>
    <t>pm_1Qn7BgLiUERxNe4ST9kb6rNZ</t>
  </si>
  <si>
    <t>po_1Qn8HVLiUERxNe4S7OHm72aG</t>
  </si>
  <si>
    <t>#3474</t>
  </si>
  <si>
    <t>ch_3Qn7B6LiUERxNe4S01WpkQ24</t>
  </si>
  <si>
    <t>pm_1Qn7B6LiUERxNe4SK0QucBEO</t>
  </si>
  <si>
    <t>rQoaisfDCzReZRuTYssPsXbCL</t>
  </si>
  <si>
    <t>ch_3Qn741LiUERxNe4S2NgDkKEf</t>
  </si>
  <si>
    <t>39,56</t>
  </si>
  <si>
    <t>captain8809@gmail.com</t>
  </si>
  <si>
    <t>1,59</t>
  </si>
  <si>
    <t>pm_1Qn741LiUERxNe4SpvvOBHsR</t>
  </si>
  <si>
    <t>#3473</t>
  </si>
  <si>
    <t>ch_3Qn6NSLiUERxNe4S3ojitnl9</t>
  </si>
  <si>
    <t>pandaex1968@gmail.com</t>
  </si>
  <si>
    <t>pm_1Qn6NSLiUERxNe4SuPhvl7E4</t>
  </si>
  <si>
    <t>#3472</t>
  </si>
  <si>
    <t>ch_3Qn3gHLiUERxNe4S1912CVzV</t>
  </si>
  <si>
    <t>tjkemp15@gmail.com</t>
  </si>
  <si>
    <t>pm_1Qn3gHLiUERxNe4ScWwjlDol</t>
  </si>
  <si>
    <t>#3471</t>
  </si>
  <si>
    <t>ch_3Qn1JmLiUERxNe4S0xIAi3pr</t>
  </si>
  <si>
    <t>riccob58@gmail.com</t>
  </si>
  <si>
    <t>pm_1Qn1JmLiUERxNe4Sw5jAjVa5</t>
  </si>
  <si>
    <t>#3470</t>
  </si>
  <si>
    <t>ch_3Qn1EZLiUERxNe4S1pRrjm78</t>
  </si>
  <si>
    <t>corder.winn@gmail.com</t>
  </si>
  <si>
    <t>pm_1Qn1EZLiUERxNe4Sq0UbovPZ</t>
  </si>
  <si>
    <t>#3469</t>
  </si>
  <si>
    <t>ch_3Qn0aLLiUERxNe4S2FHXFRON</t>
  </si>
  <si>
    <t>nlmanzara@yahoo.com</t>
  </si>
  <si>
    <t>pm_1Qn0aLLiUERxNe4SJgFODe3x</t>
  </si>
  <si>
    <t>#3467</t>
  </si>
  <si>
    <t>ch_3Qn0XSLiUERxNe4S1rK1Cp9a</t>
  </si>
  <si>
    <t>sltice@hotmail.com</t>
  </si>
  <si>
    <t>pm_1Qn0XSLiUERxNe4SCuT1MBWH</t>
  </si>
  <si>
    <t>#3466</t>
  </si>
  <si>
    <t>ch_3Qn0WZLiUERxNe4S2LK68ckO</t>
  </si>
  <si>
    <t>99,46</t>
  </si>
  <si>
    <t>3,53</t>
  </si>
  <si>
    <t>pm_1Qn0WZLiUERxNe4S34eTVEqF</t>
  </si>
  <si>
    <t>ch_3Qn0RZLiUERxNe4S0NQbAIcC</t>
  </si>
  <si>
    <t>ruckerl52@yahoo.com</t>
  </si>
  <si>
    <t>pm_1Qn0RZLiUERxNe4SkinUJFpX</t>
  </si>
  <si>
    <t>#3465</t>
  </si>
  <si>
    <t>ch_3QmzhfLiUERxNe4S09ByvDa5</t>
  </si>
  <si>
    <t>mwood727@gmail.com</t>
  </si>
  <si>
    <t>pm_1QmzhfLiUERxNe4SUwnsWH0u</t>
  </si>
  <si>
    <t>#3464</t>
  </si>
  <si>
    <t>ch_3QmxdmLiUERxNe4S2QSl77Q1</t>
  </si>
  <si>
    <t>barbaraleavitt101@gmail.com</t>
  </si>
  <si>
    <t>pm_1QmxdmLiUERxNe4SOreOEphR</t>
  </si>
  <si>
    <t>#3463</t>
  </si>
  <si>
    <t>ch_3QmxHaLiUERxNe4S1HptZit3</t>
  </si>
  <si>
    <t>charlespquinn@gmail.com</t>
  </si>
  <si>
    <t>pm_1QmxHaLiUERxNe4SCawgXbsI</t>
  </si>
  <si>
    <t>#3462</t>
  </si>
  <si>
    <t>ch_3Qms5QLiUERxNe4S0voV9Syo</t>
  </si>
  <si>
    <t>japkim5p@hotmail.com</t>
  </si>
  <si>
    <t>pm_1Qms5QLiUERxNe4ScXS0Hzh6</t>
  </si>
  <si>
    <t>#3460</t>
  </si>
  <si>
    <t>ch_3QmppnLiUERxNe4S16yIO1eh</t>
  </si>
  <si>
    <t>mabeck99@gmail.com</t>
  </si>
  <si>
    <t>pm_1QmppnLiUERxNe4S8l6OL4cA</t>
  </si>
  <si>
    <t>#3459</t>
  </si>
  <si>
    <t>ch_3QmotLLiUERxNe4S2VoLJQBC</t>
  </si>
  <si>
    <t>martinsmauriciomartins@gmail.com</t>
  </si>
  <si>
    <t>pm_1QmotLLiUERxNe4SDsYrutYB</t>
  </si>
  <si>
    <t>#3458</t>
  </si>
  <si>
    <t>ch_3Qmn68LiUERxNe4S2rDEWKMM</t>
  </si>
  <si>
    <t>dmlansford@gmail.com</t>
  </si>
  <si>
    <t>pm_1Qmn68LiUERxNe4SF4AbuSnf</t>
  </si>
  <si>
    <t>#3457</t>
  </si>
  <si>
    <t>ch_3QmmeBLiUERxNe4S1J4zmy4z</t>
  </si>
  <si>
    <t>matthewwhiting79@gmail.com</t>
  </si>
  <si>
    <t>pm_1QmmeBLiUERxNe4SX2qmezks</t>
  </si>
  <si>
    <t>#3456</t>
  </si>
  <si>
    <t>ch_3Qmi4BLiUERxNe4S2JDkP3TY</t>
  </si>
  <si>
    <t>jimmyscott1952@yahoo.com</t>
  </si>
  <si>
    <t>pm_1Qmi4BLiUERxNe4SX3pTm4vr</t>
  </si>
  <si>
    <t>po_1Qmm0tLiUERxNe4SGSRpRtlF</t>
  </si>
  <si>
    <t>#3455</t>
  </si>
  <si>
    <t>ch_3QmhhMLiUERxNe4S09UBzF34</t>
  </si>
  <si>
    <t>dhb7151@yahoo.com</t>
  </si>
  <si>
    <t>pm_1QmhhMLiUERxNe4S78FP7nqA</t>
  </si>
  <si>
    <t>#3454</t>
  </si>
  <si>
    <t>ch_3QmgFGLiUERxNe4S3l4919P1</t>
  </si>
  <si>
    <t>9,98</t>
  </si>
  <si>
    <t>lmbagshaw@outlook.com</t>
  </si>
  <si>
    <t>0,62</t>
  </si>
  <si>
    <t>pm_1QmgFGLiUERxNe4SZubFcn1c</t>
  </si>
  <si>
    <t>#3452</t>
  </si>
  <si>
    <t>ch_3QmgErLiUERxNe4S3TVfz3ja</t>
  </si>
  <si>
    <t>pm_1QmgErLiUERxNe4SFJJ5kf2Y</t>
  </si>
  <si>
    <t>ch_3QmgEbLiUERxNe4S2Qm0VZo0</t>
  </si>
  <si>
    <t>abrozzett@cfl.rr.com</t>
  </si>
  <si>
    <t>pm_1QmgEbLiUERxNe4SQxBAVD6o</t>
  </si>
  <si>
    <t>#3453</t>
  </si>
  <si>
    <t>ch_3QmgDGLiUERxNe4S2KCUchR0</t>
  </si>
  <si>
    <t>pm_1QmgDGLiUERxNe4Sec8SO3Dz</t>
  </si>
  <si>
    <t>ch_3QmfZLLiUERxNe4S3TVvIFvW</t>
  </si>
  <si>
    <t>jconnors670@gmail.com</t>
  </si>
  <si>
    <t>pm_1QmfZLLiUERxNe4Ss7Egqr6k</t>
  </si>
  <si>
    <t>#3451</t>
  </si>
  <si>
    <t>ch_3QmfHFLiUERxNe4S3A9EJqpv</t>
  </si>
  <si>
    <t>justin_collom@yahoo.com</t>
  </si>
  <si>
    <t>pm_1QmfHFLiUERxNe4Sd3ToTp8C</t>
  </si>
  <si>
    <t>#3450</t>
  </si>
  <si>
    <t>ch_3Qmf18LiUERxNe4S2xf8DMxw</t>
  </si>
  <si>
    <t>captainridinhigh@gmail.com</t>
  </si>
  <si>
    <t>pm_1Qmf18LiUERxNe4SUk3BT31E</t>
  </si>
  <si>
    <t>#3449</t>
  </si>
  <si>
    <t>ch_3Qme1sLiUERxNe4S0R4JknKD</t>
  </si>
  <si>
    <t>esteban.cruz3377@gmail.com</t>
  </si>
  <si>
    <t>pm_1Qme1sLiUERxNe4SDFe1dJpK</t>
  </si>
  <si>
    <t>#3448</t>
  </si>
  <si>
    <t>ch_3QmdZlLiUERxNe4S17cm4SXw</t>
  </si>
  <si>
    <t>69,51</t>
  </si>
  <si>
    <t>dianehhn47@gmail.com</t>
  </si>
  <si>
    <t>2,56</t>
  </si>
  <si>
    <t>pm_1QmdZlLiUERxNe4Slmtoio3K</t>
  </si>
  <si>
    <t>#3447</t>
  </si>
  <si>
    <t>ch_3QmdR3LiUERxNe4S0g9wW9Uk</t>
  </si>
  <si>
    <t>jdpuff2016@gmail.com</t>
  </si>
  <si>
    <t>pm_1QmdR3LiUERxNe4SYo3VDYQc</t>
  </si>
  <si>
    <t>#3446</t>
  </si>
  <si>
    <t>ch_3Qmd6FLiUERxNe4S3RNRME4l</t>
  </si>
  <si>
    <t>rogerjones740@hotmail.com</t>
  </si>
  <si>
    <t>pm_1Qmd6FLiUERxNe4Shkg1avXr</t>
  </si>
  <si>
    <t>#3443</t>
  </si>
  <si>
    <t>ch_3QmWJGLiUERxNe4S2pLRv74x</t>
  </si>
  <si>
    <t>ricejp02@gmail.com</t>
  </si>
  <si>
    <t>pm_1QmWJGLiUERxNe4SUXxsU0TR</t>
  </si>
  <si>
    <t>#3441</t>
  </si>
  <si>
    <t>ch_3QmTvULiUERxNe4S3xw3H4x3</t>
  </si>
  <si>
    <t>39,57</t>
  </si>
  <si>
    <t>sealtechyyc@yahoo.com</t>
  </si>
  <si>
    <t>pm_1QmTvULiUERxNe4SjQrXAOx5</t>
  </si>
  <si>
    <t>#3440</t>
  </si>
  <si>
    <t>ch_3QmRspLiUERxNe4S1iaXXOXp</t>
  </si>
  <si>
    <t>christopherf70@gmail.com</t>
  </si>
  <si>
    <t>pm_1QmRspLiUERxNe4SVpcdcyL9</t>
  </si>
  <si>
    <t>#3439</t>
  </si>
  <si>
    <t>ch_3QmQNVLiUERxNe4S1QmnajAx</t>
  </si>
  <si>
    <t>159,37</t>
  </si>
  <si>
    <t>spch1441@gmail.com</t>
  </si>
  <si>
    <t>5,48</t>
  </si>
  <si>
    <t>pm_1QmQNVLiUERxNe4Syjz9jhYM</t>
  </si>
  <si>
    <t>#3437</t>
  </si>
  <si>
    <t>ch_3QmO4NLiUERxNe4S3YtcZL5u</t>
  </si>
  <si>
    <t>agirl45@hotmail.com</t>
  </si>
  <si>
    <t>pm_1QmO4NLiUERxNe4SBQPbJUwy</t>
  </si>
  <si>
    <t>po_1QmPK4LiUERxNe4S0Z3WMyGE</t>
  </si>
  <si>
    <t>#3435</t>
  </si>
  <si>
    <t>ch_3QmO3SLiUERxNe4S1YZPH2tC</t>
  </si>
  <si>
    <t>pm_1QmO3SLiUERxNe4S3MVbsIxa</t>
  </si>
  <si>
    <t>rkASbBlLHRapF74zZ0mI6shox</t>
  </si>
  <si>
    <t>ch_3QmKCVLiUERxNe4S1q72XvBu</t>
  </si>
  <si>
    <t>34,58</t>
  </si>
  <si>
    <t>jsanders8245@yahoo.com</t>
  </si>
  <si>
    <t>1,42</t>
  </si>
  <si>
    <t>pm_1QmKCVLiUERxNe4SNXFResaD</t>
  </si>
  <si>
    <t>#3433</t>
  </si>
  <si>
    <t>ch_3QmJA2LiUERxNe4S1NRMF3JQ</t>
  </si>
  <si>
    <t>pierdessuro@gmail.com</t>
  </si>
  <si>
    <t>pm_1QmJA2LiUERxNe4SNwSSJbqI</t>
  </si>
  <si>
    <t>#3432</t>
  </si>
  <si>
    <t>ch_3QmJ9ULiUERxNe4S2wiANPKX</t>
  </si>
  <si>
    <t>pm_1QmJ9ULiUERxNe4SaHcLbglD</t>
  </si>
  <si>
    <t>ch_3QmHbVLiUERxNe4S3UctBRMN</t>
  </si>
  <si>
    <t>ksdunlap2003@yahoo.com</t>
  </si>
  <si>
    <t>pm_1QmHbVLiUERxNe4SY72wJUVC</t>
  </si>
  <si>
    <t>#3431</t>
  </si>
  <si>
    <t>ch_3QmH9ALiUERxNe4S2nfpP8pd</t>
  </si>
  <si>
    <t>fred486472@gmail.com</t>
  </si>
  <si>
    <t>pm_1QmH9ALiUERxNe4SpL4ZN0G6</t>
  </si>
  <si>
    <t>#3430</t>
  </si>
  <si>
    <t>ch_3QmFsvLiUERxNe4S1qBkyHnU</t>
  </si>
  <si>
    <t>joeredsauto@aol.com</t>
  </si>
  <si>
    <t>pm_1QmFsvLiUERxNe4SJ6olOnHQ</t>
  </si>
  <si>
    <t>#3428</t>
  </si>
  <si>
    <t>ch_3Qm6i1LiUERxNe4S0j6uOG8T</t>
  </si>
  <si>
    <t>rwclab@comcast.net</t>
  </si>
  <si>
    <t>pm_1Qm6i1LiUERxNe4SlNVbxeSM</t>
  </si>
  <si>
    <t>#3427</t>
  </si>
  <si>
    <t>ch_3Qm5GULiUERxNe4S0IG8FEOT</t>
  </si>
  <si>
    <t>rst2469@yahoo.com</t>
  </si>
  <si>
    <t>pm_1Qm5GULiUERxNe4S981gF1BZ</t>
  </si>
  <si>
    <t>#3426</t>
  </si>
  <si>
    <t>ch_3Qm0sgLiUERxNe4S2VTVZTCN</t>
  </si>
  <si>
    <t>64,54</t>
  </si>
  <si>
    <t>1madden910@gmail.com</t>
  </si>
  <si>
    <t>pm_1Qm0sgLiUERxNe4SsyoO2ieX</t>
  </si>
  <si>
    <t>po_1Qm2nVLiUERxNe4SyWtiMyhX</t>
  </si>
  <si>
    <t>#3424</t>
  </si>
  <si>
    <t>ch_3Qlz4CLiUERxNe4S3XWqWQY5</t>
  </si>
  <si>
    <t>kaniaja@msn.com</t>
  </si>
  <si>
    <t>pm_1Qlz4CLiUERxNe4SwJC60T1d</t>
  </si>
  <si>
    <t>#3423</t>
  </si>
  <si>
    <t>ch_3QlyuHLiUERxNe4S0nPvNt4T</t>
  </si>
  <si>
    <t>caking60@gmail.com</t>
  </si>
  <si>
    <t>pm_1QlyuHLiUERxNe4S8TXEk8EA</t>
  </si>
  <si>
    <t>#3422</t>
  </si>
  <si>
    <t>ch_3Qly9lLiUERxNe4S08BcX8GP</t>
  </si>
  <si>
    <t>john_396@live.ca</t>
  </si>
  <si>
    <t>pm_1Qly9lLiUERxNe4ScyOGtFHU</t>
  </si>
  <si>
    <t>#3421</t>
  </si>
  <si>
    <t>ch_3Qly92LiUERxNe4S1L0Da05l</t>
  </si>
  <si>
    <t>pm_1Qly92LiUERxNe4SOaDnV9rr</t>
  </si>
  <si>
    <t>ch_3QluPgLiUERxNe4S3NmklpHK</t>
  </si>
  <si>
    <t>wbr122@gmail.com</t>
  </si>
  <si>
    <t>pm_1QluPgLiUERxNe4SYMLIV0bf</t>
  </si>
  <si>
    <t>#3420</t>
  </si>
  <si>
    <t>ch_3QltzJLiUERxNe4S2wUNR76S</t>
  </si>
  <si>
    <t>34,59</t>
  </si>
  <si>
    <t>bobgeoboyz@icloud.com</t>
  </si>
  <si>
    <t>pm_1QltzJLiUERxNe4SagykuuPv</t>
  </si>
  <si>
    <t>#3419</t>
  </si>
  <si>
    <t>ch_3Qlse5LiUERxNe4S1QxlVbdR</t>
  </si>
  <si>
    <t>mmk.76@hotmail.com</t>
  </si>
  <si>
    <t>pm_1Qlse5LiUERxNe4SP4xilIod</t>
  </si>
  <si>
    <t>#3418</t>
  </si>
  <si>
    <t>ch_3QlkKLLiUERxNe4S3FVem8tI</t>
  </si>
  <si>
    <t>treysmessages@hotmail.com</t>
  </si>
  <si>
    <t>pm_1QlkKLLiUERxNe4SXfemFbuE</t>
  </si>
  <si>
    <t>#3415</t>
  </si>
  <si>
    <t>ch_3Qli6rLiUERxNe4S3stehddP</t>
  </si>
  <si>
    <t>terry.lowe1957@icloud.com</t>
  </si>
  <si>
    <t>pm_1Qli6rLiUERxNe4SDDLaHGaK</t>
  </si>
  <si>
    <t>#3414</t>
  </si>
  <si>
    <t>ch_3QlhzRLiUERxNe4S1ozG5yZD</t>
  </si>
  <si>
    <t>34,94</t>
  </si>
  <si>
    <t>darc_e_v@live.ca</t>
  </si>
  <si>
    <t>1,44</t>
  </si>
  <si>
    <t>pm_1QlhzRLiUERxNe4Sa86r8pp0</t>
  </si>
  <si>
    <t>#3413</t>
  </si>
  <si>
    <t>ch_3Qlh3rLiUERxNe4S07GR84dA</t>
  </si>
  <si>
    <t>sarmad.sidd@gmail.com</t>
  </si>
  <si>
    <t>pm_1Qlh3rLiUERxNe4SQz8Z5nKQ</t>
  </si>
  <si>
    <t>#3411</t>
  </si>
  <si>
    <t>ch_3QlfhHLiUERxNe4S0CTpQsEr</t>
  </si>
  <si>
    <t>loismatthws@gmail.com</t>
  </si>
  <si>
    <t>pm_1QlfhHLiUERxNe4SA9gSQ3FA</t>
  </si>
  <si>
    <t>#3410</t>
  </si>
  <si>
    <t>ch_3QlfJ2LiUERxNe4S29wGqLPk</t>
  </si>
  <si>
    <t>beenrobert234@gmail.com</t>
  </si>
  <si>
    <t>pm_1QlfJ2LiUERxNe4S1W4ikTw6</t>
  </si>
  <si>
    <t>#3409</t>
  </si>
  <si>
    <t>ch_3Qlf3zLiUERxNe4S0rI0KLKS</t>
  </si>
  <si>
    <t>andanizuu@gmail.com</t>
  </si>
  <si>
    <t>pm_1Qlf3zLiUERxNe4S67m8oyKO</t>
  </si>
  <si>
    <t>#3408</t>
  </si>
  <si>
    <t>ch_3QleqZLiUERxNe4S0xXSIlC2</t>
  </si>
  <si>
    <t>vernondavis7040@gmail.com</t>
  </si>
  <si>
    <t>pm_1QleqZLiUERxNe4SyCmsXDMu</t>
  </si>
  <si>
    <t>#3407</t>
  </si>
  <si>
    <t>ch_3Qle90LiUERxNe4S0vRfj3Vx</t>
  </si>
  <si>
    <t>lben5139@gmail.com</t>
  </si>
  <si>
    <t>pm_1Qle90LiUERxNe4S4QwD4Yth</t>
  </si>
  <si>
    <t>#3406</t>
  </si>
  <si>
    <t>ch_3QldhnLiUERxNe4S0oMme0Oq</t>
  </si>
  <si>
    <t>john.abell@att.net</t>
  </si>
  <si>
    <t>pm_1QldhnLiUERxNe4SJUPij2My</t>
  </si>
  <si>
    <t>#3405</t>
  </si>
  <si>
    <t>ch_3QlbQfLiUERxNe4S0G3DKNUt</t>
  </si>
  <si>
    <t>badeyewolf@yahoo.com</t>
  </si>
  <si>
    <t>pm_1QlbQfLiUERxNe4SDPTMFLjX</t>
  </si>
  <si>
    <t>#3404</t>
  </si>
  <si>
    <t>ch_3QlbM0LiUERxNe4S23q921DZ</t>
  </si>
  <si>
    <t>catherineaerepo@gmail.com</t>
  </si>
  <si>
    <t>pm_1QlbM0LiUERxNe4S2bWESHgM</t>
  </si>
  <si>
    <t>#3403</t>
  </si>
  <si>
    <t>ch_3QlaAyLiUERxNe4S0j0hy7pQ</t>
  </si>
  <si>
    <t>fschlossin@gmail.com</t>
  </si>
  <si>
    <t>pm_1QlaAyLiUERxNe4S7FBLgpX4</t>
  </si>
  <si>
    <t>#3402</t>
  </si>
  <si>
    <t>ch_3QlRaZLiUERxNe4S2DNiMKhl</t>
  </si>
  <si>
    <t>tom_kerrisk@icloud.com</t>
  </si>
  <si>
    <t>pm_1QlRaZLiUERxNe4SGApH4drS</t>
  </si>
  <si>
    <t>#3400</t>
  </si>
  <si>
    <t>ch_3QlLBeLiUERxNe4S20uBy5aG</t>
  </si>
  <si>
    <t>lgaspar1260@gmail.com</t>
  </si>
  <si>
    <t>pm_1QlLBeLiUERxNe4SxNs3TqGF</t>
  </si>
  <si>
    <t>#3399</t>
  </si>
  <si>
    <t>ch_3QlH4dLiUERxNe4S2xoX4SOY</t>
  </si>
  <si>
    <t>cityadmin@cityofhackberry.net</t>
  </si>
  <si>
    <t>pm_1QlH4dLiUERxNe4SjQVn3sqK</t>
  </si>
  <si>
    <t>#3397</t>
  </si>
  <si>
    <t>ch_3QlH3wLiUERxNe4S1wHmKCHJ</t>
  </si>
  <si>
    <t>cassandrabudden@ymail.com</t>
  </si>
  <si>
    <t>pm_1QlH3wLiUERxNe4SNEzUrIJO</t>
  </si>
  <si>
    <t>#3396</t>
  </si>
  <si>
    <t>ch_3QlAEgLiUERxNe4S0brbasTk</t>
  </si>
  <si>
    <t>romy.tacto@yahoo.com</t>
  </si>
  <si>
    <t>pm_1QlAEgLiUERxNe4Sclz5Mr3U</t>
  </si>
  <si>
    <t>#3389</t>
  </si>
  <si>
    <t>ch_3Ql551LiUERxNe4S0e5yVCGr</t>
  </si>
  <si>
    <t>37,95</t>
  </si>
  <si>
    <t>sambo.1999@hotmail.com</t>
  </si>
  <si>
    <t>1,53</t>
  </si>
  <si>
    <t>pm_1Ql551LiUERxNe4SOLsQyuwC</t>
  </si>
  <si>
    <t>#3388</t>
  </si>
  <si>
    <t>ch_3Ql3DDLiUERxNe4S3OQ8vrhB</t>
  </si>
  <si>
    <t>spainchrystal@yahoo.com</t>
  </si>
  <si>
    <t>pm_1Ql3DDLiUERxNe4SyjHfaHBi</t>
  </si>
  <si>
    <t>#3387</t>
  </si>
  <si>
    <t>ch_3Qkz0gLiUERxNe4S0w9qS4Qt</t>
  </si>
  <si>
    <t>jordan.griffiths@hotmail.com</t>
  </si>
  <si>
    <t>pm_1Qkz0gLiUERxNe4Sg1IsC2AW</t>
  </si>
  <si>
    <t>#3386</t>
  </si>
  <si>
    <t>ch_3QkuDCLiUERxNe4S1bflljZg</t>
  </si>
  <si>
    <t>paulwichert01@ymail.com</t>
  </si>
  <si>
    <t>pm_1QkuDCLiUERxNe4SPue7ICPr</t>
  </si>
  <si>
    <t>po_1QlgJQLiUERxNe4SJeQ5tAAJ</t>
  </si>
  <si>
    <t>#3385</t>
  </si>
  <si>
    <t>ch_3QksXWLiUERxNe4S24tl25il</t>
  </si>
  <si>
    <t>ronandpen@hotmail.com</t>
  </si>
  <si>
    <t>pm_1QksXWLiUERxNe4SI7BttfA1</t>
  </si>
  <si>
    <t>#3384</t>
  </si>
  <si>
    <t>ch_3QkroDLiUERxNe4S1OQxJRsP</t>
  </si>
  <si>
    <t>kkbrandon60@gmail.com</t>
  </si>
  <si>
    <t>pm_1QkroDLiUERxNe4SVqR6LrGt</t>
  </si>
  <si>
    <t>#3383</t>
  </si>
  <si>
    <t>ch_3QkpBWLiUERxNe4S1jpsktSE</t>
  </si>
  <si>
    <t>tonydean2u@gmail.com</t>
  </si>
  <si>
    <t>pm_1QkpBWLiUERxNe4SUl62TJQK</t>
  </si>
  <si>
    <t>#3382</t>
  </si>
  <si>
    <t>ch_3Qkl5gLiUERxNe4S1INkjKY9</t>
  </si>
  <si>
    <t>brandonrussell640@gmail.com</t>
  </si>
  <si>
    <t>pm_1Qkl5gLiUERxNe4S4V33WaDP</t>
  </si>
  <si>
    <t>#3381</t>
  </si>
  <si>
    <t>ch_3QkaSJLiUERxNe4S3MtaNrtG</t>
  </si>
  <si>
    <t>joe1823@ptd.net</t>
  </si>
  <si>
    <t>pm_1QkaSJLiUERxNe4SIf1HWm4e</t>
  </si>
  <si>
    <t>#3380</t>
  </si>
  <si>
    <t>ch_3QkWx9LiUERxNe4S2ovtQqMw</t>
  </si>
  <si>
    <t>sharondasullivan1031@gmail.com</t>
  </si>
  <si>
    <t>pm_1QkWx9LiUERxNe4SHw3Rsv6X</t>
  </si>
  <si>
    <t>#3379</t>
  </si>
  <si>
    <t>ch_3QkVAkLiUERxNe4S2uwcGqmb</t>
  </si>
  <si>
    <t>pete4carols@gmail.com</t>
  </si>
  <si>
    <t>pm_1QkVAkLiUERxNe4SnRzdKGxS</t>
  </si>
  <si>
    <t>#3378</t>
  </si>
  <si>
    <t>ch_3QkTrOLiUERxNe4S2tKXTx0N</t>
  </si>
  <si>
    <t>lacosanostra.fratanifamilia@gmail.com</t>
  </si>
  <si>
    <t>pm_1QkTrOLiUERxNe4SW0oM1WGY</t>
  </si>
  <si>
    <t>#3377</t>
  </si>
  <si>
    <t>ch_3QkTnXLiUERxNe4S17v0BOHx</t>
  </si>
  <si>
    <t>s3ladybug@yahoo.com</t>
  </si>
  <si>
    <t>pm_1QkTnXLiUERxNe4S0E7WMtgf</t>
  </si>
  <si>
    <t>#3376</t>
  </si>
  <si>
    <t>ch_3QkG7dLiUERxNe4S3Ce7WWJU</t>
  </si>
  <si>
    <t>dorismagbeemoss@gmail.com</t>
  </si>
  <si>
    <t>pm_1QkG7dLiUERxNe4SwhqNq5o4</t>
  </si>
  <si>
    <t>#3375</t>
  </si>
  <si>
    <t>ch_3QkG5wLiUERxNe4S1nTOfC28</t>
  </si>
  <si>
    <t>pm_1QkG5wLiUERxNe4SvELpkv4A</t>
  </si>
  <si>
    <t>rNjIGPaua2n1cNiTL11n8zxQB</t>
  </si>
  <si>
    <t>ch_3QkE8BLiUERxNe4S2J8RdDNV</t>
  </si>
  <si>
    <t>neil_cordes@yahoo.com</t>
  </si>
  <si>
    <t>pm_1QkE8BLiUERxNe4SFpffDCee</t>
  </si>
  <si>
    <t>#3374</t>
  </si>
  <si>
    <t>ch_3QkAxOLiUERxNe4S1GfX8QLi</t>
  </si>
  <si>
    <t>hillr4070@gmail.com</t>
  </si>
  <si>
    <t>pm_1QkAxOLiUERxNe4STdzwPwn5</t>
  </si>
  <si>
    <t>po_1QkEYULiUERxNe4SP1ovYSkj</t>
  </si>
  <si>
    <t>#3373</t>
  </si>
  <si>
    <t>ch_3QkAwnLiUERxNe4S0afoRRnv</t>
  </si>
  <si>
    <t>pm_1QkAwnLiUERxNe4S4gaGWiWE</t>
  </si>
  <si>
    <t>rqQWqZklaKXggEbVCE7VM909W</t>
  </si>
  <si>
    <t>ch_3Qk6mLLiUERxNe4S28HuajSn</t>
  </si>
  <si>
    <t>dessievelissaratos@gmail.com</t>
  </si>
  <si>
    <t>pm_1Qk6mLLiUERxNe4SqLvwJdpq</t>
  </si>
  <si>
    <t>#3372</t>
  </si>
  <si>
    <t>ch_3Qk39ULiUERxNe4S0kICg18i</t>
  </si>
  <si>
    <t>Ljmcnt6@aol.com</t>
  </si>
  <si>
    <t>pm_1Qk39ULiUERxNe4SVhCs1oq4</t>
  </si>
  <si>
    <t>#3369</t>
  </si>
  <si>
    <t>ch_3Qk1jwLiUERxNe4S2PKcvOjj</t>
  </si>
  <si>
    <t>samorion7@verizon.net</t>
  </si>
  <si>
    <t>pm_1Qk1jwLiUERxNe4S2h2Bi6wV</t>
  </si>
  <si>
    <t>#3368</t>
  </si>
  <si>
    <t>ch_3QjytsLiUERxNe4S2TFb7udw</t>
  </si>
  <si>
    <t>skyline89ex@gmail.com</t>
  </si>
  <si>
    <t>pm_1QjytsLiUERxNe4S26CGfea1</t>
  </si>
  <si>
    <t>#3367</t>
  </si>
  <si>
    <t>ch_3QjsdDLiUERxNe4S1Olj1z5h</t>
  </si>
  <si>
    <t>tatabb45@yahoo.com</t>
  </si>
  <si>
    <t>pm_1QjsdDLiUERxNe4Sik7J29WL</t>
  </si>
  <si>
    <t>#3364</t>
  </si>
  <si>
    <t>ch_3QjrvtLiUERxNe4S3F5FPR3E</t>
  </si>
  <si>
    <t>brush@clineconstruction.net</t>
  </si>
  <si>
    <t>pm_1QjrvtLiUERxNe4SMBQbaI9B</t>
  </si>
  <si>
    <t>#3363</t>
  </si>
  <si>
    <t>ch_3QjoMkLiUERxNe4S10U1Aplr</t>
  </si>
  <si>
    <t>brown091788@outlook.com</t>
  </si>
  <si>
    <t>pm_1QjoMkLiUERxNe4SGCMGOShD</t>
  </si>
  <si>
    <t>#3361</t>
  </si>
  <si>
    <t>ch_3QjoCLLiUERxNe4S3LbIQanp</t>
  </si>
  <si>
    <t>z.ilan@yahoo.com</t>
  </si>
  <si>
    <t>pm_1QjoCLLiUERxNe4SoPYA9wrm</t>
  </si>
  <si>
    <t>#3360</t>
  </si>
  <si>
    <t>ch_3QjnfZLiUERxNe4S1pSehJRh</t>
  </si>
  <si>
    <t>davidllunsford@icloud.com</t>
  </si>
  <si>
    <t>pm_1QjnfZLiUERxNe4SzGWUhkUP</t>
  </si>
  <si>
    <t>#3358</t>
  </si>
  <si>
    <t>ch_3QjmjALiUERxNe4S1C59Zf6t</t>
  </si>
  <si>
    <t>jowatson25@yahoo.ca</t>
  </si>
  <si>
    <t>pm_1QjmjALiUERxNe4SldEL5ryM</t>
  </si>
  <si>
    <t>#3357</t>
  </si>
  <si>
    <t>ch_3QjkUcLiUERxNe4S21Bh3GS5</t>
  </si>
  <si>
    <t>adamsalinas1231@gmail.com</t>
  </si>
  <si>
    <t>pm_1QjkUcLiUERxNe4SKDNfjIFF</t>
  </si>
  <si>
    <t>#3355</t>
  </si>
  <si>
    <t>ch_3QjXXwLiUERxNe4S3ivrdT6B</t>
  </si>
  <si>
    <t>auskiwi1@live.com</t>
  </si>
  <si>
    <t>pm_1QjXXwLiUERxNe4Sul5IHw5Z</t>
  </si>
  <si>
    <t>#3353</t>
  </si>
  <si>
    <t>ch_3QjSLdLiUERxNe4S0wboSQ1f</t>
  </si>
  <si>
    <t>jc.barnett22@gmail.com</t>
  </si>
  <si>
    <t>pm_1QjSLdLiUERxNe4S69VOTKVx</t>
  </si>
  <si>
    <t>po_1QjVBcLiUERxNe4SFeecDApn</t>
  </si>
  <si>
    <t>#3350</t>
  </si>
  <si>
    <t>ch_3QjP0PLiUERxNe4S3Xp8OB33</t>
  </si>
  <si>
    <t>75,90</t>
  </si>
  <si>
    <t>birscben000@fondystudents.org</t>
  </si>
  <si>
    <t>2,77</t>
  </si>
  <si>
    <t>pm_1QjP0PLiUERxNe4Sp28hd7w8</t>
  </si>
  <si>
    <t>#3349</t>
  </si>
  <si>
    <t>ch_3QjOqhLiUERxNe4S0ihmupxF</t>
  </si>
  <si>
    <t>fcozzo3112@gmail.com</t>
  </si>
  <si>
    <t>pm_1QjOqhLiUERxNe4SaX8D5PfJ</t>
  </si>
  <si>
    <t>#3348</t>
  </si>
  <si>
    <t>ch_3QjOpsLiUERxNe4S1HfHClOA</t>
  </si>
  <si>
    <t>steve.suds@yahoo.com</t>
  </si>
  <si>
    <t>pm_1QjOpsLiUERxNe4Sqy087M07</t>
  </si>
  <si>
    <t>#3347</t>
  </si>
  <si>
    <t>ch_3QjMz1LiUERxNe4S1FmjNcgO</t>
  </si>
  <si>
    <t>berkhalter@bellsouth.net</t>
  </si>
  <si>
    <t>pm_1QjMz1LiUERxNe4SMt6a5K61</t>
  </si>
  <si>
    <t>#3345</t>
  </si>
  <si>
    <t>ch_3QjErJLiUERxNe4S2ZY97EUT</t>
  </si>
  <si>
    <t>rita@mailplusbrisbane.com.au</t>
  </si>
  <si>
    <t>pm_1QjErJLiUERxNe4SYblDJwbU</t>
  </si>
  <si>
    <t>#3343</t>
  </si>
  <si>
    <t>ch_3QjERCLiUERxNe4S20BCyhxa</t>
  </si>
  <si>
    <t>klcarlton1943@gmail.com</t>
  </si>
  <si>
    <t>pm_1QjERCLiUERxNe4S1vQvt4wK</t>
  </si>
  <si>
    <t>#3342</t>
  </si>
  <si>
    <t>ch_3QjDBQLiUERxNe4S1zt9Uh43</t>
  </si>
  <si>
    <t>Asap.porter@yahoo.com</t>
  </si>
  <si>
    <t>pm_1QjDBQLiUERxNe4S6hRG7Ycz</t>
  </si>
  <si>
    <t>#3341</t>
  </si>
  <si>
    <t>ch_3QjCa5LiUERxNe4S2CVPDKkH</t>
  </si>
  <si>
    <t>imjoken24@yahoo.com</t>
  </si>
  <si>
    <t>pm_1QjCa5LiUERxNe4S7Fiy8Due</t>
  </si>
  <si>
    <t>#3340</t>
  </si>
  <si>
    <t>ch_3QjCNOLiUERxNe4S2SEXOkdY</t>
  </si>
  <si>
    <t>marylonross@gmail.com</t>
  </si>
  <si>
    <t>pm_1QjCNOLiUERxNe4ScJAqfyxK</t>
  </si>
  <si>
    <t>#3339</t>
  </si>
  <si>
    <t>ch_3QjAM2LiUERxNe4S1RxkhZ7k</t>
  </si>
  <si>
    <t>bhatton275@gmail.com</t>
  </si>
  <si>
    <t>pm_1QjAM2LiUERxNe4SWvgIA784</t>
  </si>
  <si>
    <t>#3337</t>
  </si>
  <si>
    <t>ch_3QjA98LiUERxNe4S09TnMVMS</t>
  </si>
  <si>
    <t>bbeyene03@gmail.com</t>
  </si>
  <si>
    <t>pm_1QjA98LiUERxNe4So5NE1UOA</t>
  </si>
  <si>
    <t>#3336</t>
  </si>
  <si>
    <t>ch_3Qj9noLiUERxNe4S28vg83hw</t>
  </si>
  <si>
    <t>willztep@yahoo.co.nz</t>
  </si>
  <si>
    <t>pm_1Qj9noLiUERxNe4SFX0PQSoe</t>
  </si>
  <si>
    <t>#3335</t>
  </si>
  <si>
    <t>ch_3Qj9mmLiUERxNe4S1bwgfnsY</t>
  </si>
  <si>
    <t>pm_1Qj9mmLiUERxNe4SGqavjmEf</t>
  </si>
  <si>
    <t>ch_3Qj8grLiUERxNe4S2OQcF6wQ</t>
  </si>
  <si>
    <t>ew220153@gmail.com</t>
  </si>
  <si>
    <t>pm_1Qj8grLiUERxNe4SkquGSv3h</t>
  </si>
  <si>
    <t>#3334</t>
  </si>
  <si>
    <t>ch_3Qj0PKLiUERxNe4S2orbLcEj</t>
  </si>
  <si>
    <t>haubnertrucker@gmail.com</t>
  </si>
  <si>
    <t>pm_1Qj0PKLiUERxNe4SHhys40wU</t>
  </si>
  <si>
    <t>#3330</t>
  </si>
  <si>
    <t>ch_3QitEsLiUERxNe4S1FSkovAo</t>
  </si>
  <si>
    <t>stacypakoti18@gmail.com</t>
  </si>
  <si>
    <t>pm_1QitEsLiUERxNe4Sw3n8Jo8g</t>
  </si>
  <si>
    <t>#3327</t>
  </si>
  <si>
    <t>ch_3QitE1LiUERxNe4S26UwYRbZ</t>
  </si>
  <si>
    <t>pm_1QitE1LiUERxNe4SUDCQkO0Y</t>
  </si>
  <si>
    <t>ch_3QitDZLiUERxNe4S2ZtNbzvu</t>
  </si>
  <si>
    <t>pm_1QitDZLiUERxNe4SZ8SROtEJ</t>
  </si>
  <si>
    <t>ch_3QistCLiUERxNe4S2wSrbsFB</t>
  </si>
  <si>
    <t>williettax@gmail.com</t>
  </si>
  <si>
    <t>pm_1QistCLiUERxNe4STqcqrJHb</t>
  </si>
  <si>
    <t>#3326</t>
  </si>
  <si>
    <t>ch_3QioTLLiUERxNe4S2r33p8VO</t>
  </si>
  <si>
    <t>hoani16@gmail.com</t>
  </si>
  <si>
    <t>pm_1QioTLLiUERxNe4SSJTOTzx9</t>
  </si>
  <si>
    <t>#3322</t>
  </si>
  <si>
    <t>ch_3Qiln9LiUERxNe4S2cdOSQft</t>
  </si>
  <si>
    <t>Stacyfortner72@yahoo.com</t>
  </si>
  <si>
    <t>pm_1Qiln9LiUERxNe4SEp9kWfdb</t>
  </si>
  <si>
    <t>#3321</t>
  </si>
  <si>
    <t>ch_3QijDmLiUERxNe4S0lyE7wtk</t>
  </si>
  <si>
    <t>wlay1966@gmail.com</t>
  </si>
  <si>
    <t>pm_1QijDmLiUERxNe4SivkeYqCi</t>
  </si>
  <si>
    <t>#3319</t>
  </si>
  <si>
    <t>ch_3QijBDLiUERxNe4S1olkPhb3</t>
  </si>
  <si>
    <t>pm_1QijBDLiUERxNe4SvwraXrsu</t>
  </si>
  <si>
    <t>ro5UbDAJgvPLb4ExCq3j6DR4m</t>
  </si>
  <si>
    <t>ch_3Qiil2LiUERxNe4S2Sn2DUV8</t>
  </si>
  <si>
    <t>chris.baggett59@gmail.com</t>
  </si>
  <si>
    <t>pm_1Qiil2LiUERxNe4StGzyswg0</t>
  </si>
  <si>
    <t>#3318</t>
  </si>
  <si>
    <t>ch_3QicjpLiUERxNe4S3VIyhnYm</t>
  </si>
  <si>
    <t>ralphmetz1954@gmail.com</t>
  </si>
  <si>
    <t>pm_1QicjpLiUERxNe4SHllZauZB</t>
  </si>
  <si>
    <t>#3316</t>
  </si>
  <si>
    <t>ch_3QiRBfLiUERxNe4S0SwI8hYP</t>
  </si>
  <si>
    <t>curtiselliott@me.com</t>
  </si>
  <si>
    <t>pm_1QiRBfLiUERxNe4S2emJHJRh</t>
  </si>
  <si>
    <t>#3313</t>
  </si>
  <si>
    <t>ch_3QiRBLLiUERxNe4S12eHOfg0</t>
  </si>
  <si>
    <t>pm_1QiRBLLiUERxNe4SdVY95OUz</t>
  </si>
  <si>
    <t>ch_3QiNPnLiUERxNe4S2TPABFcl</t>
  </si>
  <si>
    <t>bob@sparlingconstruction.net</t>
  </si>
  <si>
    <t>pm_1QiNPnLiUERxNe4SBLrM6OXI</t>
  </si>
  <si>
    <t>#3311</t>
  </si>
  <si>
    <t>ch_3QiNCjLiUERxNe4S3TA0dums</t>
  </si>
  <si>
    <t>Purplelady4969@gmail.com</t>
  </si>
  <si>
    <t>pm_1QiNCjLiUERxNe4SuTDUF13M</t>
  </si>
  <si>
    <t>#3310</t>
  </si>
  <si>
    <t>ch_3QiLqdLiUERxNe4S0sVq4eNd</t>
  </si>
  <si>
    <t>misskarenhawkins@gmail.com</t>
  </si>
  <si>
    <t>pm_1QiLqdLiUERxNe4SgKN4lNZv</t>
  </si>
  <si>
    <t>#3309</t>
  </si>
  <si>
    <t>ch_3QiLcqLiUERxNe4S1Qf74PeH</t>
  </si>
  <si>
    <t>willieb@npgcable.com</t>
  </si>
  <si>
    <t>pm_1QiLcqLiUERxNe4S4V4Gduef</t>
  </si>
  <si>
    <t>#3308</t>
  </si>
  <si>
    <t>ch_3QiLR2LiUERxNe4S3zl7R7SD</t>
  </si>
  <si>
    <t>conma@bell.net</t>
  </si>
  <si>
    <t>pm_1QiLR2LiUERxNe4SKWoiJ5yS</t>
  </si>
  <si>
    <t>#3307</t>
  </si>
  <si>
    <t>ch_3QiJsGLiUERxNe4S3ZOwVZFw</t>
  </si>
  <si>
    <t>semperfi.wheeler39@gmail.com</t>
  </si>
  <si>
    <t>pm_1QiJsGLiUERxNe4S6kxRObCh</t>
  </si>
  <si>
    <t>#3306</t>
  </si>
  <si>
    <t>ch_3QiJkKLiUERxNe4S3jDjRl9t</t>
  </si>
  <si>
    <t>creekmanbill@gmail.com</t>
  </si>
  <si>
    <t>pm_1QiJkKLiUERxNe4SY5Sp0clz</t>
  </si>
  <si>
    <t>#3305</t>
  </si>
  <si>
    <t>ch_3QiIh8LiUERxNe4S254brIyK</t>
  </si>
  <si>
    <t>david_af61@hotmail.com</t>
  </si>
  <si>
    <t>pm_1QiIh8LiUERxNe4SXENmrNbq</t>
  </si>
  <si>
    <t>#3304</t>
  </si>
  <si>
    <t>ch_3QiHrOLiUERxNe4S04RqWWPb</t>
  </si>
  <si>
    <t>ronald.sons60@gmail.com</t>
  </si>
  <si>
    <t>pm_1QiHrOLiUERxNe4SRgYa4uf4</t>
  </si>
  <si>
    <t>#3302</t>
  </si>
  <si>
    <t>ch_3QiFgaLiUERxNe4S2A2Wlp48</t>
  </si>
  <si>
    <t>gde2@aol.com</t>
  </si>
  <si>
    <t>pm_1QiFgaLiUERxNe4SZQkoxRUt</t>
  </si>
  <si>
    <t>#3299</t>
  </si>
  <si>
    <t>ch_3Qi3IYLiUERxNe4S38OFE1jo</t>
  </si>
  <si>
    <t>64,46</t>
  </si>
  <si>
    <t>melburk59@gmail.com</t>
  </si>
  <si>
    <t>2,39</t>
  </si>
  <si>
    <t>pm_1Qi3IYLiUERxNe4Sevlj8pM6</t>
  </si>
  <si>
    <t>#3295</t>
  </si>
  <si>
    <t>ch_3Qi0heLiUERxNe4S0axnDnpg</t>
  </si>
  <si>
    <t>stanleycabinets@gmail.com</t>
  </si>
  <si>
    <t>pm_1Qi0heLiUERxNe4SsOUHTdpJ</t>
  </si>
  <si>
    <t>#3293</t>
  </si>
  <si>
    <t>ch_3Qhzk8LiUERxNe4S1AA5IWbL</t>
  </si>
  <si>
    <t>htruss67@gmail.com</t>
  </si>
  <si>
    <t>pm_1Qhzk8LiUERxNe4SYVweMc3T</t>
  </si>
  <si>
    <t>#3291</t>
  </si>
  <si>
    <t>ch_3QhybVLiUERxNe4S1kNMyUX1</t>
  </si>
  <si>
    <t>peggyprunty259@gmail.com</t>
  </si>
  <si>
    <t>pm_1QhybVLiUERxNe4SAhrJJARD</t>
  </si>
  <si>
    <t>#3290</t>
  </si>
  <si>
    <t>ch_3Qhyb2LiUERxNe4S1RagNxWe</t>
  </si>
  <si>
    <t>pm_1Qhyb2LiUERxNe4S0UUbwVoz</t>
  </si>
  <si>
    <t>rh3MQeucZp1uH2vxBkhNl9bGZ</t>
  </si>
  <si>
    <t>ch_3QhsLCLiUERxNe4S0ZipMJ6Q</t>
  </si>
  <si>
    <t>parlucham05@gmail.com</t>
  </si>
  <si>
    <t>pm_1QhsLCLiUERxNe4SHC0IWcHu</t>
  </si>
  <si>
    <t>#3287</t>
  </si>
  <si>
    <t>ch_3QhhgoLiUERxNe4S2Ssh36ze</t>
  </si>
  <si>
    <t>pacelb2@gmail.com</t>
  </si>
  <si>
    <t>pm_1QhhgoLiUERxNe4SVqbowH2q</t>
  </si>
  <si>
    <t>po_1Qhhi2LiUERxNe4SvquRtCFn</t>
  </si>
  <si>
    <t>#3285</t>
  </si>
  <si>
    <t>ch_3QhexALiUERxNe4S0xp2qcg8</t>
  </si>
  <si>
    <t>herc3078@me.com</t>
  </si>
  <si>
    <t>pm_1QhexALiUERxNe4SggDN6PSH</t>
  </si>
  <si>
    <t>#3284</t>
  </si>
  <si>
    <t>ch_3QhemxLiUERxNe4S2xgFFH8E</t>
  </si>
  <si>
    <t>69,46</t>
  </si>
  <si>
    <t>wobblybo789@gmail.com</t>
  </si>
  <si>
    <t>pm_1QhemxLiUERxNe4SSmhWIfaE</t>
  </si>
  <si>
    <t>#3283</t>
  </si>
  <si>
    <t>ch_3QhbGTLiUERxNe4S0tEAwSGe</t>
  </si>
  <si>
    <t>parisont@hotmail.com</t>
  </si>
  <si>
    <t>pm_1QhbGTLiUERxNe4S1P7Ir3rg</t>
  </si>
  <si>
    <t>#3280</t>
  </si>
  <si>
    <t>ch_3QhZxALiUERxNe4S0SHdu4qg</t>
  </si>
  <si>
    <t>suzieq1218@netzero.com</t>
  </si>
  <si>
    <t>pm_1QhZxALiUERxNe4SYfbg8Fj7</t>
  </si>
  <si>
    <t>#3279</t>
  </si>
  <si>
    <t>ch_3QhZJYLiUERxNe4S1EhLt26h</t>
  </si>
  <si>
    <t>charles.conrad@att.net</t>
  </si>
  <si>
    <t>pm_1QhZJYLiUERxNe4S5xCQXxw9</t>
  </si>
  <si>
    <t>#3278</t>
  </si>
  <si>
    <t>ch_3QhZIsLiUERxNe4S1A4fRcrH</t>
  </si>
  <si>
    <t>pm_1QhZIsLiUERxNe4S96zBKFsa</t>
  </si>
  <si>
    <t>reieYFK65ORHM3QGLJj0cusxW</t>
  </si>
  <si>
    <t>ch_3QhYDzLiUERxNe4S1KUIVcNk</t>
  </si>
  <si>
    <t>saraha1957@protonmail.com</t>
  </si>
  <si>
    <t>pm_1QhYDzLiUERxNe4SnfTIlHIh</t>
  </si>
  <si>
    <t>#3277</t>
  </si>
  <si>
    <t>ch_3QhUgVLiUERxNe4S0MBGdWuL</t>
  </si>
  <si>
    <t>seminole68234@me.com</t>
  </si>
  <si>
    <t>pm_1QhUgVLiUERxNe4SRf3Ao9Wk</t>
  </si>
  <si>
    <t>#3275</t>
  </si>
  <si>
    <t>ch_3QhS3wLiUERxNe4S28Gu2WF9</t>
  </si>
  <si>
    <t>justin@facouncil.com</t>
  </si>
  <si>
    <t>pm_1QhS3wLiUERxNe4SIY73PA7q</t>
  </si>
  <si>
    <t>#3274</t>
  </si>
  <si>
    <t>ch_3QhRXuLiUERxNe4S3nX2OHUF</t>
  </si>
  <si>
    <t>edwardroderick1959@gmail.com</t>
  </si>
  <si>
    <t>pm_1QhRXuLiUERxNe4SUsaKzHTQ</t>
  </si>
  <si>
    <t>#3273</t>
  </si>
  <si>
    <t>ch_3QhRQoLiUERxNe4S34LzRhHU</t>
  </si>
  <si>
    <t>souandyk5@gmail.com</t>
  </si>
  <si>
    <t>pm_1QhRQoLiUERxNe4S2NMJGcQh</t>
  </si>
  <si>
    <t>#3272</t>
  </si>
  <si>
    <t>ch_3QhRMfLiUERxNe4S0fEL31Uk</t>
  </si>
  <si>
    <t>jayhal@live.com.au</t>
  </si>
  <si>
    <t>pm_1QhRMfLiUERxNe4Sac6nGHC0</t>
  </si>
  <si>
    <t>#3271</t>
  </si>
  <si>
    <t>ch_3QhJvKLiUERxNe4S24dla4AN</t>
  </si>
  <si>
    <t>charliehardy1955@gmail.com</t>
  </si>
  <si>
    <t>pm_1QhJvKLiUERxNe4SfzgfiuMr</t>
  </si>
  <si>
    <t>po_1QhKZ6LiUERxNe4SBF2Z8BNy</t>
  </si>
  <si>
    <t>#3269</t>
  </si>
  <si>
    <t>ch_3QhJYrLiUERxNe4S328VwDXH</t>
  </si>
  <si>
    <t>ryan.barry34@ymail.com</t>
  </si>
  <si>
    <t>pm_1QhJYrLiUERxNe4SdXJIQF3O</t>
  </si>
  <si>
    <t>#3268</t>
  </si>
  <si>
    <t>ch_3QhH1TLiUERxNe4S0K4KTnfW</t>
  </si>
  <si>
    <t>jimspear4374@gmail.com</t>
  </si>
  <si>
    <t>pm_1QhH1TLiUERxNe4SS2TMjtIX</t>
  </si>
  <si>
    <t>#3266</t>
  </si>
  <si>
    <t>ch_3QhGaaLiUERxNe4S1dHDFFY1</t>
  </si>
  <si>
    <t>tshark699@yahoo.com</t>
  </si>
  <si>
    <t>pm_1QhGaaLiUERxNe4SL0G0kVaN</t>
  </si>
  <si>
    <t>#3265</t>
  </si>
  <si>
    <t>ch_3QhEeeLiUERxNe4S132KEycG</t>
  </si>
  <si>
    <t>damianhester1@mail.com</t>
  </si>
  <si>
    <t>pm_1QhEeeLiUERxNe4SFNACFhol</t>
  </si>
  <si>
    <t>#3264</t>
  </si>
  <si>
    <t>ch_3Qh4CoLiUERxNe4S3X8bMJ5R</t>
  </si>
  <si>
    <t>mdp142@aol.com</t>
  </si>
  <si>
    <t>pm_1Qh4CoLiUERxNe4SWpTJPUO4</t>
  </si>
  <si>
    <t>#3263</t>
  </si>
  <si>
    <t>ch_3Qh42CLiUERxNe4S1vJchkX3</t>
  </si>
  <si>
    <t>39,94</t>
  </si>
  <si>
    <t>neeedajod@hotmail.com</t>
  </si>
  <si>
    <t>1,60</t>
  </si>
  <si>
    <t>pm_1Qh42CLiUERxNe4S8kyIXvmf</t>
  </si>
  <si>
    <t>#3262</t>
  </si>
  <si>
    <t>ch_3Qh2tNLiUERxNe4S2mdXfScn</t>
  </si>
  <si>
    <t>zipperdog@hotmail.com</t>
  </si>
  <si>
    <t>pm_1Qh2tNLiUERxNe4SQNDHz3ll</t>
  </si>
  <si>
    <t>#3261</t>
  </si>
  <si>
    <t>ch_3Qh0HjLiUERxNe4S3yJGGbHF</t>
  </si>
  <si>
    <t>jayguy81@hotmail.com</t>
  </si>
  <si>
    <t>pm_1Qh0HjLiUERxNe4S5LrAlPsW</t>
  </si>
  <si>
    <t>#3259</t>
  </si>
  <si>
    <t>ch_3QgzS5LiUERxNe4S2qLRetxt</t>
  </si>
  <si>
    <t>64,44</t>
  </si>
  <si>
    <t>kenmiller4837654@gmail.com</t>
  </si>
  <si>
    <t>pm_1QgzS5LiUERxNe4SeNjPLdw8</t>
  </si>
  <si>
    <t>#3258</t>
  </si>
  <si>
    <t>ch_3QgzL5LiUERxNe4S3JvG8IdA</t>
  </si>
  <si>
    <t>nino.narsa@gmail.com</t>
  </si>
  <si>
    <t>pm_1QgzL5LiUERxNe4S9QjyNgEF</t>
  </si>
  <si>
    <t>#3257</t>
  </si>
  <si>
    <t>ch_3Qgxc4LiUERxNe4S1iEeMaGF</t>
  </si>
  <si>
    <t>94,39</t>
  </si>
  <si>
    <t>bud.tarver1999@gmail.com</t>
  </si>
  <si>
    <t>3,37</t>
  </si>
  <si>
    <t>pm_1Qgxc4LiUERxNe4SxcX0mL8x</t>
  </si>
  <si>
    <t>#3255</t>
  </si>
  <si>
    <t>ch_3QgxBkLiUERxNe4S1ojfw7ZK</t>
  </si>
  <si>
    <t>mparent6@icloud.com</t>
  </si>
  <si>
    <t>pm_1QgxBkLiUERxNe4Sok08Yu4I</t>
  </si>
  <si>
    <t>po_1QgxuKLiUERxNe4SnQcch6ru</t>
  </si>
  <si>
    <t>#3254</t>
  </si>
  <si>
    <t>ch_3QgwdJLiUERxNe4S3iXgjwYk</t>
  </si>
  <si>
    <t>39,48</t>
  </si>
  <si>
    <t>sueannshetler@gmail.com</t>
  </si>
  <si>
    <t>1,58</t>
  </si>
  <si>
    <t>pm_1QgwdJLiUERxNe4SwuW987WU</t>
  </si>
  <si>
    <t>#3253</t>
  </si>
  <si>
    <t>ch_3QgtC8LiUERxNe4S2cDDkADy</t>
  </si>
  <si>
    <t>dwvandercar@gmail.com</t>
  </si>
  <si>
    <t>pm_1QgtC8LiUERxNe4SfgiZwysN</t>
  </si>
  <si>
    <t>#3251</t>
  </si>
  <si>
    <t>ch_3Qgq7pLiUERxNe4S2Bz75PBL</t>
  </si>
  <si>
    <t>chestertross@msn.com</t>
  </si>
  <si>
    <t>pm_1Qgq7pLiUERxNe4StYTYVFX4</t>
  </si>
  <si>
    <t>#3250</t>
  </si>
  <si>
    <t>ch_3Qgq7TLiUERxNe4S3lXdoFlE</t>
  </si>
  <si>
    <t>Chestertross@msn.com</t>
  </si>
  <si>
    <t>pm_1Qgq7TLiUERxNe4SJaYY257h</t>
  </si>
  <si>
    <t>ryQNTKnRmZ74yBLYEiYB15f30</t>
  </si>
  <si>
    <t>ch_3QgcdmLiUERxNe4S299cqOwX</t>
  </si>
  <si>
    <t>markdgiles59@gmail.com</t>
  </si>
  <si>
    <t>pm_1QgcdmLiUERxNe4SMX5fe5CO</t>
  </si>
  <si>
    <t>#3249</t>
  </si>
  <si>
    <t>ch_3QgaDnLiUERxNe4S3KxjuqW7</t>
  </si>
  <si>
    <t>34,49</t>
  </si>
  <si>
    <t>ga_tech_fan2008@yahoo.com</t>
  </si>
  <si>
    <t>pm_1QgaDnLiUERxNe4S07ogi49J</t>
  </si>
  <si>
    <t>#3247</t>
  </si>
  <si>
    <t>ch_3QgXovLiUERxNe4S0ZiSPMe8</t>
  </si>
  <si>
    <t>dmcsweeneysr347stroker@gmail.com</t>
  </si>
  <si>
    <t>pm_1QgXovLiUERxNe4SsGSbH1b9</t>
  </si>
  <si>
    <t>#3246</t>
  </si>
  <si>
    <t>ch_3QgXmlLiUERxNe4S0lST4yNb</t>
  </si>
  <si>
    <t>w.wielgus@yahoo.com</t>
  </si>
  <si>
    <t>pm_1QgXmlLiUERxNe4Sdng4m5LB</t>
  </si>
  <si>
    <t>#3245</t>
  </si>
  <si>
    <t>ch_3QgTdELiUERxNe4S3089B5qM</t>
  </si>
  <si>
    <t>collinlcox@gmail.com</t>
  </si>
  <si>
    <t>pm_1QgTdELiUERxNe4SDjl7nwso</t>
  </si>
  <si>
    <t>#3242</t>
  </si>
  <si>
    <t>ch_3QgTDMLiUERxNe4S37lna25m</t>
  </si>
  <si>
    <t>ralbair35@gmail.com</t>
  </si>
  <si>
    <t>pm_1QgTDMLiUERxNe4SRkZWCJeP</t>
  </si>
  <si>
    <t>#3241</t>
  </si>
  <si>
    <t>ch_3QgT87LiUERxNe4S3REFBrkV</t>
  </si>
  <si>
    <t>crawfordjean4@gmail.com</t>
  </si>
  <si>
    <t>pm_1QgT87LiUERxNe4SXlGdEoBq</t>
  </si>
  <si>
    <t>#3240</t>
  </si>
  <si>
    <t>ch_3QgSsRLiUERxNe4S0osoJ7cZ</t>
  </si>
  <si>
    <t>69,43</t>
  </si>
  <si>
    <t>Shirleyb1@rogers.com</t>
  </si>
  <si>
    <t>pm_1QgSsRLiUERxNe4S4du240l8</t>
  </si>
  <si>
    <t>#3239</t>
  </si>
  <si>
    <t>ch_3QgRpTLiUERxNe4S1wubtEMk</t>
  </si>
  <si>
    <t>complicedecor@gmail.com</t>
  </si>
  <si>
    <t>pm_1QgRpTLiUERxNe4S1ULjO1qK</t>
  </si>
  <si>
    <t>#3237</t>
  </si>
  <si>
    <t>ch_3QgRYRLiUERxNe4S2CldAgCv</t>
  </si>
  <si>
    <t>dillonramanauskas31@gmail.com</t>
  </si>
  <si>
    <t>pm_1QgRYRLiUERxNe4SZBXsHeJU</t>
  </si>
  <si>
    <t>#3235</t>
  </si>
  <si>
    <t>ch_3QgR7HLiUERxNe4S0JgE58dJ</t>
  </si>
  <si>
    <t>lisahuffer6@gmail.com</t>
  </si>
  <si>
    <t>pm_1QgR7HLiUERxNe4SihFBV79F</t>
  </si>
  <si>
    <t>#3234</t>
  </si>
  <si>
    <t>ch_3QgMj1LiUERxNe4S1jk32H2W</t>
  </si>
  <si>
    <t>lorenz@grollogroup.com.au</t>
  </si>
  <si>
    <t>pm_1QgMj1LiUERxNe4SYPHUODOF</t>
  </si>
  <si>
    <t>#3233</t>
  </si>
  <si>
    <t>ch_3QgMcSLiUERxNe4S0KHh3bex</t>
  </si>
  <si>
    <t>budc516@gmail.com</t>
  </si>
  <si>
    <t>pm_1QgMcSLiUERxNe4SiNXMR6CR</t>
  </si>
  <si>
    <t>#3232</t>
  </si>
  <si>
    <t>ch_3QgL7qLiUERxNe4S3WznFsxC</t>
  </si>
  <si>
    <t>willowhairsalon@live.com.au</t>
  </si>
  <si>
    <t>pm_1QgL7qLiUERxNe4SFAswTgSb</t>
  </si>
  <si>
    <t>#3231</t>
  </si>
  <si>
    <t>ch_3QgGsxLiUERxNe4S0od4Bg4O</t>
  </si>
  <si>
    <t>edddubois@gmail.com</t>
  </si>
  <si>
    <t>pm_1QgGsxLiUERxNe4SAilfNw2o</t>
  </si>
  <si>
    <t>#3230</t>
  </si>
  <si>
    <t>ch_3QgGsOLiUERxNe4S1w586elW</t>
  </si>
  <si>
    <t>pm_1QgGsOLiUERxNe4SizfmqpV7</t>
  </si>
  <si>
    <t>rJRDm95JiGi8JgO7ClcURq4gy</t>
  </si>
  <si>
    <t>ch_3QgFxvLiUERxNe4S0vm9nAcU</t>
  </si>
  <si>
    <t>rhodeslavelle@gmail.com</t>
  </si>
  <si>
    <t>pm_1QgFxvLiUERxNe4SxIgG0Eoe</t>
  </si>
  <si>
    <t>#3229</t>
  </si>
  <si>
    <t>ch_3QgFbqLiUERxNe4S1BTjWLrx</t>
  </si>
  <si>
    <t>decoaks@hotmail.com</t>
  </si>
  <si>
    <t>pm_1QgFbqLiUERxNe4SD06Q3nOa</t>
  </si>
  <si>
    <t>#3228</t>
  </si>
  <si>
    <t>ch_3QgDHzLiUERxNe4S0IP2AXJc</t>
  </si>
  <si>
    <t>bryant4usa@gmail.com</t>
  </si>
  <si>
    <t>pm_1QgDHzLiUERxNe4SRzf951pB</t>
  </si>
  <si>
    <t>#3227</t>
  </si>
  <si>
    <t>ch_3Qg8oiLiUERxNe4S0O2Zijc6</t>
  </si>
  <si>
    <t>robinhahn7@gmail.com</t>
  </si>
  <si>
    <t>pm_1Qg8oiLiUERxNe4SSJSyaFj4</t>
  </si>
  <si>
    <t>#3225</t>
  </si>
  <si>
    <t>ch_3Qg7eYLiUERxNe4S3CMS475I</t>
  </si>
  <si>
    <t>amery54001@gmail.com</t>
  </si>
  <si>
    <t>pm_1Qg7eYLiUERxNe4SquMuF0W0</t>
  </si>
  <si>
    <t>#3224</t>
  </si>
  <si>
    <t>ch_3Qg7ZlLiUERxNe4S1V8P2lgo</t>
  </si>
  <si>
    <t>breningr@aol.com</t>
  </si>
  <si>
    <t>pm_1Qg7ZlLiUERxNe4SeGQYBctc</t>
  </si>
  <si>
    <t>#3223</t>
  </si>
  <si>
    <t>ch_3Qg67fLiUERxNe4S1p69Wueh</t>
  </si>
  <si>
    <t>trumanquigley@gmail.com</t>
  </si>
  <si>
    <t>pm_1Qg67fLiUERxNe4S4kySGPXd</t>
  </si>
  <si>
    <t>#3222</t>
  </si>
  <si>
    <t>ch_3Qg2d9LiUERxNe4S184lUnX9</t>
  </si>
  <si>
    <t>konsouris@live.com.au</t>
  </si>
  <si>
    <t>pm_1Qg2d9LiUERxNe4SbciMA5Je</t>
  </si>
  <si>
    <t>#3221</t>
  </si>
  <si>
    <t>ch_3QfzjlLiUERxNe4S1fDn036Y</t>
  </si>
  <si>
    <t>bootsmadigan@hotmail.com.au</t>
  </si>
  <si>
    <t>pm_1QfzjlLiUERxNe4SfLlKwgdW</t>
  </si>
  <si>
    <t>#3220</t>
  </si>
  <si>
    <t>ch_3QfzjBLiUERxNe4S2dOaCpml</t>
  </si>
  <si>
    <t>pm_1QfzjBLiUERxNe4SrYXFnWnO</t>
  </si>
  <si>
    <t>ch_3Qft69LiUERxNe4S0zSzqqOt</t>
  </si>
  <si>
    <t>dsarne1953@gmail.com</t>
  </si>
  <si>
    <t>pm_1Qft69LiUERxNe4SO0xxHW1y</t>
  </si>
  <si>
    <t>#3218</t>
  </si>
  <si>
    <t>ch_3Qft4xLiUERxNe4S0y0mFLae</t>
  </si>
  <si>
    <t>pm_1Qft4xLiUERxNe4SKKra4pfs</t>
  </si>
  <si>
    <t>ch_3Qft4FLiUERxNe4S0glVKJz0</t>
  </si>
  <si>
    <t>pm_1Qft4FLiUERxNe4SF34jvrg7</t>
  </si>
  <si>
    <t>rSU8IKH6AMGhm3pe3OUnq8vH8</t>
  </si>
  <si>
    <t>ch_3QfrGTLiUERxNe4S1BuLG78C</t>
  </si>
  <si>
    <t>finch.shawn1@rocketmail.com</t>
  </si>
  <si>
    <t>pm_1QfrGTLiUERxNe4S8gbs9w2U</t>
  </si>
  <si>
    <t>po_1QgbTQLiUERxNe4Sywuz76YG</t>
  </si>
  <si>
    <t>#3217</t>
  </si>
  <si>
    <t>ch_3QfrBxLiUERxNe4S1oQ6GQcq</t>
  </si>
  <si>
    <t>rapplegate89@gmail.com</t>
  </si>
  <si>
    <t>pm_1QfrBxLiUERxNe4SCvjNQpAJ</t>
  </si>
  <si>
    <t>#3216</t>
  </si>
  <si>
    <t>ch_3Qfq57LiUERxNe4S1sAUxyWo</t>
  </si>
  <si>
    <t>javadi.sanam@gmail.com</t>
  </si>
  <si>
    <t>pm_1Qfq57LiUERxNe4SabzJCbb9</t>
  </si>
  <si>
    <t>#3215</t>
  </si>
  <si>
    <t>ch_3QfmobLiUERxNe4S1a096Rzw</t>
  </si>
  <si>
    <t>jmbadds@frontiernet.net</t>
  </si>
  <si>
    <t>pm_1QfmobLiUERxNe4Sv8yQf1Dj</t>
  </si>
  <si>
    <t>#3213</t>
  </si>
  <si>
    <t>ch_3QflPpLiUERxNe4S3k8AQiBu</t>
  </si>
  <si>
    <t>claudehittle67@gmail.com</t>
  </si>
  <si>
    <t>pm_1QflPpLiUERxNe4SVxjGC0Jq</t>
  </si>
  <si>
    <t>#3211</t>
  </si>
  <si>
    <t>ch_3QfkGcLiUERxNe4S3H1EC4cA</t>
  </si>
  <si>
    <t>wbrace@gmail.com</t>
  </si>
  <si>
    <t>pm_1QfkGcLiUERxNe4Sc7VxPkil</t>
  </si>
  <si>
    <t>#3210</t>
  </si>
  <si>
    <t>ch_3QfiprLiUERxNe4S0UhARTho</t>
  </si>
  <si>
    <t>mr.smithbr4@gmail.com</t>
  </si>
  <si>
    <t>pm_1QfiprLiUERxNe4SpTr0jGCq</t>
  </si>
  <si>
    <t>#3209</t>
  </si>
  <si>
    <t>ch_3QfiIKLiUERxNe4S3hzfnVzy</t>
  </si>
  <si>
    <t>garystark9@gmail.com</t>
  </si>
  <si>
    <t>pm_1QfiIKLiUERxNe4SoawA4XIe</t>
  </si>
  <si>
    <t>#3208</t>
  </si>
  <si>
    <t>ch_3QfiHALiUERxNe4S3zykQppE</t>
  </si>
  <si>
    <t>pm_1QfiHALiUERxNe4SQtuPxbT8</t>
  </si>
  <si>
    <t>ch_3Qfe81LiUERxNe4S0WL4dyk4</t>
  </si>
  <si>
    <t>rosannaeva63@gmail.com</t>
  </si>
  <si>
    <t>pm_1Qfe81LiUERxNe4Sub7zAFhB</t>
  </si>
  <si>
    <t>#3207</t>
  </si>
  <si>
    <t>ch_3QfWU7LiUERxNe4S3LT1l9i8</t>
  </si>
  <si>
    <t>lauriac1111@gmail.com</t>
  </si>
  <si>
    <t>pm_1QfWU7LiUERxNe4SCRxtEjDg</t>
  </si>
  <si>
    <t>#3205</t>
  </si>
  <si>
    <t>ch_3QfPCvLiUERxNe4S1AVkB39Z</t>
  </si>
  <si>
    <t>sharonasher69@gmail.com</t>
  </si>
  <si>
    <t>pm_1QfPCvLiUERxNe4SRuhFrzBD</t>
  </si>
  <si>
    <t>po_1QfWEYLiUERxNe4Sg6rbxKOB</t>
  </si>
  <si>
    <t>#3200</t>
  </si>
  <si>
    <t>ch_3QfOxLLiUERxNe4S0TkVcB2g</t>
  </si>
  <si>
    <t>filthybarnes@gmail.com</t>
  </si>
  <si>
    <t>pm_1QfOxLLiUERxNe4SFIzeMadd</t>
  </si>
  <si>
    <t>#3199</t>
  </si>
  <si>
    <t>ch_3QfOVXLiUERxNe4S2zeX1Y5A</t>
  </si>
  <si>
    <t>eddar@midrivers.com</t>
  </si>
  <si>
    <t>pm_1QfOVXLiUERxNe4S9rZtUUdh</t>
  </si>
  <si>
    <t>#3198</t>
  </si>
  <si>
    <t>ch_3QfOQVLiUERxNe4S0Go86qQo</t>
  </si>
  <si>
    <t>englishrose4945@aol.com</t>
  </si>
  <si>
    <t>pm_1QfOQVLiUERxNe4S7AMZCV5k</t>
  </si>
  <si>
    <t>#3197</t>
  </si>
  <si>
    <t>ch_3QfDBaLiUERxNe4S0EQ1JQzE</t>
  </si>
  <si>
    <t>angiebrewer70@gmail.com</t>
  </si>
  <si>
    <t>pm_1QfDBaLiUERxNe4Sy6qqZ7pE</t>
  </si>
  <si>
    <t>#3194</t>
  </si>
  <si>
    <t>ch_3QfCWoLiUERxNe4S2C5Ye6rj</t>
  </si>
  <si>
    <t>44,93</t>
  </si>
  <si>
    <t>hobohm19@gmail.com</t>
  </si>
  <si>
    <t>1,76</t>
  </si>
  <si>
    <t>pm_1QfCWoLiUERxNe4SsP4RuGSU</t>
  </si>
  <si>
    <t>#3192</t>
  </si>
  <si>
    <t>ch_3QfCVSLiUERxNe4S1x3EpXwN</t>
  </si>
  <si>
    <t>pm_1QfCVSLiUERxNe4SHx9ucLVN</t>
  </si>
  <si>
    <t>ch_3Qf9xXLiUERxNe4S3FwHQigc</t>
  </si>
  <si>
    <t>hankjerdon@yahoo.com</t>
  </si>
  <si>
    <t>pm_1Qf9xXLiUERxNe4SjWuyLW6c</t>
  </si>
  <si>
    <t>#3191</t>
  </si>
  <si>
    <t>ch_3Qf7ivLiUERxNe4S1dhUnI2K</t>
  </si>
  <si>
    <t>himmy123@hotmail.com</t>
  </si>
  <si>
    <t>pm_1Qf7ivLiUERxNe4SFqlv5p2k</t>
  </si>
  <si>
    <t>po_1Qf9r2LiUERxNe4SaI0hgBrB</t>
  </si>
  <si>
    <t>#3190</t>
  </si>
  <si>
    <t>ch_3Qf4TZLiUERxNe4S2pZQuCQO</t>
  </si>
  <si>
    <t>shaffermack@msn.com</t>
  </si>
  <si>
    <t>pm_1Qf4TZLiUERxNe4SMuPaQLUT</t>
  </si>
  <si>
    <t>#3189</t>
  </si>
  <si>
    <t>ch_3Qf4SxLiUERxNe4S2kOuEslX</t>
  </si>
  <si>
    <t>pm_1Qf4SxLiUERxNe4SOWEIgnn1</t>
  </si>
  <si>
    <t>rXIcDgJwloD2pkSGMRbuCHYz6</t>
  </si>
  <si>
    <t>ch_3QeqmYLiUERxNe4S2hJPeTmm</t>
  </si>
  <si>
    <t>fwsusskind@gmail.com</t>
  </si>
  <si>
    <t>pm_1QeqmYLiUERxNe4SK7tgiY43</t>
  </si>
  <si>
    <t>#3188</t>
  </si>
  <si>
    <t>ch_3QeptwLiUERxNe4S1Hb557lV</t>
  </si>
  <si>
    <t>shaunraine001@gmail.com</t>
  </si>
  <si>
    <t>pm_1QeptwLiUERxNe4SXZRszgs2</t>
  </si>
  <si>
    <t>#3186</t>
  </si>
  <si>
    <t>ch_3Qep2ZLiUERxNe4S2DAf9y8n</t>
  </si>
  <si>
    <t>loria3958@gmail.com</t>
  </si>
  <si>
    <t>pm_1Qep2ZLiUERxNe4SAfi6QWBl</t>
  </si>
  <si>
    <t>#3184</t>
  </si>
  <si>
    <t>ch_3Qep1iLiUERxNe4S3Xy7MdXx</t>
  </si>
  <si>
    <t>pm_1Qep1iLiUERxNe4SzzvMTXW2</t>
  </si>
  <si>
    <t>r9RkbfuT9t2Oa28u4Kjlim57t</t>
  </si>
  <si>
    <t>ch_3QempTLiUERxNe4S1PNxpfDP</t>
  </si>
  <si>
    <t>surinskis@gmail.com</t>
  </si>
  <si>
    <t>pm_1QempTLiUERxNe4SJIA2t15b</t>
  </si>
  <si>
    <t>#3181</t>
  </si>
  <si>
    <t>ch_3QemoaLiUERxNe4S36Fmtjdk</t>
  </si>
  <si>
    <t>pm_1QemoaLiUERxNe4SHg25swq4</t>
  </si>
  <si>
    <t>ch_3QelMvLiUERxNe4S3ewpeddw</t>
  </si>
  <si>
    <t>naumce10@yahoo.com</t>
  </si>
  <si>
    <t>pm_1QelMvLiUERxNe4Sndbaboai</t>
  </si>
  <si>
    <t>po_1QenvnLiUERxNe4SC6IivP6v</t>
  </si>
  <si>
    <t>#3180</t>
  </si>
  <si>
    <t>ch_3QelEqLiUERxNe4S1vYP3mwK</t>
  </si>
  <si>
    <t>treats_crupper4y@icloud.com</t>
  </si>
  <si>
    <t>pm_1QelEqLiUERxNe4S0v69qP3W</t>
  </si>
  <si>
    <t>#3179</t>
  </si>
  <si>
    <t>ch_3QejBpLiUERxNe4S15RO3jkR</t>
  </si>
  <si>
    <t>luckyson13@aol.com</t>
  </si>
  <si>
    <t>pm_1QejBpLiUERxNe4S8FjeMxm6</t>
  </si>
  <si>
    <t>#3178</t>
  </si>
  <si>
    <t>ch_3QejAvLiUERxNe4S2xE2sm9q</t>
  </si>
  <si>
    <t>brendamaberry8@gmail.com</t>
  </si>
  <si>
    <t>pm_1QejAvLiUERxNe4SCgqgSZ8A</t>
  </si>
  <si>
    <t>#3177</t>
  </si>
  <si>
    <t>ch_3QehOwLiUERxNe4S3VrEV5cQ</t>
  </si>
  <si>
    <t>jlwhitmlm@comcast.net</t>
  </si>
  <si>
    <t>pm_1QehOwLiUERxNe4SwCWqK02N</t>
  </si>
  <si>
    <t>#3176</t>
  </si>
  <si>
    <t>ch_3Qee6bLiUERxNe4S0aEdqUhV</t>
  </si>
  <si>
    <t>noblitnorman1226@gmail.com</t>
  </si>
  <si>
    <t>pm_1Qee6bLiUERxNe4Sz61tNlp4</t>
  </si>
  <si>
    <t>#3173</t>
  </si>
  <si>
    <t>ch_3QeN7VLiUERxNe4S2KxP3LdR</t>
  </si>
  <si>
    <t>jomarsca@yahoo.com</t>
  </si>
  <si>
    <t>pm_1QeN7VLiUERxNe4SIWfJh6Ai</t>
  </si>
  <si>
    <t>po_1QeQlMLiUERxNe4SmAvpNwLS</t>
  </si>
  <si>
    <t>#3172</t>
  </si>
  <si>
    <t>ch_3QeHoDLiUERxNe4S2U3wiPG7</t>
  </si>
  <si>
    <t>kimlavoy@aol.com</t>
  </si>
  <si>
    <t>pm_1QeHoDLiUERxNe4S1YLD2UBZ</t>
  </si>
  <si>
    <t>#3171</t>
  </si>
  <si>
    <t>ch_3Qe5EiLiUERxNe4S3ffPfiQq</t>
  </si>
  <si>
    <t>deja1966@hotmail.com</t>
  </si>
  <si>
    <t>pm_1Qe5EiLiUERxNe4SDvZTM67Y</t>
  </si>
  <si>
    <t>#3169</t>
  </si>
  <si>
    <t>ch_3Qe0Z9LiUERxNe4S1ZXkkJNw</t>
  </si>
  <si>
    <t>wkendhunt@gmail.com</t>
  </si>
  <si>
    <t>pm_1Qe0Z9LiUERxNe4Sl03m6xSz</t>
  </si>
  <si>
    <t>#3168</t>
  </si>
  <si>
    <t>ch_3QdzAQLiUERxNe4S3yebXV9f</t>
  </si>
  <si>
    <t>kdzhafarli@gmail.com</t>
  </si>
  <si>
    <t>pm_1QdzAQLiUERxNe4SBcH16Hb9</t>
  </si>
  <si>
    <t>#3167</t>
  </si>
  <si>
    <t>ch_3QdymaLiUERxNe4S19XXlMsl</t>
  </si>
  <si>
    <t>maggieg11@msn.com</t>
  </si>
  <si>
    <t>pm_1QdymaLiUERxNe4SKKvl1yb7</t>
  </si>
  <si>
    <t>#3166</t>
  </si>
  <si>
    <t>ch_3Qdwz9LiUERxNe4S1CNB5ytU</t>
  </si>
  <si>
    <t>arthurshriver@gmail.com</t>
  </si>
  <si>
    <t>pm_1Qdwz9LiUERxNe4SNF5wVq4y</t>
  </si>
  <si>
    <t>#3165</t>
  </si>
  <si>
    <t>ch_3QdwsdLiUERxNe4S3i52PBSb</t>
  </si>
  <si>
    <t>rbishop41@gmail.com</t>
  </si>
  <si>
    <t>pm_1QdwsdLiUERxNe4SV1w4cadP</t>
  </si>
  <si>
    <t>#3164</t>
  </si>
  <si>
    <t>ch_3QduyOLiUERxNe4S0AJhU7Cu</t>
  </si>
  <si>
    <t>debralwilke@gmail.com</t>
  </si>
  <si>
    <t>pm_1QduyOLiUERxNe4SrGLLYT12</t>
  </si>
  <si>
    <t>#3163</t>
  </si>
  <si>
    <t>ch_3QdmrpLiUERxNe4S3pClhrTR</t>
  </si>
  <si>
    <t>debbylre63DE@gmail.com</t>
  </si>
  <si>
    <t>pm_1QdmrpLiUERxNe4SEfL9yOMq</t>
  </si>
  <si>
    <t>#3162</t>
  </si>
  <si>
    <t>ch_3QdiqwLiUERxNe4S3gO9aK10</t>
  </si>
  <si>
    <t>denise_tetzlaff@hotmail.com</t>
  </si>
  <si>
    <t>pm_1QdiqwLiUERxNe4Si1adEHCx</t>
  </si>
  <si>
    <t>#3161</t>
  </si>
  <si>
    <t>ch_3QdiYeLiUERxNe4S3QQMUZsc</t>
  </si>
  <si>
    <t>vester.sheri65@gmail.com</t>
  </si>
  <si>
    <t>pm_1QdiYeLiUERxNe4Sge1wQY9I</t>
  </si>
  <si>
    <t>#3160</t>
  </si>
  <si>
    <t>ch_3Qdi0NLiUERxNe4S2v4WUfht</t>
  </si>
  <si>
    <t>kerrijebert@gmail.com</t>
  </si>
  <si>
    <t>pm_1Qdi0NLiUERxNe4SlXdkHP6s</t>
  </si>
  <si>
    <t>#3159</t>
  </si>
  <si>
    <t>ch_3QdeoCLiUERxNe4S18Wsay8b</t>
  </si>
  <si>
    <t>tvalles1955@gmail.com</t>
  </si>
  <si>
    <t>pm_1QdeoCLiUERxNe4SqOFT6WMu</t>
  </si>
  <si>
    <t>#3158</t>
  </si>
  <si>
    <t>ch_3QdZADLiUERxNe4S25cqR1wx</t>
  </si>
  <si>
    <t>daisyburrell1962@gmail.com</t>
  </si>
  <si>
    <t>pm_1QdZADLiUERxNe4S4oUCuovt</t>
  </si>
  <si>
    <t>#3157</t>
  </si>
  <si>
    <t>ch_3QdWzZLiUERxNe4S0zGXjFBZ</t>
  </si>
  <si>
    <t>gregarnold1969@aol.com</t>
  </si>
  <si>
    <t>pm_1QdWzZLiUERxNe4SfzYUmdNo</t>
  </si>
  <si>
    <t>#3156</t>
  </si>
  <si>
    <t>ch_3QdGpFLiUERxNe4S1DPKAOHO</t>
  </si>
  <si>
    <t>barbrobinette12@gmail.com</t>
  </si>
  <si>
    <t>pm_1QdGpFLiUERxNe4SDXkkSxfI</t>
  </si>
  <si>
    <t>po_1Qe47vLiUERxNe4Sg3NuuRE0</t>
  </si>
  <si>
    <t>#3152</t>
  </si>
  <si>
    <t>ch_3QdEP8LiUERxNe4S3YHT6WY4</t>
  </si>
  <si>
    <t>normannf813@gmail.com</t>
  </si>
  <si>
    <t>pm_1QdEP8LiUERxNe4ST25w1Lvk</t>
  </si>
  <si>
    <t>#3150</t>
  </si>
  <si>
    <t>ch_3QdEAZLiUERxNe4S2TUzizpa</t>
  </si>
  <si>
    <t>69,44</t>
  </si>
  <si>
    <t>darin.strong@yahoo.com</t>
  </si>
  <si>
    <t>pm_1QdEAZLiUERxNe4S6OAdtebT</t>
  </si>
  <si>
    <t>#3149</t>
  </si>
  <si>
    <t>ch_3QdDOMLiUERxNe4S3gkMSHxQ</t>
  </si>
  <si>
    <t>guylainebolen@gmail.com</t>
  </si>
  <si>
    <t>pm_1QdDOMLiUERxNe4SEBwZO70t</t>
  </si>
  <si>
    <t>#3148</t>
  </si>
  <si>
    <t>ch_3QdDNlLiUERxNe4S0VJ0WtdO</t>
  </si>
  <si>
    <t>pm_1QdDNlLiUERxNe4SKr6bZSui</t>
  </si>
  <si>
    <t>ch_3QdCVDLiUERxNe4S30tDUiRC</t>
  </si>
  <si>
    <t>bobwoodson21@comcast.net</t>
  </si>
  <si>
    <t>pm_1QdCVDLiUERxNe4SOmd8wNvW</t>
  </si>
  <si>
    <t>#3146</t>
  </si>
  <si>
    <t>ch_3Qd9jULiUERxNe4S0LXKbnce</t>
  </si>
  <si>
    <t>mauricequigley@msn.com</t>
  </si>
  <si>
    <t>pm_1Qd9jULiUERxNe4Siidq4iq9</t>
  </si>
  <si>
    <t>#3145</t>
  </si>
  <si>
    <t>ch_3Qd9ifLiUERxNe4S1XQvsm3K</t>
  </si>
  <si>
    <t>pm_1Qd9ifLiUERxNe4S9LgjJhDP</t>
  </si>
  <si>
    <t>ch_3Qd3y8LiUERxNe4S1z3u7TGf</t>
  </si>
  <si>
    <t>garystowers4@gmail.com</t>
  </si>
  <si>
    <t>pm_1Qd3y8LiUERxNe4SfLfjBXAW</t>
  </si>
  <si>
    <t>#3144</t>
  </si>
  <si>
    <t>ch_3QcycCLiUERxNe4S2HMH8WKN</t>
  </si>
  <si>
    <t>jdp0777@yahoo.com.com</t>
  </si>
  <si>
    <t>pm_1QcycCLiUERxNe4S8iQYYKl1</t>
  </si>
  <si>
    <t>#3143</t>
  </si>
  <si>
    <t>ch_3QcvHBLiUERxNe4S3WGItGIF</t>
  </si>
  <si>
    <t>scarberrylori746@gmail.com</t>
  </si>
  <si>
    <t>pm_1QcvHBLiUERxNe4SviVaAkbw</t>
  </si>
  <si>
    <t>po_1QcymYLiUERxNe4SMxWArlPJ</t>
  </si>
  <si>
    <t>#3141</t>
  </si>
  <si>
    <t>ch_3Qci7ZLiUERxNe4S0G3tzVgZ</t>
  </si>
  <si>
    <t>kimshaw6565@gmail.com</t>
  </si>
  <si>
    <t>pm_1Qci7ZLiUERxNe4SIR1ncMms</t>
  </si>
  <si>
    <t>#3138</t>
  </si>
  <si>
    <t>ch_3Qce40LiUERxNe4S3jmiUiBY</t>
  </si>
  <si>
    <t>jwalk5650@gmail.com</t>
  </si>
  <si>
    <t>pm_1Qce40LiUERxNe4SfAt9OR1i</t>
  </si>
  <si>
    <t>#3137</t>
  </si>
  <si>
    <t>ch_3QcXuqLiUERxNe4S224Ayv5H</t>
  </si>
  <si>
    <t>soaring_92064@yahoo.com</t>
  </si>
  <si>
    <t>pm_1QcXuqLiUERxNe4SkdQrI5Xk</t>
  </si>
  <si>
    <t>#3135</t>
  </si>
  <si>
    <t>ch_3QcT31LiUERxNe4S2uuYICjO</t>
  </si>
  <si>
    <t>carlenecleo2013@gmail.com</t>
  </si>
  <si>
    <t>pm_1QcT31LiUERxNe4SYueqlnN1</t>
  </si>
  <si>
    <t>#3133</t>
  </si>
  <si>
    <t>ch_3QcLzpLiUERxNe4S3sJhw8eR</t>
  </si>
  <si>
    <t>mcdonaldpaul123@yahoo.com</t>
  </si>
  <si>
    <t>pm_1QcLzpLiUERxNe4SfKveMHVl</t>
  </si>
  <si>
    <t>#3132</t>
  </si>
  <si>
    <t>ch_3QcFehLiUERxNe4S0uZDRfET</t>
  </si>
  <si>
    <t>bforreal.campbell@gmail.com</t>
  </si>
  <si>
    <t>pm_1QcFehLiUERxNe4ShB1wloEk</t>
  </si>
  <si>
    <t>#3131</t>
  </si>
  <si>
    <t>ch_3Qc6qqLiUERxNe4S0aZ75dqF</t>
  </si>
  <si>
    <t>pamelahaverly@aol.com</t>
  </si>
  <si>
    <t>pm_1Qc6qqLiUERxNe4SFvLIra5Y</t>
  </si>
  <si>
    <t>#3129</t>
  </si>
  <si>
    <t>ch_3Qc24zLiUERxNe4S2V1o0WMs</t>
  </si>
  <si>
    <t>ryan.mac.0660@gmail.com</t>
  </si>
  <si>
    <t>pm_1Qc24zLiUERxNe4SC5A4pkoD</t>
  </si>
  <si>
    <t>#3128</t>
  </si>
  <si>
    <t>ch_3QbwJBLiUERxNe4S2aYLMiNs</t>
  </si>
  <si>
    <t>kiser.cherie896@gmail.com</t>
  </si>
  <si>
    <t>pm_1QbwJBLiUERxNe4SGz38YlG4</t>
  </si>
  <si>
    <t>#3127</t>
  </si>
  <si>
    <t>ch_3QboZ0LiUERxNe4S1Z5ims3Q</t>
  </si>
  <si>
    <t>sgamman@icloud.com</t>
  </si>
  <si>
    <t>pm_1QboZ0LiUERxNe4SGdvnKaY1</t>
  </si>
  <si>
    <t>po_1QbtHDLiUERxNe4SD86PGRxp</t>
  </si>
  <si>
    <t>#3125</t>
  </si>
  <si>
    <t>ch_3QboY0LiUERxNe4S1royuDtG</t>
  </si>
  <si>
    <t>pm_1QboY0LiUERxNe4SHOG8eqyA</t>
  </si>
  <si>
    <t>rZkLCxI1lp3xfAe5NC9cOndDf</t>
  </si>
  <si>
    <t>ch_3QbnCULiUERxNe4S0UqkPCsz</t>
  </si>
  <si>
    <t>agirliegirl32@aol.com</t>
  </si>
  <si>
    <t>pm_1QbnCULiUERxNe4STUPXoAWS</t>
  </si>
  <si>
    <t>#3123</t>
  </si>
  <si>
    <t>ch_3QbmznLiUERxNe4S3PHrQg4z</t>
  </si>
  <si>
    <t>jdbzz@yahoo.com</t>
  </si>
  <si>
    <t>pm_1QbmznLiUERxNe4SUzGUPxa4</t>
  </si>
  <si>
    <t>#3122</t>
  </si>
  <si>
    <t>ch_3QbmYbLiUERxNe4S2k4w1R8j</t>
  </si>
  <si>
    <t>michaelashburn38@gmail.com</t>
  </si>
  <si>
    <t>pm_1QbmYbLiUERxNe4SKqw44IBk</t>
  </si>
  <si>
    <t>#3121</t>
  </si>
  <si>
    <t>ch_3QbmY9LiUERxNe4S2FjOCckM</t>
  </si>
  <si>
    <t>pm_1QbmY9LiUERxNe4SnkqM0wuY</t>
  </si>
  <si>
    <t>r28yo7SmM0tfhvh8TclEAssR9</t>
  </si>
  <si>
    <t>ch_3QbkQaLiUERxNe4S3GiA4DvI</t>
  </si>
  <si>
    <t>dustin44dw@gmail.com</t>
  </si>
  <si>
    <t>pm_1QbkQaLiUERxNe4SOHlNSqXT</t>
  </si>
  <si>
    <t>#3120</t>
  </si>
  <si>
    <t>ch_3QbhtOLiUERxNe4S2sdWMNPC</t>
  </si>
  <si>
    <t>mamakas2000@gmail.com</t>
  </si>
  <si>
    <t>pm_1QbhtOLiUERxNe4SG1SbeUBI</t>
  </si>
  <si>
    <t>#3119</t>
  </si>
  <si>
    <t>ch_3QbeEJLiUERxNe4S2jXBMbXG</t>
  </si>
  <si>
    <t>joannep9762@gmail.com</t>
  </si>
  <si>
    <t>pm_1QbeEJLiUERxNe4SC60FneEx</t>
  </si>
  <si>
    <t>#3117</t>
  </si>
  <si>
    <t>ch_3QbR4xLiUERxNe4S2behkWdm</t>
  </si>
  <si>
    <t>dawn.barberpt@gmail.com</t>
  </si>
  <si>
    <t>pm_1QbR4xLiUERxNe4SwppE3rO8</t>
  </si>
  <si>
    <t>#3114</t>
  </si>
  <si>
    <t>ch_3QbOUULiUERxNe4S0rEZUiCI</t>
  </si>
  <si>
    <t>Chern@att.net</t>
  </si>
  <si>
    <t>pm_1QbOUULiUERxNe4Sxj0VRs82</t>
  </si>
  <si>
    <t>#3113</t>
  </si>
  <si>
    <t>ch_3QbNcwLiUERxNe4S0tKL0Cso</t>
  </si>
  <si>
    <t>chc388@verizon.net</t>
  </si>
  <si>
    <t>pm_1QbNcwLiUERxNe4SMJUUfJlS</t>
  </si>
  <si>
    <t>#3111</t>
  </si>
  <si>
    <t>ch_3QbDjELiUERxNe4S0h08POZv</t>
  </si>
  <si>
    <t>delphine.51@hotmail.com</t>
  </si>
  <si>
    <t>pm_1QbDjELiUERxNe4SzysUK8n0</t>
  </si>
  <si>
    <t>#3110</t>
  </si>
  <si>
    <t>ch_3Qb9rbLiUERxNe4S2jYtcclf</t>
  </si>
  <si>
    <t>kittycatnancy87@gmail.com</t>
  </si>
  <si>
    <t>pm_1Qb9rbLiUERxNe4Sr7IMozQJ</t>
  </si>
  <si>
    <t>#3109</t>
  </si>
  <si>
    <t>ch_3Qb9qALiUERxNe4S3wZ5dlwd</t>
  </si>
  <si>
    <t>pm_1Qb9qALiUERxNe4Sz2jykTs0</t>
  </si>
  <si>
    <t>ch_3Qb2srLiUERxNe4S3VxHmX7W</t>
  </si>
  <si>
    <t>dianatisinger66@icloud.com</t>
  </si>
  <si>
    <t>pm_1Qb2srLiUERxNe4SaB2Y9Bnq</t>
  </si>
  <si>
    <t>#3107</t>
  </si>
  <si>
    <t>ch_3QavSRLiUERxNe4S2McIzVdv</t>
  </si>
  <si>
    <t>ataics@aol.com</t>
  </si>
  <si>
    <t>pm_1QavSRLiUERxNe4S7Tp06YSC</t>
  </si>
  <si>
    <t>#3106</t>
  </si>
  <si>
    <t>ch_3QavRuLiUERxNe4S3ySyDq2w</t>
  </si>
  <si>
    <t>pm_1QavRuLiUERxNe4SjdkGIQKC</t>
  </si>
  <si>
    <t>rmO6t3cBiLtEuzsoBzbLqMrOs</t>
  </si>
  <si>
    <t>ch_3Qau4CLiUERxNe4S1uIKdtxk</t>
  </si>
  <si>
    <t>pm_1Qau4CLiUERxNe4SrPc3hgon</t>
  </si>
  <si>
    <t>#3105</t>
  </si>
  <si>
    <t>ch_3Qau10LiUERxNe4S21yXKZue</t>
  </si>
  <si>
    <t>traceypjordan@yahoo.com</t>
  </si>
  <si>
    <t>pm_1Qau10LiUERxNe4S9HkjcQAC</t>
  </si>
  <si>
    <t>#3104</t>
  </si>
  <si>
    <t>ch_3Qaqv5LiUERxNe4S0VLyWvce</t>
  </si>
  <si>
    <t>kpcasto1213@gmail.com</t>
  </si>
  <si>
    <t>pm_1Qaqv5LiUERxNe4Sd8mJWRqz</t>
  </si>
  <si>
    <t>#3103</t>
  </si>
  <si>
    <t>ch_3QaqbKLiUERxNe4S3wOZ4Jhl</t>
  </si>
  <si>
    <t>mikenelson6219@gmail.com</t>
  </si>
  <si>
    <t>pm_1QaqbKLiUERxNe4SPPG7Mj5F</t>
  </si>
  <si>
    <t>#3102</t>
  </si>
  <si>
    <t>ch_3QaptDLiUERxNe4S1jworRBx</t>
  </si>
  <si>
    <t>ericeforde@gmail.com</t>
  </si>
  <si>
    <t>pm_1QaptDLiUERxNe4SyPpIkMxb</t>
  </si>
  <si>
    <t>#3101</t>
  </si>
  <si>
    <t>ch_3QalI5LiUERxNe4S1dIZWqEe</t>
  </si>
  <si>
    <t>Jamesnguyen2014@yahoo.com</t>
  </si>
  <si>
    <t>pm_1QalI5LiUERxNe4SdEdFSZdU</t>
  </si>
  <si>
    <t>po_1QbWs0LiUERxNe4SvKqWBPXx</t>
  </si>
  <si>
    <t>#3100</t>
  </si>
  <si>
    <t>ch_3QafeYLiUERxNe4S0vCsYWiU</t>
  </si>
  <si>
    <t>lynnmcovert@gmail.com</t>
  </si>
  <si>
    <t>pm_1QafeYLiUERxNe4SorAtwv6y</t>
  </si>
  <si>
    <t>#3099</t>
  </si>
  <si>
    <t>ch_3QadCOLiUERxNe4S3FZoS9fs</t>
  </si>
  <si>
    <t>rjfjr@outlook.com</t>
  </si>
  <si>
    <t>pm_1QadCOLiUERxNe4SCe617ouZ</t>
  </si>
  <si>
    <t>#3098</t>
  </si>
  <si>
    <t>ch_3QaXL9LiUERxNe4S3PZHlyaT</t>
  </si>
  <si>
    <t>jallison265@gmail.com</t>
  </si>
  <si>
    <t>pm_1QaXL9LiUERxNe4Sg3wgwIwn</t>
  </si>
  <si>
    <t>#3097</t>
  </si>
  <si>
    <t>ch_3QaSeMLiUERxNe4S0B0D0CJp</t>
  </si>
  <si>
    <t>rayjulian347@gmail.com</t>
  </si>
  <si>
    <t>pm_1QaSeMLiUERxNe4SmzKJC6S7</t>
  </si>
  <si>
    <t>#3096</t>
  </si>
  <si>
    <t>ch_3QaKvdLiUERxNe4S1RvuCYCH</t>
  </si>
  <si>
    <t>chefgarrett44@hotmail.com</t>
  </si>
  <si>
    <t>pm_1QaKvdLiUERxNe4SrRucwFZ9</t>
  </si>
  <si>
    <t>#3095</t>
  </si>
  <si>
    <t>ch_3QaK1HLiUERxNe4S2s3BD1fA</t>
  </si>
  <si>
    <t>arcundercover@gmail.com</t>
  </si>
  <si>
    <t>pm_1QaK1HLiUERxNe4S5zRfIoAf</t>
  </si>
  <si>
    <t>#3094</t>
  </si>
  <si>
    <t>ch_3QaK0PLiUERxNe4S26c9E0bz</t>
  </si>
  <si>
    <t>pm_1QaK0PLiUERxNe4SU8iGpV6T</t>
  </si>
  <si>
    <t>ch_3QaIu5LiUERxNe4S0h5dhljJ</t>
  </si>
  <si>
    <t>kimyonh45@gmail.com</t>
  </si>
  <si>
    <t>pm_1QaIu5LiUERxNe4SyUpJIGlv</t>
  </si>
  <si>
    <t>#3092</t>
  </si>
  <si>
    <t>ch_3QaIakLiUERxNe4S0WsbozPK</t>
  </si>
  <si>
    <t>tkominiarek@yahoo.com</t>
  </si>
  <si>
    <t>pm_1QaIakLiUERxNe4SrrO4I68X</t>
  </si>
  <si>
    <t>#3091</t>
  </si>
  <si>
    <t>ch_3QaF2rLiUERxNe4S03pXwcBc</t>
  </si>
  <si>
    <t>pm_1QaF2rLiUERxNe4SZPcr4pCN</t>
  </si>
  <si>
    <t>#3090</t>
  </si>
  <si>
    <t>ch_3QaF2DLiUERxNe4S2nFcH22M</t>
  </si>
  <si>
    <t>pm_1QaF2DLiUERxNe4SWkAetBEi</t>
  </si>
  <si>
    <t>rZZsHan8mi9uwZgRgR40Oxkqt</t>
  </si>
  <si>
    <t>ch_3QaEqdLiUERxNe4S0ka1mrDQ</t>
  </si>
  <si>
    <t>pm_1QaEqdLiUERxNe4SIk54GbuF</t>
  </si>
  <si>
    <t>#3089</t>
  </si>
  <si>
    <t>ch_3QaEmmLiUERxNe4S0cUSkWZ3</t>
  </si>
  <si>
    <t>pm_1QaEmmLiUERxNe4S2jRJc3ol</t>
  </si>
  <si>
    <t>#3088</t>
  </si>
  <si>
    <t>ch_3QaEm0LiUERxNe4S30Eq0GQT</t>
  </si>
  <si>
    <t>pm_1QaEm0LiUERxNe4SoFUMqRCJ</t>
  </si>
  <si>
    <t>rb7W4PZzDlgbh0tyR2fhBMfBG</t>
  </si>
  <si>
    <t>ch_3Qa1xBLiUERxNe4S0pNH2RuR</t>
  </si>
  <si>
    <t>dullo1616@gmail.com</t>
  </si>
  <si>
    <t>pm_1Qa1xBLiUERxNe4Su9mVknvW</t>
  </si>
  <si>
    <t>#3087</t>
  </si>
  <si>
    <t>ch_3QZyZhLiUERxNe4S2mXQziVd</t>
  </si>
  <si>
    <t>shanda.barnes1@gmail.com</t>
  </si>
  <si>
    <t>pm_1QZyZhLiUERxNe4Ss4f3ZbCU</t>
  </si>
  <si>
    <t>#3086</t>
  </si>
  <si>
    <t>ch_3QZqyoLiUERxNe4S3ytXxEFi</t>
  </si>
  <si>
    <t>99,45</t>
  </si>
  <si>
    <t>rennie.euwing1@gmail.com</t>
  </si>
  <si>
    <t>pm_1QZqyoLiUERxNe4SlnhHT2S0</t>
  </si>
  <si>
    <t>#3082</t>
  </si>
  <si>
    <t>ch_3QZWgbLiUERxNe4S1qP8ORIZ</t>
  </si>
  <si>
    <t>jdavey.v1@icloud.com</t>
  </si>
  <si>
    <t>pm_1QZWgbLiUERxNe4SCjkZ9guS</t>
  </si>
  <si>
    <t>#3079</t>
  </si>
  <si>
    <t>ch_3QZVm8LiUERxNe4S3bMpQCTB</t>
  </si>
  <si>
    <t>ltguard71@gmail.com</t>
  </si>
  <si>
    <t>pm_1QZVm8LiUERxNe4S5wFFTT49</t>
  </si>
  <si>
    <t>#3078</t>
  </si>
  <si>
    <t>ch_3QZSlqLiUERxNe4S3fyGkGsy</t>
  </si>
  <si>
    <t>pm_1QZSlqLiUERxNe4SoR0bAO0e</t>
  </si>
  <si>
    <t>#3077</t>
  </si>
  <si>
    <t>ch_3QZNK4LiUERxNe4S2FmPSI4G</t>
  </si>
  <si>
    <t>lindajo3591@yahoo.com</t>
  </si>
  <si>
    <t>pm_1QZNK4LiUERxNe4SfWuCKUZm</t>
  </si>
  <si>
    <t>#3075</t>
  </si>
  <si>
    <t>ch_3QZHhaLiUERxNe4S2bFr1DNE</t>
  </si>
  <si>
    <t>amany2567@gmail.com</t>
  </si>
  <si>
    <t>pm_1QZHhaLiUERxNe4SKlgYpQ2V</t>
  </si>
  <si>
    <t>po_1Qa4flLiUERxNe4Sf8kGtiC5</t>
  </si>
  <si>
    <t>#3073</t>
  </si>
  <si>
    <t>ch_3QZEzQLiUERxNe4S2MjrviiK</t>
  </si>
  <si>
    <t>a.harris_89@yahoo.com</t>
  </si>
  <si>
    <t>pm_1QZEzQLiUERxNe4SEz6GHzup</t>
  </si>
  <si>
    <t>#3072</t>
  </si>
  <si>
    <t>ch_3QZ0DBLiUERxNe4S1xdXwYAL</t>
  </si>
  <si>
    <t>neilwolfe9@gmail.com</t>
  </si>
  <si>
    <t>pm_1QZ0DBLiUERxNe4SiPkXpQKD</t>
  </si>
  <si>
    <t>#3071</t>
  </si>
  <si>
    <t>ch_3QYzhxLiUERxNe4S2vjIabCn</t>
  </si>
  <si>
    <t>dsmware@yahoo.com</t>
  </si>
  <si>
    <t>pm_1QYzhxLiUERxNe4ShIu0La5j</t>
  </si>
  <si>
    <t>#3069</t>
  </si>
  <si>
    <t>ch_3QYzffLiUERxNe4S2snNv1oJ</t>
  </si>
  <si>
    <t>dustbusting4you@gmail.com</t>
  </si>
  <si>
    <t>pm_1QYzffLiUERxNe4SNwx8uHfd</t>
  </si>
  <si>
    <t>#3068</t>
  </si>
  <si>
    <t>ch_3QYws3LiUERxNe4S3f6q9CP8</t>
  </si>
  <si>
    <t>ericfenske93@yahoo.com</t>
  </si>
  <si>
    <t>pm_1QYws3LiUERxNe4SqReSuC9Y</t>
  </si>
  <si>
    <t>#3064</t>
  </si>
  <si>
    <t>ch_3QYwTWLiUERxNe4S2SWNuAOH</t>
  </si>
  <si>
    <t>imgaildavis@gmail.com</t>
  </si>
  <si>
    <t>pm_1QYwTWLiUERxNe4SDflIiaWK</t>
  </si>
  <si>
    <t>#3063</t>
  </si>
  <si>
    <t>ch_3QYvtjLiUERxNe4S0n00cc8Z</t>
  </si>
  <si>
    <t>punkyf250@hotmail.com</t>
  </si>
  <si>
    <t>pm_1QYvtjLiUERxNe4SCJE8LqaS</t>
  </si>
  <si>
    <t>#3062</t>
  </si>
  <si>
    <t>ch_3QYv9QLiUERxNe4S29rb8t17</t>
  </si>
  <si>
    <t>oldguns55@gmail.com</t>
  </si>
  <si>
    <t>pm_1QYv9QLiUERxNe4SOL7RlfNh</t>
  </si>
  <si>
    <t>#3061</t>
  </si>
  <si>
    <t>ch_3QYug5LiUERxNe4S1PkKzUu1</t>
  </si>
  <si>
    <t>esu33@aol.com</t>
  </si>
  <si>
    <t>pm_1QYug5LiUERxNe4SLHZdgCTb</t>
  </si>
  <si>
    <t>#3060</t>
  </si>
  <si>
    <t>ch_3QYpLQLiUERxNe4S3V1W4jJl</t>
  </si>
  <si>
    <t>timothyweldonsr@gmail.com</t>
  </si>
  <si>
    <t>pm_1QYpLQLiUERxNe4SrqlCgbmi</t>
  </si>
  <si>
    <t>#3058</t>
  </si>
  <si>
    <t>ch_3QYhpNLiUERxNe4S3gY3wv5A</t>
  </si>
  <si>
    <t>wiboy2509@yahoo.com</t>
  </si>
  <si>
    <t>pm_1QYhpNLiUERxNe4SMPq4Nrh9</t>
  </si>
  <si>
    <t>#3056</t>
  </si>
  <si>
    <t>ch_3QYhGPLiUERxNe4S1I650zsS</t>
  </si>
  <si>
    <t>frank.batson007@comcast.net</t>
  </si>
  <si>
    <t>pm_1QYhGPLiUERxNe4S6MSd3ZwC</t>
  </si>
  <si>
    <t>#3055</t>
  </si>
  <si>
    <t>ch_3QYehGLiUERxNe4S2mJqs6Fy</t>
  </si>
  <si>
    <t>neritan64@gmail.com</t>
  </si>
  <si>
    <t>pm_1QYehGLiUERxNe4SP6j9Mtzi</t>
  </si>
  <si>
    <t>#3054</t>
  </si>
  <si>
    <t>ch_3QYdlZLiUERxNe4S06CtV7UD</t>
  </si>
  <si>
    <t>dianatraub2014@gmail.com</t>
  </si>
  <si>
    <t>pm_1QYdlZLiUERxNe4Sl7mnic3N</t>
  </si>
  <si>
    <t>#3053</t>
  </si>
  <si>
    <t>ch_3QYa6ULiUERxNe4S2zj4PJjf</t>
  </si>
  <si>
    <t>tsmelt@mac.com</t>
  </si>
  <si>
    <t>pm_1QYa6ULiUERxNe4SKRmoNqDC</t>
  </si>
  <si>
    <t>#3052</t>
  </si>
  <si>
    <t>ch_3QYYO6LiUERxNe4S373IqX0n</t>
  </si>
  <si>
    <t>koziolmartin@yahoo.com</t>
  </si>
  <si>
    <t>pm_1QYYO6LiUERxNe4SZm1uGhNQ</t>
  </si>
  <si>
    <t>#3051</t>
  </si>
  <si>
    <t>ch_3QYVzdLiUERxNe4S3fRUsbd2</t>
  </si>
  <si>
    <t>crc21967@gmail.com</t>
  </si>
  <si>
    <t>pm_1QYVzdLiUERxNe4S58zQHGWc</t>
  </si>
  <si>
    <t>#3049</t>
  </si>
  <si>
    <t>ch_3QYUI2LiUERxNe4S36X1JCHb</t>
  </si>
  <si>
    <t>34,57</t>
  </si>
  <si>
    <t>curthobbs44@gmail.com</t>
  </si>
  <si>
    <t>pm_1QYUI2LiUERxNe4S7WllNb3N</t>
  </si>
  <si>
    <t>#3048</t>
  </si>
  <si>
    <t>ch_3QYTGkLiUERxNe4S1hR6rwVv</t>
  </si>
  <si>
    <t>dignustelos@gmail.com</t>
  </si>
  <si>
    <t>pm_1QYTGkLiUERxNe4SLyQqPY7s</t>
  </si>
  <si>
    <t>#3047</t>
  </si>
  <si>
    <t>ch_3QYPo7LiUERxNe4S2j6YExmr</t>
  </si>
  <si>
    <t>catherinegunn@outlook.co.nz</t>
  </si>
  <si>
    <t>pm_1QYPo7LiUERxNe4SzpzZtcvh</t>
  </si>
  <si>
    <t>#3045</t>
  </si>
  <si>
    <t>ch_3QYPkjLiUERxNe4S1TqHHEHK</t>
  </si>
  <si>
    <t>64,49</t>
  </si>
  <si>
    <t>pm_1QYPkjLiUERxNe4SNqML3N7N</t>
  </si>
  <si>
    <t>ch_3QYPMOLiUERxNe4S0RFEdl1a</t>
  </si>
  <si>
    <t>moniquekbrewer@yahoo.com</t>
  </si>
  <si>
    <t>pm_1QYPMOLiUERxNe4Sz6Aj92t8</t>
  </si>
  <si>
    <t>#3044</t>
  </si>
  <si>
    <t>ch_3QYIy4LiUERxNe4S0m1phYQr</t>
  </si>
  <si>
    <t>lubavolkova@yahoo.com</t>
  </si>
  <si>
    <t>pm_1QYIy4LiUERxNe4SXtnFwMqO</t>
  </si>
  <si>
    <t>#3042</t>
  </si>
  <si>
    <t>ch_3QYID1LiUERxNe4S15PFTMub</t>
  </si>
  <si>
    <t>douglasnesbittjr@gmail.com</t>
  </si>
  <si>
    <t>pm_1QYID1LiUERxNe4SM0fomWgk</t>
  </si>
  <si>
    <t>#3041</t>
  </si>
  <si>
    <t>ch_3QYGfkLiUERxNe4S00h4ZrXL</t>
  </si>
  <si>
    <t>jasenchristensen@gmail.com</t>
  </si>
  <si>
    <t>pm_1QYGfkLiUERxNe4SpaCubu4F</t>
  </si>
  <si>
    <t>#3040</t>
  </si>
  <si>
    <t>ch_3QYGUCLiUERxNe4S2KXOPOUC</t>
  </si>
  <si>
    <t>vdemichael07@gmail.com</t>
  </si>
  <si>
    <t>pm_1QYGUCLiUERxNe4S5kPz0VNB</t>
  </si>
  <si>
    <t>#3039</t>
  </si>
  <si>
    <t>ch_3QYEXwLiUERxNe4S0rq7K3VB</t>
  </si>
  <si>
    <t>peoplesendmeemails@gmail.com</t>
  </si>
  <si>
    <t>pm_1QYEXwLiUERxNe4S1D6Q6vwZ</t>
  </si>
  <si>
    <t>po_1QZLfoLiUERxNe4Sa0TI34yX</t>
  </si>
  <si>
    <t>#3038</t>
  </si>
  <si>
    <t>ch_3QYEHQLiUERxNe4S2vTwYMod</t>
  </si>
  <si>
    <t>harlwyryder.02@gmail.com</t>
  </si>
  <si>
    <t>pm_1QYEHQLiUERxNe4STPR0YcIg</t>
  </si>
  <si>
    <t>#3037</t>
  </si>
  <si>
    <t>ch_3QYEGkLiUERxNe4S2TKdoqgP</t>
  </si>
  <si>
    <t>pm_1QYEGkLiUERxNe4Sw7i9Jm0m</t>
  </si>
  <si>
    <t>rPaF9Q2VBEaIDoNzYFqAPIJ9I</t>
  </si>
  <si>
    <t>ch_3QY9n7LiUERxNe4S3xt1ZeFK</t>
  </si>
  <si>
    <t>xtreme99s-10@hotmail.com</t>
  </si>
  <si>
    <t>pm_1QY9n7LiUERxNe4SXmFJ1Jso</t>
  </si>
  <si>
    <t>#3036</t>
  </si>
  <si>
    <t>ch_3QY9Y5LiUERxNe4S30Zoxy4M</t>
  </si>
  <si>
    <t>olson.usn@gmail.com</t>
  </si>
  <si>
    <t>pm_1QY9Y5LiUERxNe4SMo64s8PE</t>
  </si>
  <si>
    <t>#3035</t>
  </si>
  <si>
    <t>ch_3QY8rGLiUERxNe4S2GZxPVu8</t>
  </si>
  <si>
    <t>39,53</t>
  </si>
  <si>
    <t>johndyke1956@gmail.com</t>
  </si>
  <si>
    <t>pm_1QY8rGLiUERxNe4SmYu96SIe</t>
  </si>
  <si>
    <t>#3034</t>
  </si>
  <si>
    <t>ch_3QY1tCLiUERxNe4S2fqpJ83c</t>
  </si>
  <si>
    <t>shenkchuck@yahoo.com</t>
  </si>
  <si>
    <t>pm_1QY1tCLiUERxNe4SjIJnSFvZ</t>
  </si>
  <si>
    <t>#3033</t>
  </si>
  <si>
    <t>ch_3QXxrALiUERxNe4S2KoOJ7kY</t>
  </si>
  <si>
    <t>ktibo78@gmail.com</t>
  </si>
  <si>
    <t>pm_1QXxrALiUERxNe4SgW72ng1j</t>
  </si>
  <si>
    <t>#3031</t>
  </si>
  <si>
    <t>ch_3QXw49LiUERxNe4S3BrvEd5b</t>
  </si>
  <si>
    <t>taramoody115@gmail.com</t>
  </si>
  <si>
    <t>pm_1QXw49LiUERxNe4SWAGGBikb</t>
  </si>
  <si>
    <t>#3029</t>
  </si>
  <si>
    <t>ch_3QXvhiLiUERxNe4S3CYG8AW5</t>
  </si>
  <si>
    <t>carolbushie@hotmail.com</t>
  </si>
  <si>
    <t>pm_1QXvhiLiUERxNe4S86JmO8k4</t>
  </si>
  <si>
    <t>#3028</t>
  </si>
  <si>
    <t>ch_3QXuXQLiUERxNe4S2N6NVgxN</t>
  </si>
  <si>
    <t>ricky2418@yahoo.com</t>
  </si>
  <si>
    <t>pm_1QXuXQLiUERxNe4SMRDeT0az</t>
  </si>
  <si>
    <t>#3027</t>
  </si>
  <si>
    <t>ch_3QXsqQLiUERxNe4S1Nu4qRej</t>
  </si>
  <si>
    <t>theredone092@gmail.com</t>
  </si>
  <si>
    <t>pm_1QXsqQLiUERxNe4S9rPlbzDU</t>
  </si>
  <si>
    <t>po_1QXuAkLiUERxNe4SgijcjBG1</t>
  </si>
  <si>
    <t>#3026</t>
  </si>
  <si>
    <t>ch_3QXqo3LiUERxNe4S1lh51c1r</t>
  </si>
  <si>
    <t>info@jonathanmay.me</t>
  </si>
  <si>
    <t>pm_1QXqo3LiUERxNe4SqMImYTtJ</t>
  </si>
  <si>
    <t>#3024</t>
  </si>
  <si>
    <t>ch_3QXpt5LiUERxNe4S3B7x0494</t>
  </si>
  <si>
    <t>pjwilkus@gmail.com</t>
  </si>
  <si>
    <t>pm_1QXpt5LiUERxNe4SnDB6VoOo</t>
  </si>
  <si>
    <t>#3023</t>
  </si>
  <si>
    <t>ch_3QXpsULiUERxNe4S1Xyk794C</t>
  </si>
  <si>
    <t>pm_1QXpsULiUERxNe4SbBAUy8cU</t>
  </si>
  <si>
    <t>r3PL1B2IHogVt1zvZtaup6Gbx</t>
  </si>
  <si>
    <t>ch_3QXldBLiUERxNe4S2YMvOL5R</t>
  </si>
  <si>
    <t>pm_1QXldBLiUERxNe4SSg16uNAW</t>
  </si>
  <si>
    <t>#3021</t>
  </si>
  <si>
    <t>ch_3QXlcJLiUERxNe4S3BlV5arR</t>
  </si>
  <si>
    <t>pm_1QXlcJLiUERxNe4SCnLnVPzX</t>
  </si>
  <si>
    <t>ch_3QXkijLiUERxNe4S26SDOXF5</t>
  </si>
  <si>
    <t>jeffyura@gmail.com</t>
  </si>
  <si>
    <t>pm_1QXkijLiUERxNe4SWLZaaIjd</t>
  </si>
  <si>
    <t>#3020</t>
  </si>
  <si>
    <t>ch_3QXdgYLiUERxNe4S13TX8THJ</t>
  </si>
  <si>
    <t>haydeneastough@gmail.com</t>
  </si>
  <si>
    <t>pm_1QXdgYLiUERxNe4SqwlzEt3Z</t>
  </si>
  <si>
    <t>#3018</t>
  </si>
  <si>
    <t>ch_3QXcLSLiUERxNe4S3uMHTQL2</t>
  </si>
  <si>
    <t>64,55</t>
  </si>
  <si>
    <t>2007mikeh51@gmail.com</t>
  </si>
  <si>
    <t>pm_1QXcLSLiUERxNe4SgTaHUfof</t>
  </si>
  <si>
    <t>#3017</t>
  </si>
  <si>
    <t>ch_3QXZxJLiUERxNe4S1Sf5DzEw</t>
  </si>
  <si>
    <t>caddo2@verizon.net</t>
  </si>
  <si>
    <t>pm_1QXZxJLiUERxNe4SkYmhIRMD</t>
  </si>
  <si>
    <t>#3016</t>
  </si>
  <si>
    <t>ch_3QXZwnLiUERxNe4S0h5b9ng2</t>
  </si>
  <si>
    <t>pm_1QXZwnLiUERxNe4SWHuCMWUJ</t>
  </si>
  <si>
    <t>rtXtyFTl8OuoaXdFzwOLdrRAH</t>
  </si>
  <si>
    <t>ch_3QXZNRLiUERxNe4S0Mbx71tc</t>
  </si>
  <si>
    <t>pusherla50@gmail.com</t>
  </si>
  <si>
    <t>pm_1QXZNRLiUERxNe4SVCNU1Ayt</t>
  </si>
  <si>
    <t>#3015</t>
  </si>
  <si>
    <t>ch_3QXZ5NLiUERxNe4S13O8J1M4</t>
  </si>
  <si>
    <t>aallan.trotter@outlook.com</t>
  </si>
  <si>
    <t>pm_1QXZ5NLiUERxNe4SauCw16ws</t>
  </si>
  <si>
    <t>#3013</t>
  </si>
  <si>
    <t>ch_3QXWa4LiUERxNe4S10wDLUmr</t>
  </si>
  <si>
    <t>jwein2954@gmail.com</t>
  </si>
  <si>
    <t>pm_1QXWa4LiUERxNe4SbJiD1RhM</t>
  </si>
  <si>
    <t>po_1QXXsuLiUERxNe4SLJnI2hsK</t>
  </si>
  <si>
    <t>#3009</t>
  </si>
  <si>
    <t>ch_3QXTjCLiUERxNe4S01EDE8rF</t>
  </si>
  <si>
    <t>randy.m57@hotmail.com</t>
  </si>
  <si>
    <t>pm_1QXTjCLiUERxNe4SXZbLDwFK</t>
  </si>
  <si>
    <t>#3008</t>
  </si>
  <si>
    <t>ch_3QXSNqLiUERxNe4S2u6gS44l</t>
  </si>
  <si>
    <t>grayvernon4@gmail.com</t>
  </si>
  <si>
    <t>pm_1QXSNqLiUERxNe4SnHXVDyWu</t>
  </si>
  <si>
    <t>#3005</t>
  </si>
  <si>
    <t>ch_3QXRMJLiUERxNe4S1ZTjjFQ6</t>
  </si>
  <si>
    <t>gmernacej@gmail.com</t>
  </si>
  <si>
    <t>pm_1QXRMJLiUERxNe4SRJQjpqOp</t>
  </si>
  <si>
    <t>#3003</t>
  </si>
  <si>
    <t>ch_3QXQzHLiUERxNe4S2KYDbWuq</t>
  </si>
  <si>
    <t>pettystuff13@gmail.com</t>
  </si>
  <si>
    <t>pm_1QXQzHLiUERxNe4SX7aiZ2Y2</t>
  </si>
  <si>
    <t>#3002</t>
  </si>
  <si>
    <t>ch_3QXQ20LiUERxNe4S1LXjzErF</t>
  </si>
  <si>
    <t>brendab2360@shaw.ca</t>
  </si>
  <si>
    <t>pm_1QXQ20LiUERxNe4SlIZqpgRa</t>
  </si>
  <si>
    <t>#3001</t>
  </si>
  <si>
    <t>ch_3QXPUPLiUERxNe4S39Pid1FS</t>
  </si>
  <si>
    <t>54tcruse@gmail.com</t>
  </si>
  <si>
    <t>pm_1QXPUPLiUERxNe4SqVETgDgI</t>
  </si>
  <si>
    <t>#2998</t>
  </si>
  <si>
    <t>ch_3QXOGpLiUERxNe4S07usiO0f</t>
  </si>
  <si>
    <t>99,49</t>
  </si>
  <si>
    <t>phylliscook81@gmail.com</t>
  </si>
  <si>
    <t>pm_1QXOGpLiUERxNe4S1hZS4JoE</t>
  </si>
  <si>
    <t>#2997</t>
  </si>
  <si>
    <t>ch_3QXDQ0LiUERxNe4S0smLdKlg</t>
  </si>
  <si>
    <t>mariavitale47@gmail.com</t>
  </si>
  <si>
    <t>pm_1QXDQ0LiUERxNe4SRS41uVi9</t>
  </si>
  <si>
    <t>#2994</t>
  </si>
  <si>
    <t>ch_3QX6gZLiUERxNe4S35mT1Edd</t>
  </si>
  <si>
    <t>sheriebillen@gmail.com</t>
  </si>
  <si>
    <t>pm_1QX6gZLiUERxNe4SA2pt7Sga</t>
  </si>
  <si>
    <t>po_1QXBNsLiUERxNe4SYuwiAR2t</t>
  </si>
  <si>
    <t>#2993</t>
  </si>
  <si>
    <t>ch_3QX6CyLiUERxNe4S26qZcgtN</t>
  </si>
  <si>
    <t>69,55</t>
  </si>
  <si>
    <t>norstar@embarqmail.com</t>
  </si>
  <si>
    <t>pm_1QX6CyLiUERxNe4SoBnygMhp</t>
  </si>
  <si>
    <t>#2992</t>
  </si>
  <si>
    <t>ch_3QX5L9LiUERxNe4S3O8C8iZP</t>
  </si>
  <si>
    <t>sgty76@outlook.com</t>
  </si>
  <si>
    <t>pm_1QX5L9LiUERxNe4SYSLvG224</t>
  </si>
  <si>
    <t>#2991</t>
  </si>
  <si>
    <t>ch_3QX5IvLiUERxNe4S36c7GC3e</t>
  </si>
  <si>
    <t>64,56</t>
  </si>
  <si>
    <t>pm_1QX5IvLiUERxNe4SDq9a40Jo</t>
  </si>
  <si>
    <t>ch_3QX3qwLiUERxNe4S38YXAFE6</t>
  </si>
  <si>
    <t>shawnr.graham@gmail.com</t>
  </si>
  <si>
    <t>pm_1QX3qwLiUERxNe4SgieLnG3k</t>
  </si>
  <si>
    <t>#2989</t>
  </si>
  <si>
    <t>ch_3QX2vLLiUERxNe4S0Ef9OUBG</t>
  </si>
  <si>
    <t>bribri3001@students.ecpi.edu</t>
  </si>
  <si>
    <t>pm_1QX2vLLiUERxNe4SmlZOe158</t>
  </si>
  <si>
    <t>#2987</t>
  </si>
  <si>
    <t>ch_3QX1kZLiUERxNe4S0vS3EuEW</t>
  </si>
  <si>
    <t>sprucecouleeranch@gmail.com</t>
  </si>
  <si>
    <t>pm_1QX1kZLiUERxNe4SZsRZcHic</t>
  </si>
  <si>
    <t>#2986</t>
  </si>
  <si>
    <t>ch_3QX1jGLiUERxNe4S0fTFsNJy</t>
  </si>
  <si>
    <t>pm_1QX1jGLiUERxNe4SGLrsOf2I</t>
  </si>
  <si>
    <t>ch_3QX1iULiUERxNe4S1cjVBvJ9</t>
  </si>
  <si>
    <t>scheerj81@comcast.net</t>
  </si>
  <si>
    <t>pm_1QX1iULiUERxNe4SCbvDzhMa</t>
  </si>
  <si>
    <t>#2985</t>
  </si>
  <si>
    <t>ch_3QWtO2LiUERxNe4S1OVH2NyE</t>
  </si>
  <si>
    <t>nurs718@yahoo.com</t>
  </si>
  <si>
    <t>pm_1QWtO2LiUERxNe4SUloCUklM</t>
  </si>
  <si>
    <t>#2982</t>
  </si>
  <si>
    <t>ch_3QWqRXLiUERxNe4S3HKKEEHO</t>
  </si>
  <si>
    <t>pm_1QWqRXLiUERxNe4SR5dPmelU</t>
  </si>
  <si>
    <t>#2980</t>
  </si>
  <si>
    <t>ch_3QWqQyLiUERxNe4S0sxHjsND</t>
  </si>
  <si>
    <t>pm_1QWqQyLiUERxNe4SAUVbCwdJ</t>
  </si>
  <si>
    <t>ch_3QWnYyLiUERxNe4S0nwWMyoa</t>
  </si>
  <si>
    <t>billb@bormont.com</t>
  </si>
  <si>
    <t>pm_1QWnYyLiUERxNe4SjxQF9sTn</t>
  </si>
  <si>
    <t>po_1QWodELiUERxNe4SJYqW1qDb</t>
  </si>
  <si>
    <t>#2977</t>
  </si>
  <si>
    <t>ch_3QWmyZLiUERxNe4S3RLXMXZL</t>
  </si>
  <si>
    <t>ramondknight123@gmail.com</t>
  </si>
  <si>
    <t>pm_1QWmyZLiUERxNe4SvgTm0PB5</t>
  </si>
  <si>
    <t>#2976</t>
  </si>
  <si>
    <t>ch_3QWmTQLiUERxNe4S0aRduEsB</t>
  </si>
  <si>
    <t>sullysredheart@aol.com</t>
  </si>
  <si>
    <t>pm_1QWmTQLiUERxNe4SDnm3YGFx</t>
  </si>
  <si>
    <t>#2975</t>
  </si>
  <si>
    <t>ch_3QWjBpLiUERxNe4S0yLEDjAI</t>
  </si>
  <si>
    <t>marcellewoodard@hotmail.com</t>
  </si>
  <si>
    <t>pm_1QWjBpLiUERxNe4SMyAAdc93</t>
  </si>
  <si>
    <t>#2974</t>
  </si>
  <si>
    <t>ch_3QWcohLiUERxNe4S0U9HzgiF</t>
  </si>
  <si>
    <t>tracy1arnold@aol.com</t>
  </si>
  <si>
    <t>pm_1QWcohLiUERxNe4SCl6TlidE</t>
  </si>
  <si>
    <t>#2973</t>
  </si>
  <si>
    <t>ch_3QWcnOLiUERxNe4S2caBwDyR</t>
  </si>
  <si>
    <t>pm_1QWcnOLiUERxNe4Sboz5K0fS</t>
  </si>
  <si>
    <t>ch_3QWX6rLiUERxNe4S2qTWgZ9b</t>
  </si>
  <si>
    <t>pattyjg2002@icloud.com</t>
  </si>
  <si>
    <t>pm_1QWX6rLiUERxNe4SdelhkSZi</t>
  </si>
  <si>
    <t>#2971</t>
  </si>
  <si>
    <t>ch_3QWVENLiUERxNe4S0s0ZoNY6</t>
  </si>
  <si>
    <t>pm_1QWVENLiUERxNe4SiwTXm7IR</t>
  </si>
  <si>
    <t>#2970</t>
  </si>
  <si>
    <t>ch_3QWVBkLiUERxNe4S0MM2RIP2</t>
  </si>
  <si>
    <t>simplycervantws@yahoo.com</t>
  </si>
  <si>
    <t>pm_1QWVBkLiUERxNe4SR2besxjx</t>
  </si>
  <si>
    <t>#2969</t>
  </si>
  <si>
    <t>ch_3QWU2eLiUERxNe4S2xs5pa4I</t>
  </si>
  <si>
    <t>stevedrahos1@icloud.com</t>
  </si>
  <si>
    <t>pm_1QWU2eLiUERxNe4St6phnve9</t>
  </si>
  <si>
    <t>#2966</t>
  </si>
  <si>
    <t>ch_3QWTYNLiUERxNe4S3FlDCxTz</t>
  </si>
  <si>
    <t>chrisski1492@gmail.com</t>
  </si>
  <si>
    <t>pm_1QWTYNLiUERxNe4SOPEDk8to</t>
  </si>
  <si>
    <t>#2965</t>
  </si>
  <si>
    <t>ch_3QWPehLiUERxNe4S0JvpZW8J</t>
  </si>
  <si>
    <t>rmfranklin10@gmail.com</t>
  </si>
  <si>
    <t>pm_1QWPehLiUERxNe4S6YjhGSYW</t>
  </si>
  <si>
    <t>#2964</t>
  </si>
  <si>
    <t>ch_3QWOmtLiUERxNe4S0g1Xai8r</t>
  </si>
  <si>
    <t>georgiagirl110756@yahoo.com</t>
  </si>
  <si>
    <t>pm_1QWOmtLiUERxNe4SmMM3BTZB</t>
  </si>
  <si>
    <t>#2963</t>
  </si>
  <si>
    <t>ch_3QWICoLiUERxNe4S0zP45FuC</t>
  </si>
  <si>
    <t>brendaleger111@gmail.com</t>
  </si>
  <si>
    <t>pm_1QWICoLiUERxNe4SRRSFjNXa</t>
  </si>
  <si>
    <t>#2959</t>
  </si>
  <si>
    <t>ch_3QWHbYLiUERxNe4S0UkiHSoj</t>
  </si>
  <si>
    <t>pm_1QWHbYLiUERxNe4SdbZkeU2I</t>
  </si>
  <si>
    <t>#2957</t>
  </si>
  <si>
    <t>ch_3QW9qrLiUERxNe4S3OmTfyho</t>
  </si>
  <si>
    <t>patf007@hotmail.com</t>
  </si>
  <si>
    <t>pm_1QW9qrLiUERxNe4Sy4IYy7Ti</t>
  </si>
  <si>
    <t>#2956</t>
  </si>
  <si>
    <t>ch_3QW7iNLiUERxNe4S3bEytifn</t>
  </si>
  <si>
    <t>34,95</t>
  </si>
  <si>
    <t>bettievictorylane@gmail.com</t>
  </si>
  <si>
    <t>pm_1QW7iNLiUERxNe4S7G5soZ7t</t>
  </si>
  <si>
    <t>#2953</t>
  </si>
  <si>
    <t>ch_3QW7eaLiUERxNe4S2k9QR1UV</t>
  </si>
  <si>
    <t>pm_1QW7eaLiUERxNe4SffY3PoIG</t>
  </si>
  <si>
    <t>#2952</t>
  </si>
  <si>
    <t>ch_3QW7EbLiUERxNe4S3G8ix8Ea</t>
  </si>
  <si>
    <t>anne.landis@gmail.com</t>
  </si>
  <si>
    <t>pm_1QW7EbLiUERxNe4SW5iHXW6L</t>
  </si>
  <si>
    <t>#2951</t>
  </si>
  <si>
    <t>ch_3QW48zLiUERxNe4S2jQQqZTY</t>
  </si>
  <si>
    <t>davidcosato@gmail.com</t>
  </si>
  <si>
    <t>pm_1QW48zLiUERxNe4SRhhOMhgV</t>
  </si>
  <si>
    <t>#2950</t>
  </si>
  <si>
    <t>ch_3QW1peLiUERxNe4S1kYDgyer</t>
  </si>
  <si>
    <t>t.j.rowlatt@gmail.com</t>
  </si>
  <si>
    <t>pm_1QW1peLiUERxNe4SxpeeaWf3</t>
  </si>
  <si>
    <t>#2949</t>
  </si>
  <si>
    <t>ch_3QVyOeLiUERxNe4S1hTSBPo8</t>
  </si>
  <si>
    <t>bobtezla@juno.com</t>
  </si>
  <si>
    <t>pm_1QVyOeLiUERxNe4Sgwd1UIxb</t>
  </si>
  <si>
    <t>#2947</t>
  </si>
  <si>
    <t>ch_3QVxGELiUERxNe4S0l1cYHKP</t>
  </si>
  <si>
    <t>edfredyouness@gmail.com</t>
  </si>
  <si>
    <t>pm_1QVxGELiUERxNe4ScpP3r8D0</t>
  </si>
  <si>
    <t>#2946</t>
  </si>
  <si>
    <t>ch_3QVxFeLiUERxNe4S3KNbxxLh</t>
  </si>
  <si>
    <t>pm_1QVxFeLiUERxNe4SrWDKJEqh</t>
  </si>
  <si>
    <t>r798MBzmwbmq9jOe3vU0QBcee</t>
  </si>
  <si>
    <t>ch_3QVuq1LiUERxNe4S000lsFbv</t>
  </si>
  <si>
    <t>bieno43@gmail.com</t>
  </si>
  <si>
    <t>pm_1QVuq1LiUERxNe4Suz6G2NYS</t>
  </si>
  <si>
    <t>#2945</t>
  </si>
  <si>
    <t>ch_3QVluwLiUERxNe4S23fBUC8T</t>
  </si>
  <si>
    <t>trickyrickycoleman@gmail.com</t>
  </si>
  <si>
    <t>pm_1QVluwLiUERxNe4SJ9kiE9bF</t>
  </si>
  <si>
    <t>#2944</t>
  </si>
  <si>
    <t>ch_3QVjWgLiUERxNe4S1wCijBZg</t>
  </si>
  <si>
    <t>bev413@yahoo.com</t>
  </si>
  <si>
    <t>pm_1QVjWgLiUERxNe4SliiZH33g</t>
  </si>
  <si>
    <t>#2942</t>
  </si>
  <si>
    <t>ch_3QVjWELiUERxNe4S01EK9wDA</t>
  </si>
  <si>
    <t>pm_1QVjWELiUERxNe4SX8a24Jzq</t>
  </si>
  <si>
    <t>rEHssdJVajs8Q2HNTBYqJyord</t>
  </si>
  <si>
    <t>ch_3QViwaLiUERxNe4S3doj89s5</t>
  </si>
  <si>
    <t>rubble2b@aol.com</t>
  </si>
  <si>
    <t>pm_1QViwaLiUERxNe4S9GanWTIp</t>
  </si>
  <si>
    <t>#2941</t>
  </si>
  <si>
    <t>ch_3QViw3LiUERxNe4S37j06Dhd</t>
  </si>
  <si>
    <t>pm_1QViw3LiUERxNe4SGQb7yUFL</t>
  </si>
  <si>
    <t>rWVIPZcYeGkQuOAFwhxzIyyE8</t>
  </si>
  <si>
    <t>ch_3QVh6ZLiUERxNe4S2HBZLdFq</t>
  </si>
  <si>
    <t>mike.boran70@gmail.com</t>
  </si>
  <si>
    <t>pm_1QVh6ZLiUERxNe4SnU2YbjWK</t>
  </si>
  <si>
    <t>po_1QWSAwLiUERxNe4S6cNigjHv</t>
  </si>
  <si>
    <t>#2940</t>
  </si>
  <si>
    <t>ch_3QVgqMLiUERxNe4S1gA58ItA</t>
  </si>
  <si>
    <t>39,58</t>
  </si>
  <si>
    <t>hiatthomesolutions@gmail.com</t>
  </si>
  <si>
    <t>pm_1QVgqMLiUERxNe4S1ZeHO53R</t>
  </si>
  <si>
    <t>#2939</t>
  </si>
  <si>
    <t>ch_3QVeaNLiUERxNe4S23YrDy1r</t>
  </si>
  <si>
    <t>taevonne@gmail.com</t>
  </si>
  <si>
    <t>pm_1QVeaNLiUERxNe4SI9Tb9ocG</t>
  </si>
  <si>
    <t>#2938</t>
  </si>
  <si>
    <t>ch_3QVdlBLiUERxNe4S3bMxwIik</t>
  </si>
  <si>
    <t>rjh62047@yahoo.com</t>
  </si>
  <si>
    <t>pm_1QVdlBLiUERxNe4S5DIVV7pC</t>
  </si>
  <si>
    <t>#2937</t>
  </si>
  <si>
    <t>ch_3QVcz1LiUERxNe4S0CEkOJc2</t>
  </si>
  <si>
    <t>deancbriley@yahoo.com</t>
  </si>
  <si>
    <t>pm_1QVcz1LiUERxNe4Sf4WEQcQZ</t>
  </si>
  <si>
    <t>#2936</t>
  </si>
  <si>
    <t>ch_3QVcpQLiUERxNe4S1uO1M0jH</t>
  </si>
  <si>
    <t>elihendeles@gmail.com</t>
  </si>
  <si>
    <t>pm_1QVcpQLiUERxNe4SonuxFyVz</t>
  </si>
  <si>
    <t>#2935</t>
  </si>
  <si>
    <t>ch_3QVbN7LiUERxNe4S1d9b5S9S</t>
  </si>
  <si>
    <t>marksand@netzero.net</t>
  </si>
  <si>
    <t>pm_1QVbN7LiUERxNe4S0j3aRL9v</t>
  </si>
  <si>
    <t>#2934</t>
  </si>
  <si>
    <t>ch_3QVZa9LiUERxNe4S2RVxv7ka</t>
  </si>
  <si>
    <t>masonwagstaff2023@gmail.com</t>
  </si>
  <si>
    <t>pm_1QVZa9LiUERxNe4SS6xuRDzu</t>
  </si>
  <si>
    <t>#2932</t>
  </si>
  <si>
    <t>ch_3QVXFXLiUERxNe4S2Tj1k5ii</t>
  </si>
  <si>
    <t>stambaughcathy2@gmail.com</t>
  </si>
  <si>
    <t>pm_1QVXFXLiUERxNe4SW2JKqNSu</t>
  </si>
  <si>
    <t>#2931</t>
  </si>
  <si>
    <t>ch_3QVXF5LiUERxNe4S0o7I9Ygy</t>
  </si>
  <si>
    <t>pm_1QVXF5LiUERxNe4S5jJpEFIc</t>
  </si>
  <si>
    <t>rXHKfMXJCz1VyxN4lt5H6ZVC9</t>
  </si>
  <si>
    <t>ch_3QVOAbLiUERxNe4S10WNwwSy</t>
  </si>
  <si>
    <t>34,60</t>
  </si>
  <si>
    <t>fitandhealthy@xtra.co.nz</t>
  </si>
  <si>
    <t>pm_1QVOAbLiUERxNe4SNiadoyZa</t>
  </si>
  <si>
    <t>#2928</t>
  </si>
  <si>
    <t>ch_3QVKKMLiUERxNe4S0rq70Dt7</t>
  </si>
  <si>
    <t>debisflorist@yahoo.com</t>
  </si>
  <si>
    <t>pm_1QVKKMLiUERxNe4S3Z91D0SP</t>
  </si>
  <si>
    <t>po_1QVMxsLiUERxNe4SOmUFTypq</t>
  </si>
  <si>
    <t>#2925</t>
  </si>
  <si>
    <t>ch_3QVH0YLiUERxNe4S3yd0lg5O</t>
  </si>
  <si>
    <t>tmstvnsn75@gmail.com</t>
  </si>
  <si>
    <t>pm_1QVH0YLiUERxNe4SXH1FHfwZ</t>
  </si>
  <si>
    <t>#2924</t>
  </si>
  <si>
    <t>ch_3QVFsgLiUERxNe4S39jSLIJA</t>
  </si>
  <si>
    <t>sekouhampton@gmail.com</t>
  </si>
  <si>
    <t>pm_1QVFsgLiUERxNe4SsTQTvt8h</t>
  </si>
  <si>
    <t>#2923</t>
  </si>
  <si>
    <t>ch_3QVFsALiUERxNe4S122qqvLM</t>
  </si>
  <si>
    <t>pm_1QVFsALiUERxNe4SMd0QKESn</t>
  </si>
  <si>
    <t>rbRW3MtJRxilCR83v0Cx6DIb1</t>
  </si>
  <si>
    <t>ch_3QVFazLiUERxNe4S2qwvtZet</t>
  </si>
  <si>
    <t>dkblakeisback@gmail.com</t>
  </si>
  <si>
    <t>pm_1QVFazLiUERxNe4SOgkNn2p4</t>
  </si>
  <si>
    <t>#2922</t>
  </si>
  <si>
    <t>ch_3QVCKELiUERxNe4S3riIvM3l</t>
  </si>
  <si>
    <t>spalus64@gmail.com</t>
  </si>
  <si>
    <t>pm_1QVCKELiUERxNe4SHzS2wOd9</t>
  </si>
  <si>
    <t>#2920</t>
  </si>
  <si>
    <t>ch_3QVBhrLiUERxNe4S29CQhgoK</t>
  </si>
  <si>
    <t>cpio@fortacorp.com</t>
  </si>
  <si>
    <t>pm_1QVBhrLiUERxNe4Sjo4VMSyt</t>
  </si>
  <si>
    <t>#2919</t>
  </si>
  <si>
    <t>ch_3QV9ozLiUERxNe4S2l2SxyNN</t>
  </si>
  <si>
    <t>burgerdavid182@gmail.com</t>
  </si>
  <si>
    <t>pm_1QV9ozLiUERxNe4S3Tj3xHJ9</t>
  </si>
  <si>
    <t>#2918</t>
  </si>
  <si>
    <t>ch_3QV82wLiUERxNe4S0YHwqrHD</t>
  </si>
  <si>
    <t>saifulislam0099889@gmail.com</t>
  </si>
  <si>
    <t>pm_1QV82wLiUERxNe4Ss0qzj58b</t>
  </si>
  <si>
    <t>#2917</t>
  </si>
  <si>
    <t>ch_3QV3YOLiUERxNe4S0ehHt8vF</t>
  </si>
  <si>
    <t>lysine-briars-8i@icloud.com</t>
  </si>
  <si>
    <t>pm_1QV3YOLiUERxNe4S6eC587pr</t>
  </si>
  <si>
    <t>#2916</t>
  </si>
  <si>
    <t>ch_3QUsxBLiUERxNe4S2DuL95np</t>
  </si>
  <si>
    <t>katkatz102@aol.com</t>
  </si>
  <si>
    <t>pm_1QUsxBLiUERxNe4SIkPm4etj</t>
  </si>
  <si>
    <t>po_1QV0IBLiUERxNe4So60kH0y3</t>
  </si>
  <si>
    <t>#2914</t>
  </si>
  <si>
    <t>ch_3QUqFOLiUERxNe4S37m4bPTh</t>
  </si>
  <si>
    <t>tinkerwilliam65@gmail.com</t>
  </si>
  <si>
    <t>pm_1QUqFOLiUERxNe4SBQY6fh36</t>
  </si>
  <si>
    <t>#2912</t>
  </si>
  <si>
    <t>ch_3QUhkULiUERxNe4S31EiXoJZ</t>
  </si>
  <si>
    <t>psgmadden@hotmail.com</t>
  </si>
  <si>
    <t>pm_1QUhkULiUERxNe4SoLLv1vdu</t>
  </si>
  <si>
    <t>#2910</t>
  </si>
  <si>
    <t>ch_3QUgQHLiUERxNe4S2VAplhNO</t>
  </si>
  <si>
    <t>willfy1970@gmail.com</t>
  </si>
  <si>
    <t>pm_1QUgQHLiUERxNe4SmnYDLYva</t>
  </si>
  <si>
    <t>#2908</t>
  </si>
  <si>
    <t>ch_3QUgPnLiUERxNe4S07ZRdRWn</t>
  </si>
  <si>
    <t>99,52</t>
  </si>
  <si>
    <t>pm_1QUgPnLiUERxNe4SbDQAUPbd</t>
  </si>
  <si>
    <t>ch_3QUfLNLiUERxNe4S3kaYjt5C</t>
  </si>
  <si>
    <t>synzsweetz134@gmail.com</t>
  </si>
  <si>
    <t>pm_1QUfLNLiUERxNe4Shwthnqp2</t>
  </si>
  <si>
    <t>#2907</t>
  </si>
  <si>
    <t>ch_3QUeygLiUERxNe4S39GPhXNE</t>
  </si>
  <si>
    <t>ktc1952@gmail.com</t>
  </si>
  <si>
    <t>pm_1QUeygLiUERxNe4SbwF3Bnnk</t>
  </si>
  <si>
    <t>#2906</t>
  </si>
  <si>
    <t>ch_3QUdYALiUERxNe4S16bmeyuV</t>
  </si>
  <si>
    <t>tomlyle1954@icloud.com</t>
  </si>
  <si>
    <t>pm_1QUdYALiUERxNe4SRmcxPsBJ</t>
  </si>
  <si>
    <t>#2905</t>
  </si>
  <si>
    <t>ch_3QUbPqLiUERxNe4S2fSjNgWn</t>
  </si>
  <si>
    <t>thegorn.pp@gmail.com</t>
  </si>
  <si>
    <t>pm_1QUbPqLiUERxNe4S7xKMc7m9</t>
  </si>
  <si>
    <t>po_1QUetXLiUERxNe4S804xb0nD</t>
  </si>
  <si>
    <t>#2904</t>
  </si>
  <si>
    <t>ch_3QUbOOLiUERxNe4S3q7tnnhg</t>
  </si>
  <si>
    <t>34,63</t>
  </si>
  <si>
    <t>1,43</t>
  </si>
  <si>
    <t>pm_1QUbOOLiUERxNe4SDinB9LXp</t>
  </si>
  <si>
    <t>ch_3QUaijLiUERxNe4S25iE4H0B</t>
  </si>
  <si>
    <t>robertgsweet01@gmail.com</t>
  </si>
  <si>
    <t>pm_1QUaijLiUERxNe4SQyuOkrca</t>
  </si>
  <si>
    <t>#2903</t>
  </si>
  <si>
    <t>ch_3QUZGiLiUERxNe4S0EGw8aIy</t>
  </si>
  <si>
    <t>doctorhemi@yahoo.com</t>
  </si>
  <si>
    <t>pm_1QUZGiLiUERxNe4SMSAE5jao</t>
  </si>
  <si>
    <t>#2902</t>
  </si>
  <si>
    <t>ch_3QUPKlLiUERxNe4S1LSssbpp</t>
  </si>
  <si>
    <t>sanascar911@gmail.com</t>
  </si>
  <si>
    <t>pm_1QUPKlLiUERxNe4SUSR7VhdI</t>
  </si>
  <si>
    <t>#2899</t>
  </si>
  <si>
    <t>ch_3QUMa3LiUERxNe4S2JU8KHWl</t>
  </si>
  <si>
    <t>dane.bobic.1967@gmail.com</t>
  </si>
  <si>
    <t>pm_1QUMa3LiUERxNe4SBdzI5CLc</t>
  </si>
  <si>
    <t>#2898</t>
  </si>
  <si>
    <t>ch_3QUKB5LiUERxNe4S1dZugz9c</t>
  </si>
  <si>
    <t>r9179357@gmail.com</t>
  </si>
  <si>
    <t>pm_1QUKB5LiUERxNe4S9rmIIUv0</t>
  </si>
  <si>
    <t>#2897</t>
  </si>
  <si>
    <t>ch_3QUJ4TLiUERxNe4S2lEu4Z5k</t>
  </si>
  <si>
    <t>rbraverman32@gmail.com</t>
  </si>
  <si>
    <t>pm_1QUJ4TLiUERxNe4Sqr8odBkv</t>
  </si>
  <si>
    <t>#2896</t>
  </si>
  <si>
    <t>ch_3QUIYaLiUERxNe4S0joCJ6mP</t>
  </si>
  <si>
    <t>esknight82@gmail.com</t>
  </si>
  <si>
    <t>pm_1QUIYaLiUERxNe4SM3jDOw3u</t>
  </si>
  <si>
    <t>#2895</t>
  </si>
  <si>
    <t>ch_3QUHYLLiUERxNe4S1qmSj1og</t>
  </si>
  <si>
    <t>119,80</t>
  </si>
  <si>
    <t>jsal48005@icloud.com</t>
  </si>
  <si>
    <t>4,19</t>
  </si>
  <si>
    <t>pm_1QUHYLLiUERxNe4SA1Gc6XGI</t>
  </si>
  <si>
    <t>#2894</t>
  </si>
  <si>
    <t>ch_3QUHX7LiUERxNe4S1R6kNF6X</t>
  </si>
  <si>
    <t>39,90</t>
  </si>
  <si>
    <t>pm_1QUHX7LiUERxNe4SKoKeo3R6</t>
  </si>
  <si>
    <t>#2893</t>
  </si>
  <si>
    <t>ch_3QUGuWLiUERxNe4S3EnoC4eV</t>
  </si>
  <si>
    <t>39,62</t>
  </si>
  <si>
    <t>markem1821@gmail.com</t>
  </si>
  <si>
    <t>pm_1QUGuWLiUERxNe4SyNLLvuUS</t>
  </si>
  <si>
    <t>#2892</t>
  </si>
  <si>
    <t>ch_3QUGlFLiUERxNe4S2E4PsSoi</t>
  </si>
  <si>
    <t>larrycarter808@gmail.com</t>
  </si>
  <si>
    <t>pm_1QUGlFLiUERxNe4S1SJjlSEL</t>
  </si>
  <si>
    <t>po_1QUIOFLiUERxNe4SFcDJ6wCS</t>
  </si>
  <si>
    <t>#2891</t>
  </si>
  <si>
    <t>ch_3QUFVwLiUERxNe4S1wEeXl6m</t>
  </si>
  <si>
    <t>joannhyman601@gmail.com</t>
  </si>
  <si>
    <t>pm_1QUFVwLiUERxNe4ScDxpbWUi</t>
  </si>
  <si>
    <t>#2890</t>
  </si>
  <si>
    <t>ch_3QUEzPLiUERxNe4S32VpvNSH</t>
  </si>
  <si>
    <t>punkpunk37c@yahoo.com</t>
  </si>
  <si>
    <t>pm_1QUEzPLiUERxNe4SkL9tjcCm</t>
  </si>
  <si>
    <t>#2889</t>
  </si>
  <si>
    <t>ch_3QUB26LiUERxNe4S1l9SG5Ix</t>
  </si>
  <si>
    <t>pshughes1@bellsouth.net</t>
  </si>
  <si>
    <t>pm_1QUB26LiUERxNe4SX7VH8UbU</t>
  </si>
  <si>
    <t>#2888</t>
  </si>
  <si>
    <t>ch_3QU9ZWLiUERxNe4S3FNimNyK</t>
  </si>
  <si>
    <t>hlacombe1949@gmail.com</t>
  </si>
  <si>
    <t>pm_1QU9ZWLiUERxNe4SZ9RKxrlq</t>
  </si>
  <si>
    <t>#2887</t>
  </si>
  <si>
    <t>ch_3QU7ujLiUERxNe4S1N2vKjoz</t>
  </si>
  <si>
    <t>retrodex23@gmail.com</t>
  </si>
  <si>
    <t>pm_1QU7ujLiUERxNe4SklrgY1Wl</t>
  </si>
  <si>
    <t>#2886</t>
  </si>
  <si>
    <t>ch_3QU3yZLiUERxNe4S3bueW3Qk</t>
  </si>
  <si>
    <t>torysummers6@icloud.com</t>
  </si>
  <si>
    <t>pm_1QU3yZLiUERxNe4SAPzERqAp</t>
  </si>
  <si>
    <t>#2885</t>
  </si>
  <si>
    <t>ch_3QU2xdLiUERxNe4S2tWFyPKs</t>
  </si>
  <si>
    <t>fw458020222@gmail.com</t>
  </si>
  <si>
    <t>pm_1QU2xdLiUERxNe4Su1Tp68wd</t>
  </si>
  <si>
    <t>#2884</t>
  </si>
  <si>
    <t>ch_3QU0VALiUERxNe4S1wrNYsCc</t>
  </si>
  <si>
    <t>wanda913@aol.com</t>
  </si>
  <si>
    <t>pm_1QU0VALiUERxNe4SOMLR0phL</t>
  </si>
  <si>
    <t>#2883</t>
  </si>
  <si>
    <t>ch_3QTuyXLiUERxNe4S1mqL62S3</t>
  </si>
  <si>
    <t>eminieri50mi@gmail.com</t>
  </si>
  <si>
    <t>pm_1QTuyXLiUERxNe4SjFFuAzce</t>
  </si>
  <si>
    <t>#2879</t>
  </si>
  <si>
    <t>ch_3QTuxwLiUERxNe4S34Y10oQp</t>
  </si>
  <si>
    <t>pm_1QTuxwLiUERxNe4SrkYcYITc</t>
  </si>
  <si>
    <t>rW2tNeXblN2oZgOpFJXNDzmWY</t>
  </si>
  <si>
    <t>ch_3QTqzMLiUERxNe4S02cQ5HWD</t>
  </si>
  <si>
    <t>lcordi79@gmail.com</t>
  </si>
  <si>
    <t>pm_1QTqzMLiUERxNe4SI8CYx7DR</t>
  </si>
  <si>
    <t>#2878</t>
  </si>
  <si>
    <t>ch_3QToUvLiUERxNe4S3MwK6nt8</t>
  </si>
  <si>
    <t>pm_1QToUvLiUERxNe4S1Lsr2Dxx</t>
  </si>
  <si>
    <t>#2876</t>
  </si>
  <si>
    <t>ch_3QTnz3LiUERxNe4S1fCIOH7G</t>
  </si>
  <si>
    <t>girlinred47@gmail.com</t>
  </si>
  <si>
    <t>pm_1QTnz3LiUERxNe4SiaFBhWw5</t>
  </si>
  <si>
    <t>#2875</t>
  </si>
  <si>
    <t>ch_3QTjoNLiUERxNe4S2GrL1ny5</t>
  </si>
  <si>
    <t>hehelfrich_dick@yahoo.com</t>
  </si>
  <si>
    <t>pm_1QTjoNLiUERxNe4SnXoMagHD</t>
  </si>
  <si>
    <t>#2873</t>
  </si>
  <si>
    <t>ch_3QTj8jLiUERxNe4S1hE6DOGc</t>
  </si>
  <si>
    <t>ramonadyar@yahoo.com</t>
  </si>
  <si>
    <t>pm_1QTj8jLiUERxNe4SEkZimZmg</t>
  </si>
  <si>
    <t>#2872</t>
  </si>
  <si>
    <t>ch_3QTelbLiUERxNe4S0yQ6vFT1</t>
  </si>
  <si>
    <t>favishjr@gmail.com</t>
  </si>
  <si>
    <t>pm_1QTelbLiUERxNe4SAStLfnSA</t>
  </si>
  <si>
    <t>#2868</t>
  </si>
  <si>
    <t>ch_3QTekzLiUERxNe4S3KdnqHbU</t>
  </si>
  <si>
    <t>pm_1QTekzLiUERxNe4SqDm0MVqn</t>
  </si>
  <si>
    <t>rmCle2mg5TSAK2GySvVjbIFHZ</t>
  </si>
  <si>
    <t>ch_3QTctDLiUERxNe4S376T3f9s</t>
  </si>
  <si>
    <t>frantz1168@gmail.com</t>
  </si>
  <si>
    <t>pm_1QTctDLiUERxNe4SrYc1Zm0q</t>
  </si>
  <si>
    <t>#2867</t>
  </si>
  <si>
    <t>ch_3QTbaeLiUERxNe4S20vSholx</t>
  </si>
  <si>
    <t>baumillerg0201@gmail.com</t>
  </si>
  <si>
    <t>pm_1QTbaeLiUERxNe4SJWWimBjm</t>
  </si>
  <si>
    <t>#2866</t>
  </si>
  <si>
    <t>ch_3QTZDWLiUERxNe4S0KK0AK3j</t>
  </si>
  <si>
    <t>64,58</t>
  </si>
  <si>
    <t>robgeier50@gmail.com</t>
  </si>
  <si>
    <t>pm_1QTZDWLiUERxNe4Skx6drTVT</t>
  </si>
  <si>
    <t>#2863</t>
  </si>
  <si>
    <t>ch_3QTYzZLiUERxNe4S2595A4U4</t>
  </si>
  <si>
    <t>52bhamilton@gmail.com</t>
  </si>
  <si>
    <t>pm_1QTYzZLiUERxNe4SjXGxs12S</t>
  </si>
  <si>
    <t>#2862</t>
  </si>
  <si>
    <t>ch_3QTWScLiUERxNe4S2Sqo1uIU</t>
  </si>
  <si>
    <t>macneal1945@gmail.com</t>
  </si>
  <si>
    <t>pm_1QTWScLiUERxNe4SnxygGI1d</t>
  </si>
  <si>
    <t>#2861</t>
  </si>
  <si>
    <t>ch_3QTVhlLiUERxNe4S1cNeSnx4</t>
  </si>
  <si>
    <t>drew.preddy@icloud.com</t>
  </si>
  <si>
    <t>pm_1QTVhlLiUERxNe4SJQZj98Hu</t>
  </si>
  <si>
    <t>#2859</t>
  </si>
  <si>
    <t>ch_3QTUyzLiUERxNe4S3Mewv5aX</t>
  </si>
  <si>
    <t>joshhreha@gmail.com</t>
  </si>
  <si>
    <t>pm_1QTUyzLiUERxNe4SIPiiQwvZ</t>
  </si>
  <si>
    <t>#2858</t>
  </si>
  <si>
    <t>ch_3QTSOPLiUERxNe4S1rZ75Q6d</t>
  </si>
  <si>
    <t>alex.guilbeault1@outlook.com</t>
  </si>
  <si>
    <t>pm_1QTSOPLiUERxNe4SZbboE1Ox</t>
  </si>
  <si>
    <t>#2857</t>
  </si>
  <si>
    <t>ch_3QTQcuLiUERxNe4S1rb9yD5K</t>
  </si>
  <si>
    <t>hodgesl@bardstown.com</t>
  </si>
  <si>
    <t>pm_1QTQcuLiUERxNe4SQ1L1C2JL</t>
  </si>
  <si>
    <t>#2855</t>
  </si>
  <si>
    <t>ch_3QTFRrLiUERxNe4S3Epwydu4</t>
  </si>
  <si>
    <t>meelis.nigul@gmail.com</t>
  </si>
  <si>
    <t>pm_1QTFRrLiUERxNe4Szf89dgyw</t>
  </si>
  <si>
    <t>#2854</t>
  </si>
  <si>
    <t>ch_3QTFRSLiUERxNe4S0rsuMw9Q</t>
  </si>
  <si>
    <t>susiegilbert60@gmail.com</t>
  </si>
  <si>
    <t>pm_1QTFRSLiUERxNe4SouJGdtj1</t>
  </si>
  <si>
    <t>#2853</t>
  </si>
  <si>
    <t>ch_3QTCMHLiUERxNe4S3oU56xjV</t>
  </si>
  <si>
    <t>whamiltonn1960@gmail.com</t>
  </si>
  <si>
    <t>pm_1QTCMHLiUERxNe4SObnd10li</t>
  </si>
  <si>
    <t>#2850</t>
  </si>
  <si>
    <t>ch_3QTCLtLiUERxNe4S03k7mDXQ</t>
  </si>
  <si>
    <t>pm_1QTCLtLiUERxNe4SvnckASqD</t>
  </si>
  <si>
    <t>r5xslbOSb8DDbkBqJADIuq0eQ</t>
  </si>
  <si>
    <t>ch_3QTAdFLiUERxNe4S1nQv5WAB</t>
  </si>
  <si>
    <t>anthonylonsdale8@gmail.com</t>
  </si>
  <si>
    <t>pm_1QTAdFLiUERxNe4Sz8qOGih8</t>
  </si>
  <si>
    <t>po_1QTvy2LiUERxNe4SL1juLD79</t>
  </si>
  <si>
    <t>#2849</t>
  </si>
  <si>
    <t>ch_3QT97YLiUERxNe4S0VbkYFmT</t>
  </si>
  <si>
    <t>pm_1QT97YLiUERxNe4Su4pTaxTy</t>
  </si>
  <si>
    <t>#2847</t>
  </si>
  <si>
    <t>ch_3QT6h6LiUERxNe4S3KYRuCQF</t>
  </si>
  <si>
    <t>64,59</t>
  </si>
  <si>
    <t>williemeeks7201@comcast.net</t>
  </si>
  <si>
    <t>pm_1QT6h6LiUERxNe4SFtDzwL6o</t>
  </si>
  <si>
    <t>#2846</t>
  </si>
  <si>
    <t>ch_3QT5jgLiUERxNe4S1ZNJlGbQ</t>
  </si>
  <si>
    <t>ron.oliveraz@gmail.com</t>
  </si>
  <si>
    <t>pm_1QT5jgLiUERxNe4SIByyPdnc</t>
  </si>
  <si>
    <t>#2844</t>
  </si>
  <si>
    <t>ch_3QT4ZJLiUERxNe4S394RqYQS</t>
  </si>
  <si>
    <t>atlast@sasktel.net</t>
  </si>
  <si>
    <t>pm_1QT4ZJLiUERxNe4SHQgcnoGt</t>
  </si>
  <si>
    <t>#2843</t>
  </si>
  <si>
    <t>ch_3QT4YcLiUERxNe4S29cBeX0a</t>
  </si>
  <si>
    <t>pm_1QT4YcLiUERxNe4SP0RFD8vo</t>
  </si>
  <si>
    <t>ch_3QT3G5LiUERxNe4S1mlYHOBQ</t>
  </si>
  <si>
    <t>nickheidemann@mac.com</t>
  </si>
  <si>
    <t>pm_1QT3G5LiUERxNe4SQc7gAgp0</t>
  </si>
  <si>
    <t>#2841</t>
  </si>
  <si>
    <t>ch_3QT1tjLiUERxNe4S34Tx0vsV</t>
  </si>
  <si>
    <t>34,64</t>
  </si>
  <si>
    <t>ronald.robb4734@yahoo.com</t>
  </si>
  <si>
    <t>pm_1QT1tjLiUERxNe4SImXSCTLa</t>
  </si>
  <si>
    <t>#2839</t>
  </si>
  <si>
    <t>ch_3QT1XaLiUERxNe4S3bgvvWFJ</t>
  </si>
  <si>
    <t>idrutsa@gmail.com</t>
  </si>
  <si>
    <t>pm_1QT1XaLiUERxNe4ScunJWGjm</t>
  </si>
  <si>
    <t>#2838</t>
  </si>
  <si>
    <t>ch_3QT0SbLiUERxNe4S1kpEGN7S</t>
  </si>
  <si>
    <t>rlpkrk@bluetiehome.com</t>
  </si>
  <si>
    <t>pm_1QT0SbLiUERxNe4Sxx33v2wB</t>
  </si>
  <si>
    <t>#2837</t>
  </si>
  <si>
    <t>ch_3QSx8xLiUERxNe4S0lW4Zpxy</t>
  </si>
  <si>
    <t>pm_1QSx8xLiUERxNe4S27rY0fHu</t>
  </si>
  <si>
    <t>#2836</t>
  </si>
  <si>
    <t>ch_3QStGNLiUERxNe4S0te2KCOz</t>
  </si>
  <si>
    <t>wallacegarath49@gmail.com</t>
  </si>
  <si>
    <t>pm_1QStGNLiUERxNe4SmykDc5WT</t>
  </si>
  <si>
    <t>#2834</t>
  </si>
  <si>
    <t>ch_3QSsRbLiUERxNe4S12XfEpcv</t>
  </si>
  <si>
    <t>tonysharpe81@gmail.com</t>
  </si>
  <si>
    <t>pm_1QSsRbLiUERxNe4Skcs5Qp67</t>
  </si>
  <si>
    <t>#2833</t>
  </si>
  <si>
    <t>ch_3QSsNfLiUERxNe4S1yhV8BWw</t>
  </si>
  <si>
    <t>margdixon16@outlook.com</t>
  </si>
  <si>
    <t>pm_1QSsNfLiUERxNe4SjNfUsuA2</t>
  </si>
  <si>
    <t>#2832</t>
  </si>
  <si>
    <t>ch_3QSsNNLiUERxNe4S0YDQtgEh</t>
  </si>
  <si>
    <t>pm_1QSsNNLiUERxNe4SF0igHkFg</t>
  </si>
  <si>
    <t>ch_3QSsMtLiUERxNe4S0i590tHi</t>
  </si>
  <si>
    <t>pm_1QSsMtLiUERxNe4SqQyiS5iZ</t>
  </si>
  <si>
    <t>ch_3QSrmyLiUERxNe4S3gXedzye</t>
  </si>
  <si>
    <t>mayralopez12@yahoo.com</t>
  </si>
  <si>
    <t>pm_1QSrmyLiUERxNe4SstVzsnUi</t>
  </si>
  <si>
    <t>#2831</t>
  </si>
  <si>
    <t>ch_3QSpeYLiUERxNe4S3nzPoj3m</t>
  </si>
  <si>
    <t>danielstark904@gmail.com</t>
  </si>
  <si>
    <t>pm_1QSpeYLiUERxNe4SApZ7AIl7</t>
  </si>
  <si>
    <t>#2828</t>
  </si>
  <si>
    <t>ch_3QSgKFLiUERxNe4S0UKrEl85</t>
  </si>
  <si>
    <t>kgibbs1445@gmail.com</t>
  </si>
  <si>
    <t>pm_1QSgKFLiUERxNe4SVjmowASn</t>
  </si>
  <si>
    <t>#2825</t>
  </si>
  <si>
    <t>ch_3QSfU3LiUERxNe4S24womvfS</t>
  </si>
  <si>
    <t>michetti@shaw.ca</t>
  </si>
  <si>
    <t>pm_1QSfU3LiUERxNe4SC5O7FoB9</t>
  </si>
  <si>
    <t>#2824</t>
  </si>
  <si>
    <t>ch_3QSfOhLiUERxNe4S3HE0sPj3</t>
  </si>
  <si>
    <t>paburrick@gmail.com</t>
  </si>
  <si>
    <t>pm_1QSfOhLiUERxNe4S28mZF07I</t>
  </si>
  <si>
    <t>#2823</t>
  </si>
  <si>
    <t>ch_3QSZkmLiUERxNe4S1QQYrRmw</t>
  </si>
  <si>
    <t>arefsaleh055@gmail.com</t>
  </si>
  <si>
    <t>pm_1QSZkmLiUERxNe4SZwLoZumv</t>
  </si>
  <si>
    <t>#2821</t>
  </si>
  <si>
    <t>ch_3QSR9RLiUERxNe4S0RdBSIwh</t>
  </si>
  <si>
    <t>fran.h.mitch@gmail.com</t>
  </si>
  <si>
    <t>pm_1QSR9RLiUERxNe4SM4lLA2l9</t>
  </si>
  <si>
    <t>po_1QSUdOLiUERxNe4SQIuwSJpf</t>
  </si>
  <si>
    <t>#2818</t>
  </si>
  <si>
    <t>ch_3QSOgALiUERxNe4S2L1W8Uo2</t>
  </si>
  <si>
    <t>sebamorales6@yahoo.com</t>
  </si>
  <si>
    <t>pm_1QSOgALiUERxNe4SzHiLUZ9F</t>
  </si>
  <si>
    <t>#2817</t>
  </si>
  <si>
    <t>ch_3QSMVvLiUERxNe4S3zF9OSnp</t>
  </si>
  <si>
    <t>carterrobert517@yahoo.com</t>
  </si>
  <si>
    <t>pm_1QSMVvLiUERxNe4SrZCTVEXC</t>
  </si>
  <si>
    <t>#2815</t>
  </si>
  <si>
    <t>ch_3QSL1uLiUERxNe4S1DRQAqwW</t>
  </si>
  <si>
    <t>pm_1QSL1uLiUERxNe4ShywEtg06</t>
  </si>
  <si>
    <t>#2814</t>
  </si>
  <si>
    <t>ch_3QSKubLiUERxNe4S3Wabo0Ws</t>
  </si>
  <si>
    <t>sefkijakudic1149@gmail.com</t>
  </si>
  <si>
    <t>pm_1QSKubLiUERxNe4SshecZPQA</t>
  </si>
  <si>
    <t>#2813</t>
  </si>
  <si>
    <t>ch_3QSJHKLiUERxNe4S2TNwb88j</t>
  </si>
  <si>
    <t>midnight7lady@yahoo.com</t>
  </si>
  <si>
    <t>pm_1QSJHKLiUERxNe4SKURpsMr2</t>
  </si>
  <si>
    <t>#2812</t>
  </si>
  <si>
    <t>ch_3QSEsBLiUERxNe4S0xT5vpHn</t>
  </si>
  <si>
    <t>mareklaura85@gmail.com</t>
  </si>
  <si>
    <t>pm_1QSEsBLiUERxNe4SNuz2KBY1</t>
  </si>
  <si>
    <t>#2811</t>
  </si>
  <si>
    <t>ch_3QSErCLiUERxNe4S3z5KTQEW</t>
  </si>
  <si>
    <t>pm_1QSErCLiUERxNe4SHCmdG2Ys</t>
  </si>
  <si>
    <t>rIqiOvflOZUlB5r93iQYub3lJ</t>
  </si>
  <si>
    <t>ch_3QSAr6LiUERxNe4S0o05STKF</t>
  </si>
  <si>
    <t>p.smith2020@comcast.net</t>
  </si>
  <si>
    <t>pm_1QSAr6LiUERxNe4Sw4QheTAk</t>
  </si>
  <si>
    <t>#2810</t>
  </si>
  <si>
    <t>ch_3QSAqTLiUERxNe4S34gMKaTf</t>
  </si>
  <si>
    <t>pm_1QSAqTLiUERxNe4SlksZgb6A</t>
  </si>
  <si>
    <t>rPWf2mbjnE80PUzFHcSjjtQfU</t>
  </si>
  <si>
    <t>ch_3QS9ZmLiUERxNe4S3Ppb8JkK</t>
  </si>
  <si>
    <t>blanchet-pain@hotmail.com</t>
  </si>
  <si>
    <t>pm_1QS9ZmLiUERxNe4SQijnBric</t>
  </si>
  <si>
    <t>#2809</t>
  </si>
  <si>
    <t>ch_3QS9Z4LiUERxNe4S0AquXr7M</t>
  </si>
  <si>
    <t>pm_1QS9Z4LiUERxNe4SiDEns6lQ</t>
  </si>
  <si>
    <t>ch_3QRgqrLiUERxNe4S3IG6441i</t>
  </si>
  <si>
    <t>pthcarpentry@gmail.com</t>
  </si>
  <si>
    <t>pm_1QRgqrLiUERxNe4SOQLDUebL</t>
  </si>
  <si>
    <t>po_1QRlNPLiUERxNe4SlfP804lz</t>
  </si>
  <si>
    <t>#2808</t>
  </si>
  <si>
    <t>ch_3QRItHLiUERxNe4S1EGPvJ3x</t>
  </si>
  <si>
    <t>bigal46t@aol.com</t>
  </si>
  <si>
    <t>pm_1QRItHLiUERxNe4S7h16Uezw</t>
  </si>
  <si>
    <t>#2807</t>
  </si>
  <si>
    <t>ch_3QR7i9LiUERxNe4S0awJUMGS</t>
  </si>
  <si>
    <t>melenalewis@yahoo.com</t>
  </si>
  <si>
    <t>pm_1QR7i9LiUERxNe4SvkPIYJ6C</t>
  </si>
  <si>
    <t>#2805</t>
  </si>
  <si>
    <t>ch_3QR1VwLiUERxNe4S0GHDFz9u</t>
  </si>
  <si>
    <t>saxon4christ@gmail.com</t>
  </si>
  <si>
    <t>pm_1QR1VwLiUERxNe4SPNnWWgkl</t>
  </si>
  <si>
    <t>#2801</t>
  </si>
  <si>
    <t>ch_3QR0qkLiUERxNe4S3ThyVskX</t>
  </si>
  <si>
    <t>legallyred7@gmail.com</t>
  </si>
  <si>
    <t>pm_1QR0qkLiUERxNe4S5PDmCtii</t>
  </si>
  <si>
    <t>#2800</t>
  </si>
  <si>
    <t>ch_3QQywbLiUERxNe4S3dUAKZhj</t>
  </si>
  <si>
    <t>robert.smith@soldoutsports.com</t>
  </si>
  <si>
    <t>pm_1QQywbLiUERxNe4SLSO1ApBT</t>
  </si>
  <si>
    <t>#2798</t>
  </si>
  <si>
    <t>ch_3QQylwLiUERxNe4S0PMcT0fo</t>
  </si>
  <si>
    <t>ap.concrete@live.com</t>
  </si>
  <si>
    <t>pm_1QQylwLiUERxNe4SblqSKi4x</t>
  </si>
  <si>
    <t>#2797</t>
  </si>
  <si>
    <t>ch_3QQyYCLiUERxNe4S2rRyzZ3Y</t>
  </si>
  <si>
    <t>rcsrleu222@gmail.com</t>
  </si>
  <si>
    <t>pm_1QQyYCLiUERxNe4SPgChOYgw</t>
  </si>
  <si>
    <t>#2796</t>
  </si>
  <si>
    <t>ch_3QQxq4LiUERxNe4S3uKFSWLW</t>
  </si>
  <si>
    <t>papag1258@gmail.com</t>
  </si>
  <si>
    <t>pm_1QQxq4LiUERxNe4SUbL8Pgvd</t>
  </si>
  <si>
    <t>#2795</t>
  </si>
  <si>
    <t>ch_3QQxWzLiUERxNe4S1hn41o61</t>
  </si>
  <si>
    <t>eaglehawk126911@gmail.com</t>
  </si>
  <si>
    <t>pm_1QQxWzLiUERxNe4SYM4wRxSI</t>
  </si>
  <si>
    <t>#2794</t>
  </si>
  <si>
    <t>ch_3QQwcpLiUERxNe4S2x4XXkYk</t>
  </si>
  <si>
    <t>eselby10@gmail.com</t>
  </si>
  <si>
    <t>pm_1QQwcpLiUERxNe4SlddxUPrq</t>
  </si>
  <si>
    <t>#2793</t>
  </si>
  <si>
    <t>ch_3QQw3pLiUERxNe4S0e29cHiz</t>
  </si>
  <si>
    <t>jenningsshontara@gmail.com</t>
  </si>
  <si>
    <t>pm_1QQw3pLiUERxNe4SMM34xNNl</t>
  </si>
  <si>
    <t>#2792</t>
  </si>
  <si>
    <t>ch_3QQvDRLiUERxNe4S1gbPypJa</t>
  </si>
  <si>
    <t>pm_1QQvDRLiUERxNe4ShOTBDmoA</t>
  </si>
  <si>
    <t>#2790</t>
  </si>
  <si>
    <t>ch_3QQumULiUERxNe4S34QdSO7V</t>
  </si>
  <si>
    <t>markwhitrock.mw@gmail.com</t>
  </si>
  <si>
    <t>pm_1QQumULiUERxNe4SGSUUz258</t>
  </si>
  <si>
    <t>#2789</t>
  </si>
  <si>
    <t>ch_3QQum3LiUERxNe4S1S51Kwkd</t>
  </si>
  <si>
    <t>pm_1QQum3LiUERxNe4SwiM46H1d</t>
  </si>
  <si>
    <t>ch_3QQulDLiUERxNe4S2hT9xdmn</t>
  </si>
  <si>
    <t>pm_1QQulDLiUERxNe4S29iRq3aA</t>
  </si>
  <si>
    <t>rOAYdACShKYUhRLGXhd57oMct</t>
  </si>
  <si>
    <t>ch_3QQuVPLiUERxNe4S1KeQkYb1</t>
  </si>
  <si>
    <t>david@baxter360.com</t>
  </si>
  <si>
    <t>pm_1QQuVPLiUERxNe4SVVi4asKR</t>
  </si>
  <si>
    <t>#2788</t>
  </si>
  <si>
    <t>ch_3QQuUWLiUERxNe4S1Hs4Ytry</t>
  </si>
  <si>
    <t>pm_1QQuUWLiUERxNe4SPAVxWE88</t>
  </si>
  <si>
    <t>r7n0qjhFWdEMzEEKpQth3Gqy3</t>
  </si>
  <si>
    <t>ch_3QQuPuLiUERxNe4S0UYIaJc0</t>
  </si>
  <si>
    <t>julianespanal2010@gmail.com</t>
  </si>
  <si>
    <t>pm_1QQuPuLiUERxNe4SRRhAeSer</t>
  </si>
  <si>
    <t>#2787</t>
  </si>
  <si>
    <t>ch_3QQuOvLiUERxNe4S1P7Gn4hi</t>
  </si>
  <si>
    <t>edithdhurst@gmail.com</t>
  </si>
  <si>
    <t>pm_1QQuOvLiUERxNe4SusispSyI</t>
  </si>
  <si>
    <t>#2786</t>
  </si>
  <si>
    <t>ch_3QQuOfLiUERxNe4S17zZHD9D</t>
  </si>
  <si>
    <t>pm_1QQuOfLiUERxNe4Sify4ZxTE</t>
  </si>
  <si>
    <t>ch_3QQuOALiUERxNe4S2iRJNflv</t>
  </si>
  <si>
    <t>pm_1QQuOALiUERxNe4SMFwSpaVH</t>
  </si>
  <si>
    <t>ch_3QQu6tLiUERxNe4S31aza7AJ</t>
  </si>
  <si>
    <t>cpoff5555@yahoo.com</t>
  </si>
  <si>
    <t>pm_1QQu6tLiUERxNe4SFfafwqKE</t>
  </si>
  <si>
    <t>#2784</t>
  </si>
  <si>
    <t>ch_3QQu6JLiUERxNe4S16GsjfTm</t>
  </si>
  <si>
    <t>pm_1QQu6JLiUERxNe4S9WhTUw4F</t>
  </si>
  <si>
    <t>r95cVLvDWx6Q3RYOmSbSDanPW</t>
  </si>
  <si>
    <t>ch_3QQt9ZLiUERxNe4S1t1PF3Jb</t>
  </si>
  <si>
    <t>taylorgphillips@gmail.com</t>
  </si>
  <si>
    <t>pm_1QQt9ZLiUERxNe4Sw2JYfCuv</t>
  </si>
  <si>
    <t>#2781</t>
  </si>
  <si>
    <t>ch_3QQrtrLiUERxNe4S08BJ5Zk2</t>
  </si>
  <si>
    <t>101danloves@gmail.com</t>
  </si>
  <si>
    <t>pm_1QQrtrLiUERxNe4SDVY5S7kk</t>
  </si>
  <si>
    <t>#2778</t>
  </si>
  <si>
    <t>ch_3QQrtGLiUERxNe4S2CMIXmvC</t>
  </si>
  <si>
    <t>pm_1QQrtGLiUERxNe4SgCBeAjSK</t>
  </si>
  <si>
    <t>rp8beGYiD7LUMw9AQGYJafBHf</t>
  </si>
  <si>
    <t>ch_3QQrVyLiUERxNe4S1zVSxkH1</t>
  </si>
  <si>
    <t>ak55kontos@gmail.com</t>
  </si>
  <si>
    <t>pm_1QQrVyLiUERxNe4SpHnvZsn2</t>
  </si>
  <si>
    <t>#2777</t>
  </si>
  <si>
    <t>ch_3QQqtmLiUERxNe4S0D8E0V6d</t>
  </si>
  <si>
    <t>pm_1QQqtmLiUERxNe4S6JMBtRvm</t>
  </si>
  <si>
    <t>#2776</t>
  </si>
  <si>
    <t>ch_3QQqMjLiUERxNe4S3vXQZs1D</t>
  </si>
  <si>
    <t>69,58</t>
  </si>
  <si>
    <t>kevy.2495@gmail.com</t>
  </si>
  <si>
    <t>pm_1QQqMjLiUERxNe4StYhcwjd8</t>
  </si>
  <si>
    <t>#2775</t>
  </si>
  <si>
    <t>ch_3QQqBpLiUERxNe4S0vUtmfDj</t>
  </si>
  <si>
    <t>michele_barnett21@yahoo.com</t>
  </si>
  <si>
    <t>pm_1QQqBpLiUERxNe4S4Y5ZQLZg</t>
  </si>
  <si>
    <t>#2774</t>
  </si>
  <si>
    <t>ch_3QQlfGLiUERxNe4S2yhKjumX</t>
  </si>
  <si>
    <t>fiftyandalive@msn.com</t>
  </si>
  <si>
    <t>pm_1QQlfGLiUERxNe4SIH7Az9ZR</t>
  </si>
  <si>
    <t>#2772</t>
  </si>
  <si>
    <t>ch_3QQk2kLiUERxNe4S2zH3LHAW</t>
  </si>
  <si>
    <t>eryrobert86@gmail.com</t>
  </si>
  <si>
    <t>pm_1QQk2kLiUERxNe4SEK8PXfpM</t>
  </si>
  <si>
    <t>#2771</t>
  </si>
  <si>
    <t>ch_3QQjx5LiUERxNe4S16lFRudB</t>
  </si>
  <si>
    <t>fcslaght@yahoo.com</t>
  </si>
  <si>
    <t>pm_1QQjx5LiUERxNe4Scs0T3nXC</t>
  </si>
  <si>
    <t>#2770</t>
  </si>
  <si>
    <t>ch_3QQjwBLiUERxNe4S3nsvqtnX</t>
  </si>
  <si>
    <t>pm_1QQjwBLiUERxNe4SLvbGdTLs</t>
  </si>
  <si>
    <t>rY1XytEpCwirtQ2LIYC8mXrGX</t>
  </si>
  <si>
    <t>ch_3QQjQiLiUERxNe4S1ufCK44K</t>
  </si>
  <si>
    <t>lawani.aho@gmail.com</t>
  </si>
  <si>
    <t>pm_1QQjQiLiUERxNe4SfPvOB09u</t>
  </si>
  <si>
    <t>#2768</t>
  </si>
  <si>
    <t>ch_3QQjP4LiUERxNe4S0nhj823U</t>
  </si>
  <si>
    <t>pm_1QQjP4LiUERxNe4SC4bWWXRy</t>
  </si>
  <si>
    <t>ch_3QQjNjLiUERxNe4S13RU0oMX</t>
  </si>
  <si>
    <t>pm_1QQjNjLiUERxNe4SPCUZJ4ec</t>
  </si>
  <si>
    <t>ch_3QQjA6LiUERxNe4S1ug9TGgA</t>
  </si>
  <si>
    <t>dmarch_1@comcast.net</t>
  </si>
  <si>
    <t>pm_1QQjA6LiUERxNe4S4rQp7vcu</t>
  </si>
  <si>
    <t>#2767</t>
  </si>
  <si>
    <t>ch_3QQiAcLiUERxNe4S0bzMexzR</t>
  </si>
  <si>
    <t>marchildonarlene@gmail.com</t>
  </si>
  <si>
    <t>pm_1QQiAcLiUERxNe4SFzjDoAdP</t>
  </si>
  <si>
    <t>#2766</t>
  </si>
  <si>
    <t>ch_3QQhNuLiUERxNe4S2uLP78Sx</t>
  </si>
  <si>
    <t>sral53@aol.com</t>
  </si>
  <si>
    <t>pm_1QQhNuLiUERxNe4SAfaM7YhW</t>
  </si>
  <si>
    <t>#2765</t>
  </si>
  <si>
    <t>ch_3QQgjkLiUERxNe4S1UwXv5kd</t>
  </si>
  <si>
    <t>krice2@comcast.net</t>
  </si>
  <si>
    <t>pm_1QQgjkLiUERxNe4S31Y8UYmY</t>
  </si>
  <si>
    <t>#2764</t>
  </si>
  <si>
    <t>ch_3QQgXJLiUERxNe4S3F3E9EwM</t>
  </si>
  <si>
    <t>crawfordjrjimmy91@gmail.com</t>
  </si>
  <si>
    <t>pm_1QQgXJLiUERxNe4SU2ENMTwN</t>
  </si>
  <si>
    <t>#2763</t>
  </si>
  <si>
    <t>ch_3QQgX3LiUERxNe4S3vIgh8l9</t>
  </si>
  <si>
    <t>pm_1QQgX3LiUERxNe4SWdze6dGm</t>
  </si>
  <si>
    <t>ch_3QQgWiLiUERxNe4S3dtUpYna</t>
  </si>
  <si>
    <t>pm_1QQgWiLiUERxNe4STtxLFM7K</t>
  </si>
  <si>
    <t>rdvuZN4S6gsrWlvauhvXFzihm</t>
  </si>
  <si>
    <t>ch_3QQgMsLiUERxNe4S1BieVF9B</t>
  </si>
  <si>
    <t>connieeastwood6@gmail.com</t>
  </si>
  <si>
    <t>pm_1QQgMsLiUERxNe4SCe2dvtiK</t>
  </si>
  <si>
    <t>#2762</t>
  </si>
  <si>
    <t>ch_3QQgLMLiUERxNe4S095Uypml</t>
  </si>
  <si>
    <t>pm_1QQgLMLiUERxNe4S2oQTz5aJ</t>
  </si>
  <si>
    <t>rrJulfoBnmFfKrUx1eVKB1vQz</t>
  </si>
  <si>
    <t>ch_3QQg79LiUERxNe4S2wxLv2sR</t>
  </si>
  <si>
    <t>lusean162@yahoo.com</t>
  </si>
  <si>
    <t>pm_1QQg79LiUERxNe4S9GsULMuc</t>
  </si>
  <si>
    <t>#2761</t>
  </si>
  <si>
    <t>ch_3QQg5ZLiUERxNe4S3SJXZiag</t>
  </si>
  <si>
    <t>birdman347@gmail.com</t>
  </si>
  <si>
    <t>pm_1QQg5ZLiUERxNe4SwxZT591j</t>
  </si>
  <si>
    <t>#2760</t>
  </si>
  <si>
    <t>ch_3QQfj5LiUERxNe4S2jObapTQ</t>
  </si>
  <si>
    <t>johnmansellsr@gmail.com</t>
  </si>
  <si>
    <t>pm_1QQfj5LiUERxNe4SKVXkQS0B</t>
  </si>
  <si>
    <t>#2758</t>
  </si>
  <si>
    <t>ch_3QQfhzLiUERxNe4S1G6PTo06</t>
  </si>
  <si>
    <t>bethreems8@gmail.com</t>
  </si>
  <si>
    <t>pm_1QQfhzLiUERxNe4SRkxzWOLx</t>
  </si>
  <si>
    <t>#2759</t>
  </si>
  <si>
    <t>ch_3QQfgkLiUERxNe4S32kip5PN</t>
  </si>
  <si>
    <t>pm_1QQfgkLiUERxNe4SI8xUhjFG</t>
  </si>
  <si>
    <t>ra8Kei5BI7WmR0HhLqIRgbkAr</t>
  </si>
  <si>
    <t>ch_3QQeyqLiUERxNe4S3pDTZgbl</t>
  </si>
  <si>
    <t>harvinjr.benjamin710@yahoo.com</t>
  </si>
  <si>
    <t>pm_1QQeyqLiUERxNe4S2hI6Vkg8</t>
  </si>
  <si>
    <t>#2756</t>
  </si>
  <si>
    <t>ch_3QQet9LiUERxNe4S3uB0zOgy</t>
  </si>
  <si>
    <t>fredkelsey1920@gmail.com</t>
  </si>
  <si>
    <t>pm_1QQet9LiUERxNe4SShNl19cj</t>
  </si>
  <si>
    <t>#2755</t>
  </si>
  <si>
    <t>ch_3QQes4LiUERxNe4S1olztFCB</t>
  </si>
  <si>
    <t>pm_1QQes4LiUERxNe4SFgEHfVyb</t>
  </si>
  <si>
    <t>rvsflXRqe8NAF9TvT8hh3sqMH</t>
  </si>
  <si>
    <t>ch_3QQeVzLiUERxNe4S3IkwkalQ</t>
  </si>
  <si>
    <t>jaxs0925@gmail.com</t>
  </si>
  <si>
    <t>pm_1QQeVzLiUERxNe4SgcOrRlDZ</t>
  </si>
  <si>
    <t>#2753</t>
  </si>
  <si>
    <t>ch_3QQdxrLiUERxNe4S04hB83Av</t>
  </si>
  <si>
    <t>bitter8313@gmail.com</t>
  </si>
  <si>
    <t>pm_1QQdxrLiUERxNe4SoKORLtdm</t>
  </si>
  <si>
    <t>po_1QRPF0LiUERxNe4SvP4kxDDK</t>
  </si>
  <si>
    <t>#2752</t>
  </si>
  <si>
    <t>ch_3QQdezLiUERxNe4S1On62jIa</t>
  </si>
  <si>
    <t>blairhegan@rocketmail.com</t>
  </si>
  <si>
    <t>pm_1QQdezLiUERxNe4SuSHj4jSD</t>
  </si>
  <si>
    <t>#2751</t>
  </si>
  <si>
    <t>ch_3QQdZiLiUERxNe4S3UlVmMLs</t>
  </si>
  <si>
    <t>honeydrippet@gmail.com</t>
  </si>
  <si>
    <t>pm_1QQdZiLiUERxNe4S1BzEuZTS</t>
  </si>
  <si>
    <t>#2750</t>
  </si>
  <si>
    <t>ch_3QQdEtLiUERxNe4S2K9F14kR</t>
  </si>
  <si>
    <t>dorothywinkeler@yahoo.com</t>
  </si>
  <si>
    <t>pm_1QQdEtLiUERxNe4SGOxqjQPl</t>
  </si>
  <si>
    <t>#2749</t>
  </si>
  <si>
    <t>ch_3QQdACLiUERxNe4S2PtTOxdi</t>
  </si>
  <si>
    <t>camie.johnson.1964@gmail.com</t>
  </si>
  <si>
    <t>pm_1QQdACLiUERxNe4Sri2zS9Sl</t>
  </si>
  <si>
    <t>#2748</t>
  </si>
  <si>
    <t>ch_3QQd9oLiUERxNe4S1eZ1Ciqa</t>
  </si>
  <si>
    <t>pm_1QQd9oLiUERxNe4S1kIXf8Bz</t>
  </si>
  <si>
    <t>rKy8amzOiferFvGhxlufV92a6</t>
  </si>
  <si>
    <t>ch_3QQcU4LiUERxNe4S0ugGI86g</t>
  </si>
  <si>
    <t>brucedawson1564@yahoo.com</t>
  </si>
  <si>
    <t>pm_1QQcU4LiUERxNe4S3nOB6HKG</t>
  </si>
  <si>
    <t>#2746</t>
  </si>
  <si>
    <t>ch_3QQc9BLiUERxNe4S1AbucNhS</t>
  </si>
  <si>
    <t>grantlocklear777@gmail.com</t>
  </si>
  <si>
    <t>pm_1QQc9BLiUERxNe4SGYSQhSAv</t>
  </si>
  <si>
    <t>#2744</t>
  </si>
  <si>
    <t>ch_3QQc8YLiUERxNe4S3qKllI2q</t>
  </si>
  <si>
    <t>mikeascales59@gmail.com</t>
  </si>
  <si>
    <t>pm_1QQc8YLiUERxNe4Se5KQUS6K</t>
  </si>
  <si>
    <t>#2743</t>
  </si>
  <si>
    <t>ch_3QQbonLiUERxNe4S2nnn3pwK</t>
  </si>
  <si>
    <t>kieran.j95@gmail.com</t>
  </si>
  <si>
    <t>pm_1QQbonLiUERxNe4SNWo1HkSx</t>
  </si>
  <si>
    <t>#2742</t>
  </si>
  <si>
    <t>ch_3QQbTvLiUERxNe4S2JsHCz91</t>
  </si>
  <si>
    <t>mikeymarsicano@gmail.com</t>
  </si>
  <si>
    <t>pm_1QQbTvLiUERxNe4S3Pn5C8s1</t>
  </si>
  <si>
    <t>#2741</t>
  </si>
  <si>
    <t>ch_3QQaQLLiUERxNe4S32HEPEqE</t>
  </si>
  <si>
    <t>stephkchapman@yahoo.com</t>
  </si>
  <si>
    <t>pm_1QQaQLLiUERxNe4SNjNrYQGj</t>
  </si>
  <si>
    <t>#2739</t>
  </si>
  <si>
    <t>ch_3QQa86LiUERxNe4S14ABpPk6</t>
  </si>
  <si>
    <t>Tracyltisfale@gmail.com</t>
  </si>
  <si>
    <t>pm_1QQa86LiUERxNe4S6DETbWCM</t>
  </si>
  <si>
    <t>#2738</t>
  </si>
  <si>
    <t>ch_3QQZWILiUERxNe4S2gpOdSYg</t>
  </si>
  <si>
    <t>pm_1QQZWILiUERxNe4SAURRIqKt</t>
  </si>
  <si>
    <t>#2737</t>
  </si>
  <si>
    <t>ch_3QQZO3LiUERxNe4S08b2bN6e</t>
  </si>
  <si>
    <t>subeerumble73@gmail.com</t>
  </si>
  <si>
    <t>pm_1QQZO3LiUERxNe4SkockPNzn</t>
  </si>
  <si>
    <t>#2736</t>
  </si>
  <si>
    <t>ch_3QQZNfLiUERxNe4S3pWGaqEt</t>
  </si>
  <si>
    <t>pm_1QQZNfLiUERxNe4SC9UKKTxn</t>
  </si>
  <si>
    <t>rN2IbI5DSySB46SqgVKS7D68Y</t>
  </si>
  <si>
    <t>ch_3QQYQjLiUERxNe4S2MVGvhxa</t>
  </si>
  <si>
    <t>tnhymel1@cox.net</t>
  </si>
  <si>
    <t>pm_1QQYQjLiUERxNe4ShVf0yueM</t>
  </si>
  <si>
    <t>#2735</t>
  </si>
  <si>
    <t>ch_3QQWjtLiUERxNe4S244j2Koi</t>
  </si>
  <si>
    <t>beckman1025@sbcglobal.net</t>
  </si>
  <si>
    <t>pm_1QQWjtLiUERxNe4SSdJVejbW</t>
  </si>
  <si>
    <t>#2732</t>
  </si>
  <si>
    <t>ch_3QQWRpLiUERxNe4S39DejX5a</t>
  </si>
  <si>
    <t>pm_1QQWRpLiUERxNe4SmBmbA4Tk</t>
  </si>
  <si>
    <t>#2731</t>
  </si>
  <si>
    <t>ch_3QQTxRLiUERxNe4S1PRdFNRH</t>
  </si>
  <si>
    <t>pimentelmkc@aol.com</t>
  </si>
  <si>
    <t>pm_1QQTxRLiUERxNe4S61Q7xxCR</t>
  </si>
  <si>
    <t>#2726</t>
  </si>
  <si>
    <t>ch_3QQTGaLiUERxNe4S36pyS6AL</t>
  </si>
  <si>
    <t>jtyoung7162@gmail.com</t>
  </si>
  <si>
    <t>pm_1QQTGaLiUERxNe4SS21cU6xc</t>
  </si>
  <si>
    <t>#2725</t>
  </si>
  <si>
    <t>ch_3QQQxxLiUERxNe4S3HFxxYua</t>
  </si>
  <si>
    <t>charliesangell56@yahoo.com</t>
  </si>
  <si>
    <t>pm_1QQQxxLiUERxNe4SEG6z7fjg</t>
  </si>
  <si>
    <t>#2723</t>
  </si>
  <si>
    <t>ch_3QQQxRLiUERxNe4S17xCjyGo</t>
  </si>
  <si>
    <t>pm_1QQQxRLiUERxNe4Sl3B6RPQ4</t>
  </si>
  <si>
    <t>rRrTvtFVpL0bksftGiClZ6wus</t>
  </si>
  <si>
    <t>ch_3QQOnBLiUERxNe4S3N2BkvBz</t>
  </si>
  <si>
    <t>eammonn@msn.com</t>
  </si>
  <si>
    <t>pm_1QQOnBLiUERxNe4SOVptPvxW</t>
  </si>
  <si>
    <t>#2721</t>
  </si>
  <si>
    <t>ch_3QQOUdLiUERxNe4S15AGJUBv</t>
  </si>
  <si>
    <t>ahumphrey1968@yahoo.com</t>
  </si>
  <si>
    <t>pm_1QQOUdLiUERxNe4S0EWZ8ZZZ</t>
  </si>
  <si>
    <t>#2720</t>
  </si>
  <si>
    <t>ch_3QQMcwLiUERxNe4S2RCr4lSv</t>
  </si>
  <si>
    <t>pinknanniehat@gmail.com</t>
  </si>
  <si>
    <t>pm_1QQMcwLiUERxNe4SdnT0fZbn</t>
  </si>
  <si>
    <t>#2717</t>
  </si>
  <si>
    <t>ch_3QQMcfLiUERxNe4S2EfKKeph</t>
  </si>
  <si>
    <t>pm_1QQMcfLiUERxNe4SARrfeGjJ</t>
  </si>
  <si>
    <t>ryL37hY6TBY2cj8ThPDoUSY7m</t>
  </si>
  <si>
    <t>ch_3QQM3PLiUERxNe4S3iyGcDFe</t>
  </si>
  <si>
    <t>taztecc7@aol.com</t>
  </si>
  <si>
    <t>pm_1QQM3PLiUERxNe4Sn93gNcrR</t>
  </si>
  <si>
    <t>#2716</t>
  </si>
  <si>
    <t>ch_3QQLsOLiUERxNe4S09pnwXcf</t>
  </si>
  <si>
    <t>scottpillans@gmail.com</t>
  </si>
  <si>
    <t>pm_1QQLsOLiUERxNe4SUyfWvt0i</t>
  </si>
  <si>
    <t>#2715</t>
  </si>
  <si>
    <t>ch_3QQKcgLiUERxNe4S0YE9SXZt</t>
  </si>
  <si>
    <t>pm_1QQKcgLiUERxNe4SKMsLG8Th</t>
  </si>
  <si>
    <t>#2712</t>
  </si>
  <si>
    <t>ch_3QQJnHLiUERxNe4S0QDmRtDD</t>
  </si>
  <si>
    <t>fester.garis@att.net</t>
  </si>
  <si>
    <t>pm_1QQJnHLiUERxNe4SrqD9cH6Z</t>
  </si>
  <si>
    <t>#2711</t>
  </si>
  <si>
    <t>ch_3QQJZ2LiUERxNe4S0Mq8aLaE</t>
  </si>
  <si>
    <t>striperhunt@gmail.com</t>
  </si>
  <si>
    <t>pm_1QQJZ2LiUERxNe4ShQBNJFrW</t>
  </si>
  <si>
    <t>#2710</t>
  </si>
  <si>
    <t>ch_3QQJ5nLiUERxNe4S1PlJYBom</t>
  </si>
  <si>
    <t>bodelectrical@bigpond.com</t>
  </si>
  <si>
    <t>pm_1QQJ5nLiUERxNe4SecjOrAw6</t>
  </si>
  <si>
    <t>#2707</t>
  </si>
  <si>
    <t>ch_3QQIJ7LiUERxNe4S1bIddYKm</t>
  </si>
  <si>
    <t>mcerlane55@hotmail.com</t>
  </si>
  <si>
    <t>pm_1QQIJ7LiUERxNe4SzXuyRNH4</t>
  </si>
  <si>
    <t>#2706</t>
  </si>
  <si>
    <t>ch_3QQIIMLiUERxNe4S3BYCr2JC</t>
  </si>
  <si>
    <t>pm_1QQIIMLiUERxNe4SmeyHV3rd</t>
  </si>
  <si>
    <t>ch_3QQIAcLiUERxNe4S3g6SMOBa</t>
  </si>
  <si>
    <t>punking51@icloud.com</t>
  </si>
  <si>
    <t>pm_1QQIAcLiUERxNe4SL5dsrNSo</t>
  </si>
  <si>
    <t>#2705</t>
  </si>
  <si>
    <t>ch_3QQHmLLiUERxNe4S0cJuY2fE</t>
  </si>
  <si>
    <t>Bruvatrucka1@gmail.com</t>
  </si>
  <si>
    <t>pm_1QQHmLLiUERxNe4Sd0dpOoGT</t>
  </si>
  <si>
    <t>#2704</t>
  </si>
  <si>
    <t>ch_3QQH7mLiUERxNe4S35VdW2TW</t>
  </si>
  <si>
    <t>leeleecagle45@gmail.com</t>
  </si>
  <si>
    <t>pm_1QQH7mLiUERxNe4ST2BvreQF</t>
  </si>
  <si>
    <t>po_1QQJEQLiUERxNe4SiZGr4gOf</t>
  </si>
  <si>
    <t>#2702</t>
  </si>
  <si>
    <t>ch_3QQGnHLiUERxNe4S2r9XOdnZ</t>
  </si>
  <si>
    <t>nazem6312albast@gmail.com</t>
  </si>
  <si>
    <t>pm_1QQGnHLiUERxNe4Sa6frtK2n</t>
  </si>
  <si>
    <t>#2701</t>
  </si>
  <si>
    <t>ch_3QQF3ALiUERxNe4S2fyBMdae</t>
  </si>
  <si>
    <t>jschirmer1986@yahoo.com</t>
  </si>
  <si>
    <t>pm_1QQF3ALiUERxNe4SnDslRoae</t>
  </si>
  <si>
    <t>#2698</t>
  </si>
  <si>
    <t>ch_3QQEWpLiUERxNe4S00v2j6ku</t>
  </si>
  <si>
    <t>mrjoehewett@gmail.com</t>
  </si>
  <si>
    <t>pm_1QQEWpLiUERxNe4S0WvVRhMe</t>
  </si>
  <si>
    <t>#2696</t>
  </si>
  <si>
    <t>ch_3QQEVxLiUERxNe4S0kuwdLuj</t>
  </si>
  <si>
    <t>Mrjoehewett@gmail.com</t>
  </si>
  <si>
    <t>pm_1QQEVxLiUERxNe4SxMQ9hySl</t>
  </si>
  <si>
    <t>rf7BMy57K1M8ywu5zVjZH4Xny</t>
  </si>
  <si>
    <t>ch_3QQDP9LiUERxNe4S2Wz6FQys</t>
  </si>
  <si>
    <t>jmcroteau1962@live.ca</t>
  </si>
  <si>
    <t>pm_1QQDP9LiUERxNe4SOEEKh7s2</t>
  </si>
  <si>
    <t>#2695</t>
  </si>
  <si>
    <t>ch_3QQCVtLiUERxNe4S0vad7BiO</t>
  </si>
  <si>
    <t>andriasmith627@gmail.com</t>
  </si>
  <si>
    <t>pm_1QQCVtLiUERxNe4SlRsDwzK9</t>
  </si>
  <si>
    <t>#2694</t>
  </si>
  <si>
    <t>ch_3QQCElLiUERxNe4S23KUbbio</t>
  </si>
  <si>
    <t>paulp5151@att.net</t>
  </si>
  <si>
    <t>pm_1QQCElLiUERxNe4SIp65JXtw</t>
  </si>
  <si>
    <t>#2693</t>
  </si>
  <si>
    <t>ch_3QQBydLiUERxNe4S1TIOovAO</t>
  </si>
  <si>
    <t>69,57</t>
  </si>
  <si>
    <t>miamicane77@yahoo.com</t>
  </si>
  <si>
    <t>pm_1QQBydLiUERxNe4SS7zmORfF</t>
  </si>
  <si>
    <t>#2692</t>
  </si>
  <si>
    <t>ch_3QQBSDLiUERxNe4S3cDb5aYy</t>
  </si>
  <si>
    <t>resha.kreischer@yahoo.com</t>
  </si>
  <si>
    <t>pm_1QQBSDLiUERxNe4S9uZkoaWi</t>
  </si>
  <si>
    <t>#2691</t>
  </si>
  <si>
    <t>ch_3QQBNSLiUERxNe4S1gz5UfFo</t>
  </si>
  <si>
    <t>colemanconnie013@gmail.com</t>
  </si>
  <si>
    <t>pm_1QQBNSLiUERxNe4SEibpnQ1W</t>
  </si>
  <si>
    <t>#2690</t>
  </si>
  <si>
    <t>ch_3QQAEeLiUERxNe4S1WyCiEYM</t>
  </si>
  <si>
    <t>victordeoleo67@gmail.com</t>
  </si>
  <si>
    <t>pm_1QQAEeLiUERxNe4SPcyP6LK2</t>
  </si>
  <si>
    <t>#2688</t>
  </si>
  <si>
    <t>ch_3QQACnLiUERxNe4S2X8GzEoo</t>
  </si>
  <si>
    <t>lindroger123@gmail.com</t>
  </si>
  <si>
    <t>pm_1QQACnLiUERxNe4SdqhefI1d</t>
  </si>
  <si>
    <t>#2687</t>
  </si>
  <si>
    <t>ch_3QQABSLiUERxNe4S2qFNDi17</t>
  </si>
  <si>
    <t>gregory.pringle1952@icloud.com</t>
  </si>
  <si>
    <t>pm_1QQABSLiUERxNe4STUV846Xn</t>
  </si>
  <si>
    <t>#2686</t>
  </si>
  <si>
    <t>ch_3QQ9ybLiUERxNe4S2cY3n2Ae</t>
  </si>
  <si>
    <t>bbopp50@yahoo.com</t>
  </si>
  <si>
    <t>pm_1QQ9ybLiUERxNe4SvsSgHRmC</t>
  </si>
  <si>
    <t>#2684</t>
  </si>
  <si>
    <t>ch_3QQ9yALiUERxNe4S1HLWAki9</t>
  </si>
  <si>
    <t>pm_1QQ9yALiUERxNe4SuOWGOCz5</t>
  </si>
  <si>
    <t>r7EVtUhYvBYc7aQ8KnhuUKyxC</t>
  </si>
  <si>
    <t>ch_3QQ9osLiUERxNe4S0VDfWDsx</t>
  </si>
  <si>
    <t>andersgl@slu.edu</t>
  </si>
  <si>
    <t>pm_1QQ9osLiUERxNe4Sy8HNiofc</t>
  </si>
  <si>
    <t>#2683</t>
  </si>
  <si>
    <t>ch_3QQ97ELiUERxNe4S1YbzyMGR</t>
  </si>
  <si>
    <t>jahomeworx@yahoo.com</t>
  </si>
  <si>
    <t>pm_1QQ97ELiUERxNe4SgPmOd9eA</t>
  </si>
  <si>
    <t>#2682</t>
  </si>
  <si>
    <t>ch_3QQ91WLiUERxNe4S3ytzO1ig</t>
  </si>
  <si>
    <t>davosmith2@gmail.com</t>
  </si>
  <si>
    <t>pm_1QQ91WLiUERxNe4S9C4F8ElK</t>
  </si>
  <si>
    <t>#2681</t>
  </si>
  <si>
    <t>ch_3QQ8aWLiUERxNe4S0csLC7XS</t>
  </si>
  <si>
    <t>felixcoy3@gmail.com</t>
  </si>
  <si>
    <t>pm_1QQ8aWLiUERxNe4Smrl0kfoy</t>
  </si>
  <si>
    <t>#2680</t>
  </si>
  <si>
    <t>ch_3QQ7zzLiUERxNe4S1RnntNHG</t>
  </si>
  <si>
    <t>simpsonjanine561@gmail.com</t>
  </si>
  <si>
    <t>pm_1QQ7zzLiUERxNe4S7oKXo1VP</t>
  </si>
  <si>
    <t>#2679</t>
  </si>
  <si>
    <t>ch_3QQ7lpLiUERxNe4S2CAJSll5</t>
  </si>
  <si>
    <t>andrewlazar91@gmail.com</t>
  </si>
  <si>
    <t>pm_1QQ7lpLiUERxNe4S06bDYnOg</t>
  </si>
  <si>
    <t>#2678</t>
  </si>
  <si>
    <t>ch_3QQ7Y2LiUERxNe4S3MX4kH0r</t>
  </si>
  <si>
    <t>dcareyhill@icloud.com</t>
  </si>
  <si>
    <t>pm_1QQ7Y2LiUERxNe4SJi6IHIBM</t>
  </si>
  <si>
    <t>#2676</t>
  </si>
  <si>
    <t>ch_3QQ7USLiUERxNe4S2IbwSAZJ</t>
  </si>
  <si>
    <t>cedycus@gmail.com</t>
  </si>
  <si>
    <t>pm_1QQ7USLiUERxNe4Sn4R35IQe</t>
  </si>
  <si>
    <t>#2675</t>
  </si>
  <si>
    <t>ch_3QQ6OzLiUERxNe4S3EmNob8s</t>
  </si>
  <si>
    <t>jdwglassman@yahoo.com</t>
  </si>
  <si>
    <t>pm_1QQ6OzLiUERxNe4S02LpASdY</t>
  </si>
  <si>
    <t>#2674</t>
  </si>
  <si>
    <t>ch_3QQ5UuLiUERxNe4S2RxXIawy</t>
  </si>
  <si>
    <t>pintalog_08@yahoo.com</t>
  </si>
  <si>
    <t>pm_1QQ5UuLiUERxNe4ShqzfS2KM</t>
  </si>
  <si>
    <t>#2672</t>
  </si>
  <si>
    <t>ch_3QQ5UVLiUERxNe4S3IDcr8aI</t>
  </si>
  <si>
    <t>berni.pomone@bega.org.au</t>
  </si>
  <si>
    <t>pm_1QQ5UVLiUERxNe4SlTNDGyN1</t>
  </si>
  <si>
    <t>#2673</t>
  </si>
  <si>
    <t>ch_3QQ5UCLiUERxNe4S2f4UzzK2</t>
  </si>
  <si>
    <t>39,59</t>
  </si>
  <si>
    <t>pm_1QQ5UCLiUERxNe4SfT5By6uc</t>
  </si>
  <si>
    <t>ch_3QQ3baLiUERxNe4S192gZmG0</t>
  </si>
  <si>
    <t>iceprincess56684@yahoo.com</t>
  </si>
  <si>
    <t>pm_1QQ3baLiUERxNe4SoxYIRjDn</t>
  </si>
  <si>
    <t>#2671</t>
  </si>
  <si>
    <t>ch_3QQ3JfLiUERxNe4S2EPpyAPe</t>
  </si>
  <si>
    <t>alexstone788@gmail.com</t>
  </si>
  <si>
    <t>pm_1QQ3JfLiUERxNe4SjEOa1XpM</t>
  </si>
  <si>
    <t>#2670</t>
  </si>
  <si>
    <t>ch_3QQ3J9LiUERxNe4S2Dizsexw</t>
  </si>
  <si>
    <t>pm_1QQ3J9LiUERxNe4Spb0454Ov</t>
  </si>
  <si>
    <t>r9roLyql92jA0j5AoFDQnbOiM</t>
  </si>
  <si>
    <t>ch_3QQ01MLiUERxNe4S3kZYMDYX</t>
  </si>
  <si>
    <t>queenchrissy215@icloud.com</t>
  </si>
  <si>
    <t>pm_1QQ01MLiUERxNe4SEtH8ujSu</t>
  </si>
  <si>
    <t>#2668</t>
  </si>
  <si>
    <t>ch_3QPz5WLiUERxNe4S1u7u21or</t>
  </si>
  <si>
    <t>pm_1QPz5WLiUERxNe4SdayMzulE</t>
  </si>
  <si>
    <t>#2667</t>
  </si>
  <si>
    <t>ch_3QPy3MLiUERxNe4S3uC10Ijp</t>
  </si>
  <si>
    <t>dhamborg67@gmail.com</t>
  </si>
  <si>
    <t>pm_1QPy3MLiUERxNe4Sdv7UowTt</t>
  </si>
  <si>
    <t>#2664</t>
  </si>
  <si>
    <t>ch_3QPxtcLiUERxNe4S1RlXm16Y</t>
  </si>
  <si>
    <t>sarasdesignanddecir@gmail.com</t>
  </si>
  <si>
    <t>pm_1QPxtcLiUERxNe4SYZVdcSQj</t>
  </si>
  <si>
    <t>#2663</t>
  </si>
  <si>
    <t>ch_3QPwF8LiUERxNe4S1cNEw57m</t>
  </si>
  <si>
    <t>brian_sherman33@hotmail.com</t>
  </si>
  <si>
    <t>pm_1QPwF8LiUERxNe4SKfIeGoIU</t>
  </si>
  <si>
    <t>#2661</t>
  </si>
  <si>
    <t>ch_3QPvixLiUERxNe4S3ALY22UL</t>
  </si>
  <si>
    <t>nfloto@me.com</t>
  </si>
  <si>
    <t>pm_1QPvixLiUERxNe4St0Mpc2gG</t>
  </si>
  <si>
    <t>#2659</t>
  </si>
  <si>
    <t>ch_3QPvH9LiUERxNe4S1huwe4Jp</t>
  </si>
  <si>
    <t>donnagrimes14@gmail.com</t>
  </si>
  <si>
    <t>pm_1QPvH9LiUERxNe4S7jmZTXYx</t>
  </si>
  <si>
    <t>#2658</t>
  </si>
  <si>
    <t>ch_3QPu1FLiUERxNe4S39Nm30Zr</t>
  </si>
  <si>
    <t>pm_1QPu1FLiUERxNe4SJARvxgHt</t>
  </si>
  <si>
    <t>#2657</t>
  </si>
  <si>
    <t>ch_3QPu0ULiUERxNe4S2s7cyRIT</t>
  </si>
  <si>
    <t>pm_1QPu0ULiUERxNe4S7XzlkGqP</t>
  </si>
  <si>
    <t>rIWPD5EA61brDy5wTIuo2s9sh</t>
  </si>
  <si>
    <t>ch_3QPtWaLiUERxNe4S1tvg7KeS</t>
  </si>
  <si>
    <t>linda.brummell@yahoo.com</t>
  </si>
  <si>
    <t>pm_1QPtWaLiUERxNe4S4Ft9eQ3d</t>
  </si>
  <si>
    <t>#2656</t>
  </si>
  <si>
    <t>ch_3QPt9SLiUERxNe4S18K79fry</t>
  </si>
  <si>
    <t>olmmsteddogman123@gmail.com</t>
  </si>
  <si>
    <t>pm_1QPt9SLiUERxNe4Sv0j8PS2q</t>
  </si>
  <si>
    <t>#2655</t>
  </si>
  <si>
    <t>ch_3QPsttLiUERxNe4S3HkK7Ao4</t>
  </si>
  <si>
    <t>gail.ashton08@bigpond.com</t>
  </si>
  <si>
    <t>pm_1QPsttLiUERxNe4SaBebw5vq</t>
  </si>
  <si>
    <t>#2654</t>
  </si>
  <si>
    <t>ch_3QPrNLLiUERxNe4S354Xma0n</t>
  </si>
  <si>
    <t>ssamovitz@cox.net</t>
  </si>
  <si>
    <t>pm_1QPrNLLiUERxNe4SknMMdcxF</t>
  </si>
  <si>
    <t>#2653</t>
  </si>
  <si>
    <t>ch_3QPptSLiUERxNe4S3rczoxTg</t>
  </si>
  <si>
    <t>dewares3@aol.com</t>
  </si>
  <si>
    <t>pm_1QPptSLiUERxNe4Sg9zoei9V</t>
  </si>
  <si>
    <t>#2652</t>
  </si>
  <si>
    <t>ch_3QPojbLiUERxNe4S3frMLlMc</t>
  </si>
  <si>
    <t>bucklesjohn@outlook.com</t>
  </si>
  <si>
    <t>pm_1QPojbLiUERxNe4Sg4gwtDmw</t>
  </si>
  <si>
    <t>#2650</t>
  </si>
  <si>
    <t>ch_3QPoGyLiUERxNe4S1WuG3Iuw</t>
  </si>
  <si>
    <t>slburns0038@hotmail.com</t>
  </si>
  <si>
    <t>pm_1QPoGyLiUERxNe4SMVVFz2kp</t>
  </si>
  <si>
    <t>#2649</t>
  </si>
  <si>
    <t>ch_3QPoArLiUERxNe4S2zV7IAgE</t>
  </si>
  <si>
    <t>thomasseibert874@gmail.com</t>
  </si>
  <si>
    <t>pm_1QPoArLiUERxNe4SMXFWqq5m</t>
  </si>
  <si>
    <t>#2648</t>
  </si>
  <si>
    <t>ch_3QPnjRLiUERxNe4S1agdaZIL</t>
  </si>
  <si>
    <t>bobbyg.rg74@gmail.com</t>
  </si>
  <si>
    <t>pm_1QPnjRLiUERxNe4S45PbIW8X</t>
  </si>
  <si>
    <t>#2647</t>
  </si>
  <si>
    <t>ch_3QPni0LiUERxNe4S1DiHqe1v</t>
  </si>
  <si>
    <t>pm_1QPni0LiUERxNe4SqIsEN4xz</t>
  </si>
  <si>
    <t>rCTJmi6QEULx2OXT5VYoEmiDC</t>
  </si>
  <si>
    <t>ch_3QPnICLiUERxNe4S0aVS4SLu</t>
  </si>
  <si>
    <t>addiewhite@att.net</t>
  </si>
  <si>
    <t>pm_1QPnICLiUERxNe4SH4FUkY5E</t>
  </si>
  <si>
    <t>#2646</t>
  </si>
  <si>
    <t>ch_3QPmiOLiUERxNe4S2SjiPq6t</t>
  </si>
  <si>
    <t>bebos0424@gmail.com</t>
  </si>
  <si>
    <t>pm_1QPmiOLiUERxNe4STOw7dSDT</t>
  </si>
  <si>
    <t>#2645</t>
  </si>
  <si>
    <t>ch_3QPmfxLiUERxNe4S3HQfE7lK</t>
  </si>
  <si>
    <t>69,54</t>
  </si>
  <si>
    <t>pm_1QPmfxLiUERxNe4SvI4PXrHl</t>
  </si>
  <si>
    <t>ch_3QPmfLLiUERxNe4S1tsqegIN</t>
  </si>
  <si>
    <t>KeithHe@Comcast.net</t>
  </si>
  <si>
    <t>pm_1QPmfLLiUERxNe4ST2wDN7Ht</t>
  </si>
  <si>
    <t>#2644</t>
  </si>
  <si>
    <t>ch_3QPlWRLiUERxNe4S3fkzcPjk</t>
  </si>
  <si>
    <t>jjester79new@gmail.com</t>
  </si>
  <si>
    <t>pm_1QPlWRLiUERxNe4SylxqmUHp</t>
  </si>
  <si>
    <t>#2641</t>
  </si>
  <si>
    <t>ch_3QPlPRLiUERxNe4S2slUX84N</t>
  </si>
  <si>
    <t>marcus@haneybiz.com</t>
  </si>
  <si>
    <t>pm_1QPlPRLiUERxNe4SYetsYX6A</t>
  </si>
  <si>
    <t>#2640</t>
  </si>
  <si>
    <t>ch_3QPkHlLiUERxNe4S0mzrJQ5X</t>
  </si>
  <si>
    <t>k.lester@courtneyfh.com</t>
  </si>
  <si>
    <t>pm_1QPkHlLiUERxNe4SkhQq4euD</t>
  </si>
  <si>
    <t>#2639</t>
  </si>
  <si>
    <t>ch_3QPkCFLiUERxNe4S38GZEam5</t>
  </si>
  <si>
    <t>neonsky1975@gmail.com</t>
  </si>
  <si>
    <t>pm_1QPkCFLiUERxNe4SWK9wgHxn</t>
  </si>
  <si>
    <t>#2637</t>
  </si>
  <si>
    <t>ch_3QPjR7LiUERxNe4S3llvF2d5</t>
  </si>
  <si>
    <t>ausholan1@gmail.com</t>
  </si>
  <si>
    <t>pm_1QPjR7LiUERxNe4SgFapgHQR</t>
  </si>
  <si>
    <t>#2636</t>
  </si>
  <si>
    <t>ch_3QPj1oLiUERxNe4S0xIoQTmx</t>
  </si>
  <si>
    <t>david_harris765@yahoo.com</t>
  </si>
  <si>
    <t>pm_1QPj1oLiUERxNe4SkerivD72</t>
  </si>
  <si>
    <t>#2635</t>
  </si>
  <si>
    <t>ch_3QPj0SLiUERxNe4S1578Yka5</t>
  </si>
  <si>
    <t>pm_1QPj0SLiUERxNe4SUmgb4gxr</t>
  </si>
  <si>
    <t>r45YsdWw69zL4jbqPQWMWvyo7</t>
  </si>
  <si>
    <t>ch_3QPhsWLiUERxNe4S1boOgbTr</t>
  </si>
  <si>
    <t>jvonda95@gmail.com</t>
  </si>
  <si>
    <t>pm_1QPhsWLiUERxNe4SKt4z4wjT</t>
  </si>
  <si>
    <t>#2634</t>
  </si>
  <si>
    <t>ch_3QPej2LiUERxNe4S0WQUnZkn</t>
  </si>
  <si>
    <t>pariswestern88@gmail.com</t>
  </si>
  <si>
    <t>pm_1QPej2LiUERxNe4SKd8FbGEO</t>
  </si>
  <si>
    <t>#2629</t>
  </si>
  <si>
    <t>ch_3QPeiXLiUERxNe4S0YWSVnoP</t>
  </si>
  <si>
    <t>kingjansen@bigpond.com</t>
  </si>
  <si>
    <t>pm_1QPeiXLiUERxNe4SNFwdAk7t</t>
  </si>
  <si>
    <t>#2628</t>
  </si>
  <si>
    <t>ch_3QPcpOLiUERxNe4S3Y59gAaZ</t>
  </si>
  <si>
    <t>luke.matthewj@icloud.com</t>
  </si>
  <si>
    <t>pm_1QPcpOLiUERxNe4Svx41UXry</t>
  </si>
  <si>
    <t>#2627</t>
  </si>
  <si>
    <t>ch_3QPaVzLiUERxNe4S2lAVxjpG</t>
  </si>
  <si>
    <t>sharonadams369@hotmail.com</t>
  </si>
  <si>
    <t>pm_1QPaVzLiUERxNe4S2Ztj8INP</t>
  </si>
  <si>
    <t>#2625</t>
  </si>
  <si>
    <t>ch_3QPZoFLiUERxNe4S3pB86O9a</t>
  </si>
  <si>
    <t>hallsey66@gmail.com</t>
  </si>
  <si>
    <t>pm_1QPZoFLiUERxNe4S6531XQff</t>
  </si>
  <si>
    <t>po_1QPaRvLiUERxNe4Si0MJE2jJ</t>
  </si>
  <si>
    <t>#2624</t>
  </si>
  <si>
    <t>ch_3QPYYJLiUERxNe4S0xidL1qW</t>
  </si>
  <si>
    <t>chrisarmstrong719@gmail.com</t>
  </si>
  <si>
    <t>pm_1QPYYJLiUERxNe4STpOQAUQr</t>
  </si>
  <si>
    <t>#2622</t>
  </si>
  <si>
    <t>ch_3QPWkILiUERxNe4S3odMEJ7e</t>
  </si>
  <si>
    <t>sean.caddell@pacificsir.com</t>
  </si>
  <si>
    <t>pm_1QPWkILiUERxNe4SGf9zTPdj</t>
  </si>
  <si>
    <t>#2619</t>
  </si>
  <si>
    <t>ch_3QPWIdLiUERxNe4S3XygmEOA</t>
  </si>
  <si>
    <t>mburdett.mp@gmail.com</t>
  </si>
  <si>
    <t>pm_1QPWIdLiUERxNe4SfxhJ5zNy</t>
  </si>
  <si>
    <t>#2618</t>
  </si>
  <si>
    <t>ch_3QPU0sLiUERxNe4S0Slv1En2</t>
  </si>
  <si>
    <t>aaronandsarahchristiansen@gmail.com</t>
  </si>
  <si>
    <t>pm_1QPU0sLiUERxNe4SFrVBfrhV</t>
  </si>
  <si>
    <t>#2617</t>
  </si>
  <si>
    <t>ch_3QPTIsLiUERxNe4S2E7WLXEj</t>
  </si>
  <si>
    <t>jonee5@me.com</t>
  </si>
  <si>
    <t>pm_1QPTIsLiUERxNe4Scv9VboUx</t>
  </si>
  <si>
    <t>#2616</t>
  </si>
  <si>
    <t>ch_3QPSkXLiUERxNe4S0unXLKx9</t>
  </si>
  <si>
    <t>pm_1QPSkXLiUERxNe4SGmASxCPQ</t>
  </si>
  <si>
    <t>#2615</t>
  </si>
  <si>
    <t>ch_3QPQqSLiUERxNe4S2mLTMia3</t>
  </si>
  <si>
    <t>ventson.donelson@gmail.com</t>
  </si>
  <si>
    <t>pm_1QPQqSLiUERxNe4SbHh5oKtp</t>
  </si>
  <si>
    <t>#2612</t>
  </si>
  <si>
    <t>ch_3QPQqCLiUERxNe4S07nuyWUc</t>
  </si>
  <si>
    <t>pm_1QPQqCLiUERxNe4SS7TXIDOQ</t>
  </si>
  <si>
    <t>ch_3QPP8gLiUERxNe4S3XDEQxof</t>
  </si>
  <si>
    <t>64,53</t>
  </si>
  <si>
    <t>ddd3_24@yahoo.com</t>
  </si>
  <si>
    <t>pm_1QPP8gLiUERxNe4StQpHuXB9</t>
  </si>
  <si>
    <t>#2610</t>
  </si>
  <si>
    <t>ch_3QPOadLiUERxNe4S0TWxmvaR</t>
  </si>
  <si>
    <t>jackiedel2014@gmail.com</t>
  </si>
  <si>
    <t>pm_1QPOadLiUERxNe4SE9l8fPyo</t>
  </si>
  <si>
    <t>#2609</t>
  </si>
  <si>
    <t>ch_3QPO0yLiUERxNe4S2Gu7Em5E</t>
  </si>
  <si>
    <t>donamorgan51@yahoo.com</t>
  </si>
  <si>
    <t>pm_1QPO0yLiUERxNe4Sc9lFnubz</t>
  </si>
  <si>
    <t>#2608</t>
  </si>
  <si>
    <t>ch_3QPKyULiUERxNe4S2GLdoTSV</t>
  </si>
  <si>
    <t>davidruttley92@gmail.com</t>
  </si>
  <si>
    <t>pm_1QPKyULiUERxNe4SE13Rp7Sk</t>
  </si>
  <si>
    <t>#2606</t>
  </si>
  <si>
    <t>ch_3QPJP9LiUERxNe4S1cCT4hQH</t>
  </si>
  <si>
    <t>daviouscrump@yahoo.com</t>
  </si>
  <si>
    <t>pm_1QPJP9LiUERxNe4SWIAxE4cT</t>
  </si>
  <si>
    <t>#2604</t>
  </si>
  <si>
    <t>ch_3QPJIWLiUERxNe4S19E22Mmb</t>
  </si>
  <si>
    <t>diante.martin21@gmail.com</t>
  </si>
  <si>
    <t>pm_1QPJIWLiUERxNe4S88j7qIXC</t>
  </si>
  <si>
    <t>#2603</t>
  </si>
  <si>
    <t>ch_3QPIErLiUERxNe4S2NnQpXjX</t>
  </si>
  <si>
    <t>rcamille2@hotmail.com</t>
  </si>
  <si>
    <t>pm_1QPIErLiUERxNe4SbQvezRbp</t>
  </si>
  <si>
    <t>#2602</t>
  </si>
  <si>
    <t>ch_3QPIEXLiUERxNe4S3rPBh8Y3</t>
  </si>
  <si>
    <t>pm_1QPIEXLiUERxNe4SAyGw3Tnm</t>
  </si>
  <si>
    <t>rgn4gdMKi8mH4Wdw6UL7GaaLW</t>
  </si>
  <si>
    <t>ch_3QPHu9LiUERxNe4S1YAZtrU4</t>
  </si>
  <si>
    <t>coloradoyogatom@yahoo.com</t>
  </si>
  <si>
    <t>pm_1QPHu9LiUERxNe4SfkDlV2Vo</t>
  </si>
  <si>
    <t>#2601</t>
  </si>
  <si>
    <t>ch_3QPGzlLiUERxNe4S0Vhhwxdm</t>
  </si>
  <si>
    <t>stevematherly1@gmail.com</t>
  </si>
  <si>
    <t>pm_1QPGzlLiUERxNe4SoEek5Nry</t>
  </si>
  <si>
    <t>#2600</t>
  </si>
  <si>
    <t>ch_3QPGz2LiUERxNe4S0I70QOu9</t>
  </si>
  <si>
    <t>pm_1QPGz2LiUERxNe4S8zOVyBaM</t>
  </si>
  <si>
    <t>ch_3QPGyILiUERxNe4S0CYbNSto</t>
  </si>
  <si>
    <t>pm_1QPGyILiUERxNe4SO85O18XS</t>
  </si>
  <si>
    <t>rO90zw4pBLoRfGuKUFk09wh3g</t>
  </si>
  <si>
    <t>ch_3QPGiuLiUERxNe4S0baneAum</t>
  </si>
  <si>
    <t>tanya_bodyspectrum@hotmail.com</t>
  </si>
  <si>
    <t>pm_1QPGiuLiUERxNe4SSJ2Wu606</t>
  </si>
  <si>
    <t>#2599</t>
  </si>
  <si>
    <t>ch_3QPGTELiUERxNe4S2Mflw2GE</t>
  </si>
  <si>
    <t>lilrickycupcake@gmail.com</t>
  </si>
  <si>
    <t>pm_1QPGTELiUERxNe4S6v5pagx8</t>
  </si>
  <si>
    <t>#2598</t>
  </si>
  <si>
    <t>ch_3QPF4SLiUERxNe4S0udRdDcu</t>
  </si>
  <si>
    <t>niemanbutch@yahoo.com</t>
  </si>
  <si>
    <t>pm_1QPF4SLiUERxNe4Snd6mFxfv</t>
  </si>
  <si>
    <t>#2593</t>
  </si>
  <si>
    <t>ch_3QPF0jLiUERxNe4S33OKyamV</t>
  </si>
  <si>
    <t>pm_1QPF0jLiUERxNe4SWeWXoMLO</t>
  </si>
  <si>
    <t>#2592</t>
  </si>
  <si>
    <t>ch_3QPEbDLiUERxNe4S3WN6cd5v</t>
  </si>
  <si>
    <t>tomas.stanislavski@gmail.com</t>
  </si>
  <si>
    <t>pm_1QPEbDLiUERxNe4SQX9PVsK5</t>
  </si>
  <si>
    <t>#2591</t>
  </si>
  <si>
    <t>ch_3QPD5sLiUERxNe4S3AIL0Ogz</t>
  </si>
  <si>
    <t>cooleyrandy715@gmail.com</t>
  </si>
  <si>
    <t>pm_1QPD5sLiUERxNe4ShQTzaaLn</t>
  </si>
  <si>
    <t>po_1QPENdLiUERxNe4ShhZLo2Xk</t>
  </si>
  <si>
    <t>#2589</t>
  </si>
  <si>
    <t>ch_3QPCmeLiUERxNe4S1X6d07Ap</t>
  </si>
  <si>
    <t>kyebee555@gmail.com</t>
  </si>
  <si>
    <t>pm_1QPCmeLiUERxNe4SvRtbue78</t>
  </si>
  <si>
    <t>#2588</t>
  </si>
  <si>
    <t>ch_3QPCSULiUERxNe4S3dPssM6E</t>
  </si>
  <si>
    <t>slabeth13@gmail.com</t>
  </si>
  <si>
    <t>pm_1QPCSULiUERxNe4S0gR7hRaF</t>
  </si>
  <si>
    <t>#2587</t>
  </si>
  <si>
    <t>ch_3QPBuGLiUERxNe4S2IdLj4p8</t>
  </si>
  <si>
    <t>reepsjohn@gmail.com</t>
  </si>
  <si>
    <t>pm_1QPBuGLiUERxNe4SzYtXvqEJ</t>
  </si>
  <si>
    <t>#2586</t>
  </si>
  <si>
    <t>ch_3QPBsLLiUERxNe4S2wu7BU0u</t>
  </si>
  <si>
    <t>wolfman071313@gmail.com</t>
  </si>
  <si>
    <t>pm_1QPBsLLiUERxNe4SYoQyx2Mm</t>
  </si>
  <si>
    <t>#2585</t>
  </si>
  <si>
    <t>ch_3QPBcbLiUERxNe4S2JSoxgiv</t>
  </si>
  <si>
    <t>lauraellenwestrn58@yahoo.com</t>
  </si>
  <si>
    <t>pm_1QPBcbLiUERxNe4SPD1QN4wz</t>
  </si>
  <si>
    <t>#2583</t>
  </si>
  <si>
    <t>ch_3QPAYJLiUERxNe4S3WeC9sdV</t>
  </si>
  <si>
    <t>george_here@windowslive.com</t>
  </si>
  <si>
    <t>pm_1QPAYJLiUERxNe4SEQnDoMsC</t>
  </si>
  <si>
    <t>#2579</t>
  </si>
  <si>
    <t>ch_3QPAXoLiUERxNe4S2x6KVQq1</t>
  </si>
  <si>
    <t>pm_1QPAXoLiUERxNe4SWnbnKBD6</t>
  </si>
  <si>
    <t>ch_3QP9mLLiUERxNe4S0sx29l5M</t>
  </si>
  <si>
    <t>laurie_michaels@yahoo.com</t>
  </si>
  <si>
    <t>pm_1QP9mLLiUERxNe4SPfXWHyHb</t>
  </si>
  <si>
    <t>#2578</t>
  </si>
  <si>
    <t>ch_3QP9l4LiUERxNe4S2uGS4dT0</t>
  </si>
  <si>
    <t>pm_1QP9l4LiUERxNe4SSVEveK8p</t>
  </si>
  <si>
    <t>rcngLpoWPN046ztJv7g8Pea4L</t>
  </si>
  <si>
    <t>ch_3QP9hSLiUERxNe4S1nVBPuya</t>
  </si>
  <si>
    <t>rdhorjohn003@yahoo.com</t>
  </si>
  <si>
    <t>pm_1QP9hSLiUERxNe4SayyWEmpA</t>
  </si>
  <si>
    <t>#2576</t>
  </si>
  <si>
    <t>ch_3QP9QKLiUERxNe4S0NTv4L6W</t>
  </si>
  <si>
    <t>Teresawelchel140@gmail.com</t>
  </si>
  <si>
    <t>pm_1QP9QKLiUERxNe4SDWFJLZff</t>
  </si>
  <si>
    <t>#2575</t>
  </si>
  <si>
    <t>ch_3QP96tLiUERxNe4S1LOdUZ9H</t>
  </si>
  <si>
    <t>braggbl1@gmail.com</t>
  </si>
  <si>
    <t>pm_1QP96tLiUERxNe4SsPcFqGDd</t>
  </si>
  <si>
    <t>#2573</t>
  </si>
  <si>
    <t>ch_3QP967LiUERxNe4S2Wvbqr5G</t>
  </si>
  <si>
    <t>pm_1QP967LiUERxNe4SyOM5oo7d</t>
  </si>
  <si>
    <t>rCL7OFEJBcZdjKw1mrejj3gHw</t>
  </si>
  <si>
    <t>ch_3QP8iCLiUERxNe4S047nf6m0</t>
  </si>
  <si>
    <t>robertoviedo49@gmail.com</t>
  </si>
  <si>
    <t>pm_1QP8iCLiUERxNe4SPf2YhQjQ</t>
  </si>
  <si>
    <t>#2572</t>
  </si>
  <si>
    <t>ch_3QP6vaLiUERxNe4S22DcShjA</t>
  </si>
  <si>
    <t>rhimassie@hotmail.co.nz</t>
  </si>
  <si>
    <t>pm_1QP6vaLiUERxNe4SCVO0sku0</t>
  </si>
  <si>
    <t>#2569</t>
  </si>
  <si>
    <t>ch_3QP6eBLiUERxNe4S1KvrjoLz</t>
  </si>
  <si>
    <t>sharonmessler1@gmail.com</t>
  </si>
  <si>
    <t>pm_1QP6eBLiUERxNe4S2obgMKED</t>
  </si>
  <si>
    <t>#2568</t>
  </si>
  <si>
    <t>ch_3QP5vpLiUERxNe4S23WnAA5b</t>
  </si>
  <si>
    <t>vitopanosetti@gmail.com</t>
  </si>
  <si>
    <t>pm_1QP5vpLiUERxNe4SJySgMDFS</t>
  </si>
  <si>
    <t>#2567</t>
  </si>
  <si>
    <t>ch_3QP5u5LiUERxNe4S36xXu2Zz</t>
  </si>
  <si>
    <t>pm_1QP5u5LiUERxNe4SXJSzPZbl</t>
  </si>
  <si>
    <t>r4vAgYYUkDvWQri3RMUMNBpCz</t>
  </si>
  <si>
    <t>ch_3QP5euLiUERxNe4S033YA7S1</t>
  </si>
  <si>
    <t>pm_1QP5euLiUERxNe4SMwD9YP5n</t>
  </si>
  <si>
    <t>#2565</t>
  </si>
  <si>
    <t>ch_3QP4s6LiUERxNe4S1sLPFWqn</t>
  </si>
  <si>
    <t>69,53</t>
  </si>
  <si>
    <t>jasonchapman13420@gmail.com</t>
  </si>
  <si>
    <t>pm_1QP4s6LiUERxNe4SC8trjI0y</t>
  </si>
  <si>
    <t>#2563</t>
  </si>
  <si>
    <t>ch_3QP4mKLiUERxNe4S1DGt1aHC</t>
  </si>
  <si>
    <t>nurse_ratchet@comcast.net</t>
  </si>
  <si>
    <t>pm_1QP4mKLiUERxNe4Sy93Yhu1m</t>
  </si>
  <si>
    <t>#2562</t>
  </si>
  <si>
    <t>ch_3QP2qmLiUERxNe4S1n7mVw17</t>
  </si>
  <si>
    <t>62ivylane@gmail.com</t>
  </si>
  <si>
    <t>pm_1QP2qmLiUERxNe4SqnPCiWGX</t>
  </si>
  <si>
    <t>#2560</t>
  </si>
  <si>
    <t>ch_3QP1tZLiUERxNe4S3JmHFBuz</t>
  </si>
  <si>
    <t>willetteshauna@gmail.com</t>
  </si>
  <si>
    <t>pm_1QP1tZLiUERxNe4SfvOxaGCi</t>
  </si>
  <si>
    <t>#2558</t>
  </si>
  <si>
    <t>ch_3QP1t0LiUERxNe4S2VnPvufh</t>
  </si>
  <si>
    <t>pm_1QP1t0LiUERxNe4SbM6WF06H</t>
  </si>
  <si>
    <t>r3aw6AVC52yTwOllS0sLSWMgF</t>
  </si>
  <si>
    <t>ch_3QP1lpLiUERxNe4S2AkqEFPy</t>
  </si>
  <si>
    <t>morris_nicholson@yahoo.com</t>
  </si>
  <si>
    <t>pm_1QP1lpLiUERxNe4SX4qUykGg</t>
  </si>
  <si>
    <t>#2557</t>
  </si>
  <si>
    <t>ch_3QP1kcLiUERxNe4S0wlYcumB</t>
  </si>
  <si>
    <t>pm_1QP1kcLiUERxNe4Sx3BA0eNe</t>
  </si>
  <si>
    <t>r4Auqm7t0V6sCxD17IKkfPOiA</t>
  </si>
  <si>
    <t>ch_3QOyXiLiUERxNe4S2P4pOxwY</t>
  </si>
  <si>
    <t>jhetr1@gmail.com</t>
  </si>
  <si>
    <t>pm_1QOyXiLiUERxNe4S1TCIQSlJ</t>
  </si>
  <si>
    <t>#2553</t>
  </si>
  <si>
    <t>ch_3QOxIaLiUERxNe4S12ad1eHZ</t>
  </si>
  <si>
    <t>vpmerchandising@hotmail.com</t>
  </si>
  <si>
    <t>pm_1QOxIaLiUERxNe4S3XT6Fo0S</t>
  </si>
  <si>
    <t>#2552</t>
  </si>
  <si>
    <t>ch_3QOuxnLiUERxNe4S2ff74U1i</t>
  </si>
  <si>
    <t>ajlopezz19@gmail.com</t>
  </si>
  <si>
    <t>pm_1QOuxnLiUERxNe4SBmlu5sLG</t>
  </si>
  <si>
    <t>#2551</t>
  </si>
  <si>
    <t>ch_3QOtxGLiUERxNe4S19KYJfsV</t>
  </si>
  <si>
    <t>thirdeyetemple@gmail.com</t>
  </si>
  <si>
    <t>pm_1QOtxGLiUERxNe4SgTlhx1jE</t>
  </si>
  <si>
    <t>#2549</t>
  </si>
  <si>
    <t>ch_3QOszNLiUERxNe4S3yKSnLHV</t>
  </si>
  <si>
    <t>annie.bradley20@gmail.com</t>
  </si>
  <si>
    <t>pm_1QOszNLiUERxNe4So5AQdePX</t>
  </si>
  <si>
    <t>#2546</t>
  </si>
  <si>
    <t>ch_3QOqwfLiUERxNe4S0CV6Crog</t>
  </si>
  <si>
    <t>morales.dennis@yahoo.com</t>
  </si>
  <si>
    <t>pm_1QOqwfLiUERxNe4SWKQgzYb5</t>
  </si>
  <si>
    <t>#2544</t>
  </si>
  <si>
    <t>ch_3QOpMXLiUERxNe4S234ejudI</t>
  </si>
  <si>
    <t>rdriscoll868@gmail.com</t>
  </si>
  <si>
    <t>pm_1QOpMXLiUERxNe4S48Jk5K8V</t>
  </si>
  <si>
    <t>#2542</t>
  </si>
  <si>
    <t>ch_3QOo7rLiUERxNe4S3M9PJYDR</t>
  </si>
  <si>
    <t>94,47</t>
  </si>
  <si>
    <t>psutherland390@gmail.com</t>
  </si>
  <si>
    <t>pm_1QOo7rLiUERxNe4SRlLLCl0d</t>
  </si>
  <si>
    <t>#2541</t>
  </si>
  <si>
    <t>ch_3QOnfILiUERxNe4S3PT4Rn0V</t>
  </si>
  <si>
    <t>machellevines@yahoo.com</t>
  </si>
  <si>
    <t>pm_1QOnfILiUERxNe4S6WfTnRyU</t>
  </si>
  <si>
    <t>#2540</t>
  </si>
  <si>
    <t>ch_3QOnTpLiUERxNe4S2hI9qPB3</t>
  </si>
  <si>
    <t>pm_1QOnTpLiUERxNe4SeRkUeHzo</t>
  </si>
  <si>
    <t>#2539</t>
  </si>
  <si>
    <t>ch_3QOnFrLiUERxNe4S07VemJUc</t>
  </si>
  <si>
    <t>pollyrvtravel@gmail.com</t>
  </si>
  <si>
    <t>pm_1QOnFrLiUERxNe4S3nUVkDmd</t>
  </si>
  <si>
    <t>#2538</t>
  </si>
  <si>
    <t>ch_3QOmmgLiUERxNe4S1Ojq8Zeb</t>
  </si>
  <si>
    <t>sanders442@yahoo.com</t>
  </si>
  <si>
    <t>pm_1QOmmgLiUERxNe4Se4srrCqA</t>
  </si>
  <si>
    <t>#2537</t>
  </si>
  <si>
    <t>ch_3QOmIjLiUERxNe4S2epUbqbo</t>
  </si>
  <si>
    <t>Ehattenburg1@gmail.com</t>
  </si>
  <si>
    <t>pm_1QOmIjLiUERxNe4SREJw3iYP</t>
  </si>
  <si>
    <t>#2536</t>
  </si>
  <si>
    <t>ch_3QOlpkLiUERxNe4S1SLO2FTZ</t>
  </si>
  <si>
    <t>meadors5@att.net</t>
  </si>
  <si>
    <t>pm_1QOlpkLiUERxNe4SpNEoV3HC</t>
  </si>
  <si>
    <t>#2534</t>
  </si>
  <si>
    <t>ch_3QOlopLiUERxNe4S3Bpab0xc</t>
  </si>
  <si>
    <t>pm_1QOlopLiUERxNe4SbEIqGQEZ</t>
  </si>
  <si>
    <t>r84qT0TPgmujBKXsHAB5T4wvr</t>
  </si>
  <si>
    <t>ch_3QOlVWLiUERxNe4S2jfwIyPP</t>
  </si>
  <si>
    <t>zaklupucohen@gmail.com</t>
  </si>
  <si>
    <t>pm_1QOlVWLiUERxNe4S08GHpKYA</t>
  </si>
  <si>
    <t>#2533</t>
  </si>
  <si>
    <t>ch_3QOlNKLiUERxNe4S11DXcPuj</t>
  </si>
  <si>
    <t>msjdwells@gmail.com</t>
  </si>
  <si>
    <t>pm_1QOlNKLiUERxNe4SkAWgkVE0</t>
  </si>
  <si>
    <t>#2532</t>
  </si>
  <si>
    <t>ch_3QOkSZLiUERxNe4S3WiOkK6D</t>
  </si>
  <si>
    <t>darlenebouchard67@gmail.com</t>
  </si>
  <si>
    <t>pm_1QOkSZLiUERxNe4SQJ8nwNOd</t>
  </si>
  <si>
    <t>#2529</t>
  </si>
  <si>
    <t>ch_3QOk8LLiUERxNe4S2rCEycQR</t>
  </si>
  <si>
    <t>sennam@aol.com</t>
  </si>
  <si>
    <t>pm_1QOk8LLiUERxNe4ScaCO5t4D</t>
  </si>
  <si>
    <t>#2528</t>
  </si>
  <si>
    <t>ch_3QOk7zLiUERxNe4S0r219M43</t>
  </si>
  <si>
    <t>pm_1QOk7zLiUERxNe4SSDnPMVgQ</t>
  </si>
  <si>
    <t>rPNxp9ncknIO5Uo8JqugY6orF</t>
  </si>
  <si>
    <t>ch_3QOjlYLiUERxNe4S3kCDKKD7</t>
  </si>
  <si>
    <t>jhnlaverty351@gmail.com</t>
  </si>
  <si>
    <t>pm_1QOjlYLiUERxNe4SGMCV6LKJ</t>
  </si>
  <si>
    <t>#2527</t>
  </si>
  <si>
    <t>ch_3QOjLTLiUERxNe4S2KUh5ZAE</t>
  </si>
  <si>
    <t>lonnieceasar93@gmail.com</t>
  </si>
  <si>
    <t>pm_1QOjLTLiUERxNe4SvvwkKIXb</t>
  </si>
  <si>
    <t>#2524</t>
  </si>
  <si>
    <t>ch_3QOj3WLiUERxNe4S2dYrpn3q</t>
  </si>
  <si>
    <t>bestfanmel@yahoo.com</t>
  </si>
  <si>
    <t>pm_1QOj3WLiUERxNe4SJzyNktcn</t>
  </si>
  <si>
    <t>#2522</t>
  </si>
  <si>
    <t>ch_3QOijXLiUERxNe4S3ZgtJAbE</t>
  </si>
  <si>
    <t>aj.bahia@iyahoo.com</t>
  </si>
  <si>
    <t>pm_1QOijXLiUERxNe4SNYLkvZFb</t>
  </si>
  <si>
    <t>#2520</t>
  </si>
  <si>
    <t>ch_3QOiXmLiUERxNe4S052FFrSN</t>
  </si>
  <si>
    <t>karenstrouse@yahoo.com</t>
  </si>
  <si>
    <t>pm_1QOiXmLiUERxNe4SWaM7eeyd</t>
  </si>
  <si>
    <t>#2519</t>
  </si>
  <si>
    <t>ch_3QOi6xLiUERxNe4S2YCaxQwn</t>
  </si>
  <si>
    <t>whitelafawn@gmail.com</t>
  </si>
  <si>
    <t>pm_1QOi6xLiUERxNe4ShWRg52Tk</t>
  </si>
  <si>
    <t>#2518</t>
  </si>
  <si>
    <t>ch_3QOhtpLiUERxNe4S1GO7gyDO</t>
  </si>
  <si>
    <t>joenicholas1968@gmail.com</t>
  </si>
  <si>
    <t>pm_1QOhtpLiUERxNe4S7N9GrsIL</t>
  </si>
  <si>
    <t>#2517</t>
  </si>
  <si>
    <t>ch_3QOhkZLiUERxNe4S32cJi6Vx</t>
  </si>
  <si>
    <t>jscamerson@myfairpoint.net</t>
  </si>
  <si>
    <t>pm_1QOhkZLiUERxNe4SnSaPivJQ</t>
  </si>
  <si>
    <t>#2516</t>
  </si>
  <si>
    <t>ch_3QOhcELiUERxNe4S1AD5EJSq</t>
  </si>
  <si>
    <t>mmontgomery1@outlook.com</t>
  </si>
  <si>
    <t>pm_1QOhcELiUERxNe4SjG6fOziR</t>
  </si>
  <si>
    <t>#2515</t>
  </si>
  <si>
    <t>ch_3QOhYrLiUERxNe4S3vHqyf9V</t>
  </si>
  <si>
    <t>uspoon0@hotmail.com</t>
  </si>
  <si>
    <t>pm_1QOhYrLiUERxNe4SNemHXwqx</t>
  </si>
  <si>
    <t>#2514</t>
  </si>
  <si>
    <t>ch_3QOhTcLiUERxNe4S09ejRwdB</t>
  </si>
  <si>
    <t>msamuels@medplushealth.ca</t>
  </si>
  <si>
    <t>pm_1QOhTcLiUERxNe4S39vRvvhn</t>
  </si>
  <si>
    <t>#2513</t>
  </si>
  <si>
    <t>ch_3QOhKYLiUERxNe4S03M63DxT</t>
  </si>
  <si>
    <t>ricklsanders55@gmail.com</t>
  </si>
  <si>
    <t>pm_1QOhKYLiUERxNe4Sc5kyZFyr</t>
  </si>
  <si>
    <t>#2511</t>
  </si>
  <si>
    <t>ch_3QOgGRLiUERxNe4S1PkLLcOu</t>
  </si>
  <si>
    <t>Tcole302@hotmail.com</t>
  </si>
  <si>
    <t>pm_1QOgGRLiUERxNe4SWyZcwF6F</t>
  </si>
  <si>
    <t>#2507</t>
  </si>
  <si>
    <t>ch_3QOgCSLiUERxNe4S2Z1CEsIf</t>
  </si>
  <si>
    <t>seabrown1969@gmail.com</t>
  </si>
  <si>
    <t>pm_1QOgCSLiUERxNe4S5HNKHoFq</t>
  </si>
  <si>
    <t>#2506</t>
  </si>
  <si>
    <t>ch_3QOgByLiUERxNe4S2gxAllnA</t>
  </si>
  <si>
    <t>pm_1QOgByLiUERxNe4SsmAbk88d</t>
  </si>
  <si>
    <t>ch_3QOg4ELiUERxNe4S30nwzaEI</t>
  </si>
  <si>
    <t>nmann1801@gmail.com</t>
  </si>
  <si>
    <t>pm_1QOg4ELiUERxNe4SeOcnZJum</t>
  </si>
  <si>
    <t>#2505</t>
  </si>
  <si>
    <t>ch_3QOg2QLiUERxNe4S0kISQPYz</t>
  </si>
  <si>
    <t>pm_1QOg2QLiUERxNe4SJMz40Qwu</t>
  </si>
  <si>
    <t>rf0JyFKTI8qOxaBcCoTPWoZez</t>
  </si>
  <si>
    <t>ch_3QOZrZLiUERxNe4S154BokVO</t>
  </si>
  <si>
    <t>jordan@strangefamilyvineyards.com</t>
  </si>
  <si>
    <t>pm_1QOZrZLiUERxNe4SfkYTVfFs</t>
  </si>
  <si>
    <t>#2502</t>
  </si>
  <si>
    <t>ch_3QOXaaLiUERxNe4S3Zl3tLm9</t>
  </si>
  <si>
    <t>monzaaxford@hotmail.com</t>
  </si>
  <si>
    <t>pm_1QOXaaLiUERxNe4SBEnGebZs</t>
  </si>
  <si>
    <t>#2501</t>
  </si>
  <si>
    <t>ch_3QOXDtLiUERxNe4S05r4kwLM</t>
  </si>
  <si>
    <t>alboholdings@gmail.com</t>
  </si>
  <si>
    <t>pm_1QOXDtLiUERxNe4SKgGvGe64</t>
  </si>
  <si>
    <t>#2500</t>
  </si>
  <si>
    <t>ch_3QOW6uLiUERxNe4S2PHAKYHi</t>
  </si>
  <si>
    <t>lesliesetzer1@gmail.com</t>
  </si>
  <si>
    <t>pm_1QOW6uLiUERxNe4S1V78iTTY</t>
  </si>
  <si>
    <t>#2498</t>
  </si>
  <si>
    <t>ch_3QOVmPLiUERxNe4S0rRy3pkV</t>
  </si>
  <si>
    <t>marialc4@comcast.net</t>
  </si>
  <si>
    <t>pm_1QOVmPLiUERxNe4SGZojWO8c</t>
  </si>
  <si>
    <t>#2497</t>
  </si>
  <si>
    <t>ch_3QOVg4LiUERxNe4S112xmJS7</t>
  </si>
  <si>
    <t>ameliaj8308@yaboo.com</t>
  </si>
  <si>
    <t>pm_1QOVg4LiUERxNe4S8Uvs2ttW</t>
  </si>
  <si>
    <t>#2496</t>
  </si>
  <si>
    <t>ch_3QOVfhLiUERxNe4S3hkgWAKo</t>
  </si>
  <si>
    <t>pm_1QOVfhLiUERxNe4SnQUVdHss</t>
  </si>
  <si>
    <t>rwMhwdl9a0tYOu4PNuMUvsSlx</t>
  </si>
  <si>
    <t>ch_3QOVdtLiUERxNe4S0jQIpVau</t>
  </si>
  <si>
    <t>varnerjohn32@gmail.com</t>
  </si>
  <si>
    <t>pm_1QOVdtLiUERxNe4SAA3EmQg6</t>
  </si>
  <si>
    <t>#2495</t>
  </si>
  <si>
    <t>ch_3QOVUpLiUERxNe4S3XsmmVTp</t>
  </si>
  <si>
    <t>nunnyandbup028@gmail.com</t>
  </si>
  <si>
    <t>pm_1QOVUpLiUERxNe4SldRVqZTe</t>
  </si>
  <si>
    <t>#2494</t>
  </si>
  <si>
    <t>ch_3QOV8YLiUERxNe4S02OIGVIv</t>
  </si>
  <si>
    <t>mathew.humphries52@gmail.com</t>
  </si>
  <si>
    <t>pm_1QOV8YLiUERxNe4SmkeNCbtb</t>
  </si>
  <si>
    <t>#2492</t>
  </si>
  <si>
    <t>ch_3QOULmLiUERxNe4S0uCTYlJV</t>
  </si>
  <si>
    <t>margaretahngasuk41@gmail.com</t>
  </si>
  <si>
    <t>pm_1QOULmLiUERxNe4Svncth71f</t>
  </si>
  <si>
    <t>#2489</t>
  </si>
  <si>
    <t>ch_3QOT2GLiUERxNe4S1fpIcwXn</t>
  </si>
  <si>
    <t>bowmankim251@gmail.com</t>
  </si>
  <si>
    <t>pm_1QOT2GLiUERxNe4Sf9kliazZ</t>
  </si>
  <si>
    <t>#2487</t>
  </si>
  <si>
    <t>ch_3QOSwqLiUERxNe4S1zZw5B5V</t>
  </si>
  <si>
    <t>chris3dixon@aol.com</t>
  </si>
  <si>
    <t>pm_1QOSwqLiUERxNe4SDHQch9Rj</t>
  </si>
  <si>
    <t>#2486</t>
  </si>
  <si>
    <t>ch_3QOSrDLiUERxNe4S1p7daMSQ</t>
  </si>
  <si>
    <t>pm_1QOSrDLiUERxNe4S7dsQFQq4</t>
  </si>
  <si>
    <t>#2485</t>
  </si>
  <si>
    <t>ch_3QOSiULiUERxNe4S0MapRGLb</t>
  </si>
  <si>
    <t>pm_1QOSiULiUERxNe4SHNlHRyy3</t>
  </si>
  <si>
    <t>#2484</t>
  </si>
  <si>
    <t>ch_3QOSftLiUERxNe4S0blS2d14</t>
  </si>
  <si>
    <t>live4snowboarding@gmail.com</t>
  </si>
  <si>
    <t>pm_1QOSftLiUERxNe4SWDgdpTWE</t>
  </si>
  <si>
    <t>#2483</t>
  </si>
  <si>
    <t>ch_3QOSBdLiUERxNe4S0xx3f8qn</t>
  </si>
  <si>
    <t>nicolelamberth@gmail.com</t>
  </si>
  <si>
    <t>pm_1QOSBdLiUERxNe4SmxtPAQCm</t>
  </si>
  <si>
    <t>#2482</t>
  </si>
  <si>
    <t>ch_3QOQw4LiUERxNe4S0mQbENpm</t>
  </si>
  <si>
    <t>williamgable1966@gmail.com</t>
  </si>
  <si>
    <t>pm_1QOQw4LiUERxNe4ShSLlsBfU</t>
  </si>
  <si>
    <t>#2480</t>
  </si>
  <si>
    <t>ch_3QOOfpLiUERxNe4S1L8Qo7kn</t>
  </si>
  <si>
    <t>gatorlady.diana@gmail.com</t>
  </si>
  <si>
    <t>pm_1QOOfpLiUERxNe4SmKCIRmED</t>
  </si>
  <si>
    <t>#2477</t>
  </si>
  <si>
    <t>ch_3QOOBgLiUERxNe4S152HyBhw</t>
  </si>
  <si>
    <t>lou12jack@gmail.com</t>
  </si>
  <si>
    <t>pm_1QOOBgLiUERxNe4Sx4yHRRn0</t>
  </si>
  <si>
    <t>#2475</t>
  </si>
  <si>
    <t>ch_3QOOAFLiUERxNe4S0hKesgd2</t>
  </si>
  <si>
    <t>pm_1QOOAFLiUERxNe4SMqbHiBdJ</t>
  </si>
  <si>
    <t>rPjBC4E3pP88yuE2ELO7L0vn6</t>
  </si>
  <si>
    <t>ch_3QONc0LiUERxNe4S1TG8wSKL</t>
  </si>
  <si>
    <t>hippa3252@gmail.com</t>
  </si>
  <si>
    <t>pm_1QONc0LiUERxNe4Sk6RXr3te</t>
  </si>
  <si>
    <t>#2472</t>
  </si>
  <si>
    <t>ch_3QON9oLiUERxNe4S2g6GkndC</t>
  </si>
  <si>
    <t>billmuka60@icloud.com</t>
  </si>
  <si>
    <t>pm_1QON9oLiUERxNe4SngHvtaEo</t>
  </si>
  <si>
    <t>#2470</t>
  </si>
  <si>
    <t>ch_3QON8fLiUERxNe4S2VahyuLX</t>
  </si>
  <si>
    <t>pm_1QON8fLiUERxNe4SNMmXKBip</t>
  </si>
  <si>
    <t>rI7NEbJMfIkf6uD99jrnVp6c5</t>
  </si>
  <si>
    <t>ch_3QOMyOLiUERxNe4S1RkhXwJs</t>
  </si>
  <si>
    <t>xandergary@yahoo.com</t>
  </si>
  <si>
    <t>pm_1QOMyOLiUERxNe4SBrlviscd</t>
  </si>
  <si>
    <t>#2469</t>
  </si>
  <si>
    <t>ch_3QOMxoLiUERxNe4S3YpChDUS</t>
  </si>
  <si>
    <t>pm_1QOMxoLiUERxNe4S3Nif0jtZ</t>
  </si>
  <si>
    <t>rW7yfEJy5EMZXNjtGH38L8UgD</t>
  </si>
  <si>
    <t>ch_3QOLjWLiUERxNe4S1RB8i0po</t>
  </si>
  <si>
    <t>msoper4424@gmail.com</t>
  </si>
  <si>
    <t>pm_1QOLjWLiUERxNe4SyEV718dn</t>
  </si>
  <si>
    <t>#2467</t>
  </si>
  <si>
    <t>ch_3QOLi1LiUERxNe4S0b7Q96Uw</t>
  </si>
  <si>
    <t>pm_1QOLi1LiUERxNe4Sfqdvksm3</t>
  </si>
  <si>
    <t>r9u9kbIv6BKPxiOTJHQPnK2vE</t>
  </si>
  <si>
    <t>ch_3QOL4vLiUERxNe4S0i52ABS1</t>
  </si>
  <si>
    <t>toootallb69@yahoo.com</t>
  </si>
  <si>
    <t>pm_1QOL4vLiUERxNe4S8NAgYZn5</t>
  </si>
  <si>
    <t>#2465</t>
  </si>
  <si>
    <t>ch_3QOKzYLiUERxNe4S3IG11hYp</t>
  </si>
  <si>
    <t>boxy52@yahoo.com</t>
  </si>
  <si>
    <t>pm_1QOKzYLiUERxNe4SUD043Zvb</t>
  </si>
  <si>
    <t>#2464</t>
  </si>
  <si>
    <t>ch_3QOKyuLiUERxNe4S1SMrGBb9</t>
  </si>
  <si>
    <t>pm_1QOKyuLiUERxNe4ScRPBshC0</t>
  </si>
  <si>
    <t>rKDSECLBtRSneLfEizfIQrncI</t>
  </si>
  <si>
    <t>ch_3QOKjmLiUERxNe4S0hvgDIzt</t>
  </si>
  <si>
    <t>chochochelby@bell.net</t>
  </si>
  <si>
    <t>pm_1QOKjmLiUERxNe4SzFkQRBxt</t>
  </si>
  <si>
    <t>#2462</t>
  </si>
  <si>
    <t>ch_3QOKjTLiUERxNe4S2C5iV12m</t>
  </si>
  <si>
    <t>pm_1QOKjTLiUERxNe4SkREc8Iir</t>
  </si>
  <si>
    <t>ch_3QOJwnLiUERxNe4S2zWvnWPw</t>
  </si>
  <si>
    <t>cedarangel03@gmail.com</t>
  </si>
  <si>
    <t>pm_1QOJwnLiUERxNe4SUvTV8X4B</t>
  </si>
  <si>
    <t>#2461</t>
  </si>
  <si>
    <t>ch_3QOJMxLiUERxNe4S3WlZfDK6</t>
  </si>
  <si>
    <t>jetwolters@hotmail.com</t>
  </si>
  <si>
    <t>pm_1QOJMxLiUERxNe4Stk4AbGaa</t>
  </si>
  <si>
    <t>#2460</t>
  </si>
  <si>
    <t>ch_3QOJ3rLiUERxNe4S1sGgcqtu</t>
  </si>
  <si>
    <t>bennyvasquezcampos321@gmail.com</t>
  </si>
  <si>
    <t>pm_1QOJ3rLiUERxNe4S9NPacA9x</t>
  </si>
  <si>
    <t>#2458</t>
  </si>
  <si>
    <t>ch_3QOIRVLiUERxNe4S12fZNGo8</t>
  </si>
  <si>
    <t>joannsmith9859@gmail.com</t>
  </si>
  <si>
    <t>pm_1QOIRVLiUERxNe4SRdZfjHfr</t>
  </si>
  <si>
    <t>#2456</t>
  </si>
  <si>
    <t>ch_3QOIRBLiUERxNe4S0HiflddI</t>
  </si>
  <si>
    <t>pm_1QOIRBLiUERxNe4SjLf1V6rK</t>
  </si>
  <si>
    <t>rFuVxRn64etsFBJfsSojQf40P</t>
  </si>
  <si>
    <t>ch_3QOCYXLiUERxNe4S1dbutwvX</t>
  </si>
  <si>
    <t>p.whightsil@yahoo.com</t>
  </si>
  <si>
    <t>pm_1QOCYXLiUERxNe4SX32TZlv9</t>
  </si>
  <si>
    <t>#2453</t>
  </si>
  <si>
    <t>ch_3QOCPXLiUERxNe4S0TyPAWUt</t>
  </si>
  <si>
    <t>spearmankelvin2@gmail.com</t>
  </si>
  <si>
    <t>pm_1QOCPXLiUERxNe4StIOPtE2S</t>
  </si>
  <si>
    <t>#2452</t>
  </si>
  <si>
    <t>ch_3QOCKKLiUERxNe4S1iBhCJ5y</t>
  </si>
  <si>
    <t>jessiestephenson@hotmail.com</t>
  </si>
  <si>
    <t>pm_1QOCKKLiUERxNe4SZv7qUmjQ</t>
  </si>
  <si>
    <t>#2451</t>
  </si>
  <si>
    <t>ch_3QOBFuLiUERxNe4S1fGrTwNq</t>
  </si>
  <si>
    <t>bkohler611@gmail.com</t>
  </si>
  <si>
    <t>pm_1QOBFuLiUERxNe4SCRVrNAQM</t>
  </si>
  <si>
    <t>#2450</t>
  </si>
  <si>
    <t>ch_3QOBFYLiUERxNe4S2UFCGejA</t>
  </si>
  <si>
    <t>pm_1QOBFYLiUERxNe4SehEDtSSq</t>
  </si>
  <si>
    <t>roMj4rGsloZcqgSKIPUamJC6i</t>
  </si>
  <si>
    <t>ch_3QOArPLiUERxNe4S1BfZomn3</t>
  </si>
  <si>
    <t>michael.franklin1965@gmail.com</t>
  </si>
  <si>
    <t>pm_1QOArPLiUERxNe4SBZ1b0raI</t>
  </si>
  <si>
    <t>#2448</t>
  </si>
  <si>
    <t>ch_3QOALCLiUERxNe4S3eSbuNMs</t>
  </si>
  <si>
    <t>mattgunman8644@outlook.com</t>
  </si>
  <si>
    <t>pm_1QOALCLiUERxNe4SHU3xdch2</t>
  </si>
  <si>
    <t>#2447</t>
  </si>
  <si>
    <t>ch_3QO9iKLiUERxNe4S0ZlZZZCm</t>
  </si>
  <si>
    <t>cheryelpruitt@yahoo.com</t>
  </si>
  <si>
    <t>pm_1QO9iKLiUERxNe4SF6G7RKbO</t>
  </si>
  <si>
    <t>#2446</t>
  </si>
  <si>
    <t>ch_3QO9LiLiUERxNe4S0B3wHLM6</t>
  </si>
  <si>
    <t>marieclaudette.116@gmail.com</t>
  </si>
  <si>
    <t>pm_1QO9LiLiUERxNe4SafVx3Rx9</t>
  </si>
  <si>
    <t>#2444</t>
  </si>
  <si>
    <t>ch_3QO9KzLiUERxNe4S2huWQujt</t>
  </si>
  <si>
    <t>pm_1QO9KzLiUERxNe4SSzOousAZ</t>
  </si>
  <si>
    <t>ch_3QO9HtLiUERxNe4S2AMztN9t</t>
  </si>
  <si>
    <t>jessiebell10810@gmail.com</t>
  </si>
  <si>
    <t>pm_1QO9HtLiUERxNe4SXNiazWk2</t>
  </si>
  <si>
    <t>#2443</t>
  </si>
  <si>
    <t>ch_3QO8wcLiUERxNe4S1UpRqbr4</t>
  </si>
  <si>
    <t>cobarron1973@gmail.com</t>
  </si>
  <si>
    <t>pm_1QO8wcLiUERxNe4S0DbJaf9f</t>
  </si>
  <si>
    <t>#2441</t>
  </si>
  <si>
    <t>ch_3QO7rPLiUERxNe4S0UYf19zB</t>
  </si>
  <si>
    <t>pj.stairs@gmail.com</t>
  </si>
  <si>
    <t>pm_1QO7rPLiUERxNe4SfmQ82P5p</t>
  </si>
  <si>
    <t>#2440</t>
  </si>
  <si>
    <t>ch_3QO7nTLiUERxNe4S3V2MnIBP</t>
  </si>
  <si>
    <t>underwoodmalley@gmail.com</t>
  </si>
  <si>
    <t>pm_1QO7nTLiUERxNe4Sa3FI8QoS</t>
  </si>
  <si>
    <t>#2439</t>
  </si>
  <si>
    <t>ch_3QO7gqLiUERxNe4S2SnxGq7q</t>
  </si>
  <si>
    <t>maru.thompson77@gmail.com</t>
  </si>
  <si>
    <t>pm_1QO7gqLiUERxNe4S8eFx6p1o</t>
  </si>
  <si>
    <t>#2438</t>
  </si>
  <si>
    <t>ch_3QO7SGLiUERxNe4S137x2Dyd</t>
  </si>
  <si>
    <t>hegland290@gmail.com</t>
  </si>
  <si>
    <t>pm_1QO7SGLiUERxNe4SJhfHWulG</t>
  </si>
  <si>
    <t>#2437</t>
  </si>
  <si>
    <t>ch_3QO6uNLiUERxNe4S3hqSGnhh</t>
  </si>
  <si>
    <t>braveheartkelley@gmail.com</t>
  </si>
  <si>
    <t>pm_1QO6uNLiUERxNe4SLcOoZcLW</t>
  </si>
  <si>
    <t>#2436</t>
  </si>
  <si>
    <t>ch_3QO6trLiUERxNe4S35kN2Afa</t>
  </si>
  <si>
    <t>pm_1QO6trLiUERxNe4SCU1tUXbt</t>
  </si>
  <si>
    <t>ch_3QO6tKLiUERxNe4S0FpwQwXh</t>
  </si>
  <si>
    <t>pm_1QO6tKLiUERxNe4SRVviUhzW</t>
  </si>
  <si>
    <t>ro5DhJg62peXiu2QAD7a3KHD6</t>
  </si>
  <si>
    <t>ch_3QO6gGLiUERxNe4S0pACl2Hp</t>
  </si>
  <si>
    <t>rogelly371@gmail.com</t>
  </si>
  <si>
    <t>pm_1QO6gGLiUERxNe4SaghtBEXA</t>
  </si>
  <si>
    <t>po_1QOrroLiUERxNe4S8ohkJB6m</t>
  </si>
  <si>
    <t>#2435</t>
  </si>
  <si>
    <t>ch_3QO6FxLiUERxNe4S0waJrBps</t>
  </si>
  <si>
    <t>janiceswann602@gmail.com</t>
  </si>
  <si>
    <t>pm_1QO6FxLiUERxNe4SlNRosaM4</t>
  </si>
  <si>
    <t>#2434</t>
  </si>
  <si>
    <t>ch_3QO5cpLiUERxNe4S3dGitUtO</t>
  </si>
  <si>
    <t>pm_1QO5cpLiUERxNe4SOz65zc0A</t>
  </si>
  <si>
    <t>#2433</t>
  </si>
  <si>
    <t>ch_3QO5cFLiUERxNe4S1K6eRiYW</t>
  </si>
  <si>
    <t>pm_1QO5cFLiUERxNe4SdVak7Tel</t>
  </si>
  <si>
    <t>raleTqCSpNHqV1Oh5pMIuOKqp</t>
  </si>
  <si>
    <t>ch_3QO4ODLiUERxNe4S1Sfzdcbu</t>
  </si>
  <si>
    <t>dianastockton@yahoo.com</t>
  </si>
  <si>
    <t>pm_1QO4ODLiUERxNe4SXnzn7QBx</t>
  </si>
  <si>
    <t>#2431</t>
  </si>
  <si>
    <t>ch_3QO4N9LiUERxNe4S2wGFSN7K</t>
  </si>
  <si>
    <t>pm_1QO4N9LiUERxNe4Sok50K14P</t>
  </si>
  <si>
    <t>rAS27RTD1H0LaBQO00lIkDZOe</t>
  </si>
  <si>
    <t>ch_3QO3MDLiUERxNe4S1R4braFA</t>
  </si>
  <si>
    <t>94,49</t>
  </si>
  <si>
    <t>knighton0616@gmail.com</t>
  </si>
  <si>
    <t>pm_1QO3MDLiUERxNe4SMezwK0Es</t>
  </si>
  <si>
    <t>#2430</t>
  </si>
  <si>
    <t>ch_3QO2sALiUERxNe4S2MYyYEIL</t>
  </si>
  <si>
    <t>bossmartin955@gmail.com</t>
  </si>
  <si>
    <t>pm_1QO2sALiUERxNe4SDkPNVSbn</t>
  </si>
  <si>
    <t>#2429</t>
  </si>
  <si>
    <t>ch_3QO1ucLiUERxNe4S38dldcuh</t>
  </si>
  <si>
    <t>northstarproduction@bellnet.ca</t>
  </si>
  <si>
    <t>pm_1QO1ucLiUERxNe4SDiFR4C4H</t>
  </si>
  <si>
    <t>#2428</t>
  </si>
  <si>
    <t>ch_3QO1u1LiUERxNe4S0tlPYz9t</t>
  </si>
  <si>
    <t>pm_1QO1u1LiUERxNe4SRKXjlhTp</t>
  </si>
  <si>
    <t>ch_3QO0X4LiUERxNe4S06rrS3ls</t>
  </si>
  <si>
    <t>larrymonkey44@aol.com</t>
  </si>
  <si>
    <t>pm_1QO0X4LiUERxNe4SYD1pbOwW</t>
  </si>
  <si>
    <t>#2426</t>
  </si>
  <si>
    <t>ch_3QO0ViLiUERxNe4S0viIyodn</t>
  </si>
  <si>
    <t>99,48</t>
  </si>
  <si>
    <t>pm_1QO0ViLiUERxNe4ST6bhGar8</t>
  </si>
  <si>
    <t>ch_3QNzmOLiUERxNe4S2nS3ZI1G</t>
  </si>
  <si>
    <t>danielplumbing2015@gmail.com</t>
  </si>
  <si>
    <t>pm_1QNzmOLiUERxNe4S7DWOr5B1</t>
  </si>
  <si>
    <t>#2424</t>
  </si>
  <si>
    <t>ch_3QNzOtLiUERxNe4S2GwPkDCJ</t>
  </si>
  <si>
    <t>kaybent76@outlook.com</t>
  </si>
  <si>
    <t>pm_1QNzOtLiUERxNe4S8L6Whvd3</t>
  </si>
  <si>
    <t>#2422</t>
  </si>
  <si>
    <t>ch_3QNywRLiUERxNe4S2e6oBomY</t>
  </si>
  <si>
    <t>bettybooptx17@gmail.com</t>
  </si>
  <si>
    <t>pm_1QNywRLiUERxNe4S9umORR1o</t>
  </si>
  <si>
    <t>#2421</t>
  </si>
  <si>
    <t>ch_3QNyf6LiUERxNe4S0fzOIUBZ</t>
  </si>
  <si>
    <t>laivaliotis@gmail.com</t>
  </si>
  <si>
    <t>pm_1QNyf6LiUERxNe4ScXdOjQ0m</t>
  </si>
  <si>
    <t>#2420</t>
  </si>
  <si>
    <t>ch_3QNyeQLiUERxNe4S0ZR5pDKO</t>
  </si>
  <si>
    <t>brendamatthews1483@gmail.com</t>
  </si>
  <si>
    <t>pm_1QNyeQLiUERxNe4SgPRgHS2E</t>
  </si>
  <si>
    <t>#2419</t>
  </si>
  <si>
    <t>ch_3QNyLqLiUERxNe4S1oHSeKLK</t>
  </si>
  <si>
    <t>krysdaytona@onet.eu</t>
  </si>
  <si>
    <t>pm_1QNyLqLiUERxNe4SLBZBs3HM</t>
  </si>
  <si>
    <t>#2418</t>
  </si>
  <si>
    <t>ch_3QNxztLiUERxNe4S0SRm1mHB</t>
  </si>
  <si>
    <t>terry@terrybutts.com</t>
  </si>
  <si>
    <t>pm_1QNxztLiUERxNe4S4fBIh50Q</t>
  </si>
  <si>
    <t>#2416</t>
  </si>
  <si>
    <t>ch_3QNxR8LiUERxNe4S2RIIDfUl</t>
  </si>
  <si>
    <t>mmitchell0733@gmail.com</t>
  </si>
  <si>
    <t>pm_1QNxR8LiUERxNe4STFOw9YPl</t>
  </si>
  <si>
    <t>#2415</t>
  </si>
  <si>
    <t>ch_3QNwq0LiUERxNe4S0ZHKePRo</t>
  </si>
  <si>
    <t>iiamspaula50@gmail.com</t>
  </si>
  <si>
    <t>pm_1QNwq0LiUERxNe4SI6Sq0Ijc</t>
  </si>
  <si>
    <t>#2414</t>
  </si>
  <si>
    <t>ch_3QNwpMLiUERxNe4S29bPjRaY</t>
  </si>
  <si>
    <t>hilzinger7@gmail.com</t>
  </si>
  <si>
    <t>pm_1QNwpMLiUERxNe4SIWR93nXb</t>
  </si>
  <si>
    <t>#2413</t>
  </si>
  <si>
    <t>ch_3QNrGvLiUERxNe4S2sxkYt5l</t>
  </si>
  <si>
    <t>maticarlosreed2019@gmail.com</t>
  </si>
  <si>
    <t>pm_1QNrGvLiUERxNe4SkU4Y6YqU</t>
  </si>
  <si>
    <t>#2411</t>
  </si>
  <si>
    <t>ch_3QNr3gLiUERxNe4S2toekn4o</t>
  </si>
  <si>
    <t>69,56</t>
  </si>
  <si>
    <t>labijimmy@yahoo.com</t>
  </si>
  <si>
    <t>pm_1QNr3gLiUERxNe4SYeOeobgp</t>
  </si>
  <si>
    <t>#2410</t>
  </si>
  <si>
    <t>ch_3QNqtVLiUERxNe4S06KlJP0k</t>
  </si>
  <si>
    <t>cecilzane2@gmail.com</t>
  </si>
  <si>
    <t>pm_1QNqtVLiUERxNe4SWNDH3qL6</t>
  </si>
  <si>
    <t>#2409</t>
  </si>
  <si>
    <t>ch_3QNqshLiUERxNe4S0gJoot6D</t>
  </si>
  <si>
    <t>34,62</t>
  </si>
  <si>
    <t>pm_1QNqshLiUERxNe4SdGXAefQg</t>
  </si>
  <si>
    <t>rOUmygeQXY80dkEqihFpzA1qR</t>
  </si>
  <si>
    <t>ch_3QNqXULiUERxNe4S07coSdr7</t>
  </si>
  <si>
    <t>blayland@hotmail.com</t>
  </si>
  <si>
    <t>pm_1QNqXULiUERxNe4SuzODzKGw</t>
  </si>
  <si>
    <t>#2408</t>
  </si>
  <si>
    <t>ch_3QNqW7LiUERxNe4S1I9zMtKV</t>
  </si>
  <si>
    <t>pm_1QNqW7LiUERxNe4SPioAfEds</t>
  </si>
  <si>
    <t>ch_3QNo9TLiUERxNe4S3zWVOoO4</t>
  </si>
  <si>
    <t>64,57</t>
  </si>
  <si>
    <t>rastuss.jasper@gmail.com</t>
  </si>
  <si>
    <t>pm_1QNo9TLiUERxNe4SHrz4UKL8</t>
  </si>
  <si>
    <t>#2406</t>
  </si>
  <si>
    <t>ch_3QNnHILiUERxNe4S1dEUALFw</t>
  </si>
  <si>
    <t>dsizemore@gmail.com</t>
  </si>
  <si>
    <t>pm_1QNnHILiUERxNe4SyxraeqxQ</t>
  </si>
  <si>
    <t>#2404</t>
  </si>
  <si>
    <t>ch_3QNnGqLiUERxNe4S3PHUBWxh</t>
  </si>
  <si>
    <t>pm_1QNnGqLiUERxNe4Sa2gPZiRf</t>
  </si>
  <si>
    <t>rIyRt79N7Jovul7XFj9SK4gwF</t>
  </si>
  <si>
    <t>ch_3QNmfjLiUERxNe4S3f94DM8G</t>
  </si>
  <si>
    <t>vic_b_1283@yahoo.com</t>
  </si>
  <si>
    <t>pm_1QNmfjLiUERxNe4SVGTpgS9j</t>
  </si>
  <si>
    <t>#2399</t>
  </si>
  <si>
    <t>ch_3QNlndLiUERxNe4S1yXmitvh</t>
  </si>
  <si>
    <t>raybowman708@gmail.com</t>
  </si>
  <si>
    <t>pm_1QNlndLiUERxNe4SSpXw6e3C</t>
  </si>
  <si>
    <t>#2398</t>
  </si>
  <si>
    <t>ch_3QNlOhLiUERxNe4S1czMf5Tr</t>
  </si>
  <si>
    <t>tabithag77@gmail.com</t>
  </si>
  <si>
    <t>pm_1QNlOhLiUERxNe4SRLM6472H</t>
  </si>
  <si>
    <t>#2397</t>
  </si>
  <si>
    <t>ch_3QNlKmLiUERxNe4S0U1tgC3K</t>
  </si>
  <si>
    <t>clairdaws@live.com</t>
  </si>
  <si>
    <t>pm_1QNlKmLiUERxNe4SwJT7NHaz</t>
  </si>
  <si>
    <t>#2396</t>
  </si>
  <si>
    <t>ch_3QNkvMLiUERxNe4S1KGxUPrw</t>
  </si>
  <si>
    <t>rwhalley@telus.net</t>
  </si>
  <si>
    <t>pm_1QNkvMLiUERxNe4SH2TBKs44</t>
  </si>
  <si>
    <t>#2395</t>
  </si>
  <si>
    <t>ch_3QNkoMLiUERxNe4S05SdYFHe</t>
  </si>
  <si>
    <t>fredl.gilmore@yahoo.com</t>
  </si>
  <si>
    <t>pm_1QNkoMLiUERxNe4S2cCVzMux</t>
  </si>
  <si>
    <t>#2394</t>
  </si>
  <si>
    <t>ch_3QNjX0LiUERxNe4S1PBDKZ8p</t>
  </si>
  <si>
    <t>syustay@gmail.com</t>
  </si>
  <si>
    <t>pm_1QNjX0LiUERxNe4S1ZflPhS7</t>
  </si>
  <si>
    <t>po_1QNmEQLiUERxNe4SyAEzMG7F</t>
  </si>
  <si>
    <t>#2393</t>
  </si>
  <si>
    <t>ch_3QNjTILiUERxNe4S1ByeJUGh</t>
  </si>
  <si>
    <t>iforgot1960@gmail.com</t>
  </si>
  <si>
    <t>pm_1QNjTILiUERxNe4SlzEnYw7E</t>
  </si>
  <si>
    <t>#2392</t>
  </si>
  <si>
    <t>ch_3QNjHuLiUERxNe4S0tZxao99</t>
  </si>
  <si>
    <t>dfogg65@yahoo.com</t>
  </si>
  <si>
    <t>pm_1QNjHuLiUERxNe4SJvtu49Ra</t>
  </si>
  <si>
    <t>#2391</t>
  </si>
  <si>
    <t>ch_3QNjHFLiUERxNe4S3QVmhQ72</t>
  </si>
  <si>
    <t>pm_1QNjHGLiUERxNe4S2mEWUZpN</t>
  </si>
  <si>
    <t>rsRCXhKLh9PzBau2EgpqKLmjQ</t>
  </si>
  <si>
    <t>ch_3QNirsLiUERxNe4S38rkHHZh</t>
  </si>
  <si>
    <t>rickcvitanich1957@gmail.com</t>
  </si>
  <si>
    <t>pm_1QNirsLiUERxNe4S0BEogUAU</t>
  </si>
  <si>
    <t>#2389</t>
  </si>
  <si>
    <t>ch_3QNir9LiUERxNe4S36t4Thsv</t>
  </si>
  <si>
    <t>pm_1QNir9LiUERxNe4Spzqkhh9F</t>
  </si>
  <si>
    <t>rhWLiI5md813wJl06Lh4GmRVt</t>
  </si>
  <si>
    <t>ch_3QNgQsLiUERxNe4S1I4D38un</t>
  </si>
  <si>
    <t>cbous57125@aol.com</t>
  </si>
  <si>
    <t>pm_1QNgQsLiUERxNe4SrZuEVBki</t>
  </si>
  <si>
    <t>#2388</t>
  </si>
  <si>
    <t>ch_3QNgPULiUERxNe4S0xR8dbfx</t>
  </si>
  <si>
    <t>pm_1QNgPULiUERxNe4SMOTT9cUk</t>
  </si>
  <si>
    <t>rmhFLs38oAEJL3wIA7JBAmZ9w</t>
  </si>
  <si>
    <t>ch_3QNfwgLiUERxNe4S0OkOK1Ns</t>
  </si>
  <si>
    <t>brsingleton35.bs@gmail.com</t>
  </si>
  <si>
    <t>pm_1QNfwgLiUERxNe4SzjMTAw2V</t>
  </si>
  <si>
    <t>#2387</t>
  </si>
  <si>
    <t>ch_3QNel2LiUERxNe4S1BKei9Ne</t>
  </si>
  <si>
    <t>littlebit2012.jl@gmail.com</t>
  </si>
  <si>
    <t>pm_1QNel2LiUERxNe4SebzhNazS</t>
  </si>
  <si>
    <t>#2385</t>
  </si>
  <si>
    <t>ch_3QNeaFLiUERxNe4S1z6foVH3</t>
  </si>
  <si>
    <t>judy.hudson0903@gmail.com</t>
  </si>
  <si>
    <t>pm_1QNeaFLiUERxNe4SSXPtBqd3</t>
  </si>
  <si>
    <t>#2384</t>
  </si>
  <si>
    <t>ch_3QNeHwLiUERxNe4S0fwFngHZ</t>
  </si>
  <si>
    <t>pwistrand1956@gmail.com</t>
  </si>
  <si>
    <t>pm_1QNeHwLiUERxNe4SzjICEJ1H</t>
  </si>
  <si>
    <t>#2383</t>
  </si>
  <si>
    <t>ch_3QNdF2LiUERxNe4S30ReU3Ev</t>
  </si>
  <si>
    <t>moewarren58@gmail.com</t>
  </si>
  <si>
    <t>pm_1QNdF2LiUERxNe4SO1FjytvN</t>
  </si>
  <si>
    <t>#2379</t>
  </si>
  <si>
    <t>ch_3QNdEXLiUERxNe4S2ayjivDT</t>
  </si>
  <si>
    <t>pm_1QNdEXLiUERxNe4S0V8A1JXp</t>
  </si>
  <si>
    <t>rwXgikuAa7sc6jfhMaYQ20DuH</t>
  </si>
  <si>
    <t>ch_3QNd30LiUERxNe4S1PkHuacj</t>
  </si>
  <si>
    <t>odonnellhca@sbcglobal.net</t>
  </si>
  <si>
    <t>pm_1QNd30LiUERxNe4SaDXEbW2r</t>
  </si>
  <si>
    <t>#2378</t>
  </si>
  <si>
    <t>ch_3QNbnbLiUERxNe4S1SGRHRZ7</t>
  </si>
  <si>
    <t>ediehines@att.net</t>
  </si>
  <si>
    <t>pm_1QNbnbLiUERxNe4SFEmJq4t1</t>
  </si>
  <si>
    <t>#2377</t>
  </si>
  <si>
    <t>ch_3QNbabLiUERxNe4S124NxOuv</t>
  </si>
  <si>
    <t>tony.a.malaescu@gmail.com</t>
  </si>
  <si>
    <t>pm_1QNbabLiUERxNe4ShPyXt20I</t>
  </si>
  <si>
    <t>#2376</t>
  </si>
  <si>
    <t>ch_3QNbQOLiUERxNe4S2YaH3sCi</t>
  </si>
  <si>
    <t>Jwertz0209@gmail.com</t>
  </si>
  <si>
    <t>pm_1QNbQOLiUERxNe4SylQkUqi2</t>
  </si>
  <si>
    <t>#2375</t>
  </si>
  <si>
    <t>ch_3QNbPjLiUERxNe4S2xf7u6F2</t>
  </si>
  <si>
    <t>barda1969@live.com</t>
  </si>
  <si>
    <t>pm_1QNbPjLiUERxNe4Sw8f8cU93</t>
  </si>
  <si>
    <t>#2374</t>
  </si>
  <si>
    <t>ch_3QNafZLiUERxNe4S0em1c6hr</t>
  </si>
  <si>
    <t>batzilla@cox.net</t>
  </si>
  <si>
    <t>pm_1QNafZLiUERxNe4SPPgMaLD3</t>
  </si>
  <si>
    <t>#2370</t>
  </si>
  <si>
    <t>ch_3QNaW1LiUERxNe4S2MHTzkMo</t>
  </si>
  <si>
    <t>LawrenceJesse688@gmail.com</t>
  </si>
  <si>
    <t>pm_1QNaW1LiUERxNe4Sm9AMPGzS</t>
  </si>
  <si>
    <t>#2369</t>
  </si>
  <si>
    <t>ch_3QNaKQLiUERxNe4S3HC8K3UI</t>
  </si>
  <si>
    <t>cbppenny.adams@gmail.com</t>
  </si>
  <si>
    <t>pm_1QNaKQLiUERxNe4SnMvw8bdH</t>
  </si>
  <si>
    <t>#2367</t>
  </si>
  <si>
    <t>ch_3QNZaFLiUERxNe4S18gOgAXt</t>
  </si>
  <si>
    <t>waughmitchell8@gmail.com</t>
  </si>
  <si>
    <t>pm_1QNZaFLiUERxNe4SxDVcMBFE</t>
  </si>
  <si>
    <t>#2364</t>
  </si>
  <si>
    <t>ch_3QNZZMLiUERxNe4S10Gg0MtH</t>
  </si>
  <si>
    <t>pm_1QNZZMLiUERxNe4SFjPfV8Iq</t>
  </si>
  <si>
    <t>r6Og4jU8fi6KIoNHsvSHoV1NP</t>
  </si>
  <si>
    <t>ch_3QNZ7nLiUERxNe4S19lmLGs8</t>
  </si>
  <si>
    <t>maxwell.keyser1916@gmail.com</t>
  </si>
  <si>
    <t>pm_1QNZ7nLiUERxNe4SUJrE8rRh</t>
  </si>
  <si>
    <t>#2363</t>
  </si>
  <si>
    <t>ch_3QNZ72LiUERxNe4S1xL3EKiK</t>
  </si>
  <si>
    <t>pm_1QNZ72LiUERxNe4SZ6Kya49M</t>
  </si>
  <si>
    <t>rt3wp3NEJe5qwQN4CjElEwn4q</t>
  </si>
  <si>
    <t>ch_3QNXy9LiUERxNe4S1T7JbnfK</t>
  </si>
  <si>
    <t>brendanmchugh2@gmail.com</t>
  </si>
  <si>
    <t>pm_1QNXy9LiUERxNe4S3V3yF205</t>
  </si>
  <si>
    <t>#2362</t>
  </si>
  <si>
    <t>ch_3QNXOkLiUERxNe4S3YRk1BA5</t>
  </si>
  <si>
    <t>annmechols963@gmail.com</t>
  </si>
  <si>
    <t>pm_1QNXOkLiUERxNe4SuaZhoj3q</t>
  </si>
  <si>
    <t>#2360</t>
  </si>
  <si>
    <t>ch_3QNVMGLiUERxNe4S26WYdVt4</t>
  </si>
  <si>
    <t>corey@wakenwinetours.com</t>
  </si>
  <si>
    <t>pm_1QNVMGLiUERxNe4S6PETGLGh</t>
  </si>
  <si>
    <t>#2359</t>
  </si>
  <si>
    <t>ch_3QNV5rLiUERxNe4S2EosVcVq</t>
  </si>
  <si>
    <t>brodway@bigpond.net.au</t>
  </si>
  <si>
    <t>pm_1QNV5rLiUERxNe4SFghVIPEq</t>
  </si>
  <si>
    <t>#2358</t>
  </si>
  <si>
    <t>ch_3QNT28LiUERxNe4S3KgNXbSP</t>
  </si>
  <si>
    <t>asuku@hotmail.ca</t>
  </si>
  <si>
    <t>pm_1QNT28LiUERxNe4SVqA8isnS</t>
  </si>
  <si>
    <t>#2355</t>
  </si>
  <si>
    <t>ch_3QNT1mLiUERxNe4S2xD8Fd8Q</t>
  </si>
  <si>
    <t>34,65</t>
  </si>
  <si>
    <t>pm_1QNT1mLiUERxNe4SlS1HJ7kd</t>
  </si>
  <si>
    <t>ch_3QNSxTLiUERxNe4S3BMxCF3k</t>
  </si>
  <si>
    <t>clydestreeservices@gmail.com</t>
  </si>
  <si>
    <t>pm_1QNSxTLiUERxNe4S7Zjs6SKD</t>
  </si>
  <si>
    <t>#2354</t>
  </si>
  <si>
    <t>ch_3QNRuHLiUERxNe4S1TguBTgD</t>
  </si>
  <si>
    <t>nsantos@scientelsolutions.com</t>
  </si>
  <si>
    <t>pm_1QNRuHLiUERxNe4SKY7mSSuF</t>
  </si>
  <si>
    <t>#2351</t>
  </si>
  <si>
    <t>ch_3QNRbqLiUERxNe4S3G57cLYq</t>
  </si>
  <si>
    <t>fcasale8@gmail.com</t>
  </si>
  <si>
    <t>pm_1QNRbqLiUERxNe4Si5rjtcHA</t>
  </si>
  <si>
    <t>#2350</t>
  </si>
  <si>
    <t>ch_3QNRbOLiUERxNe4S2ckjUu0P</t>
  </si>
  <si>
    <t>pm_1QNRbOLiUERxNe4S5estWvwp</t>
  </si>
  <si>
    <t>rC0zkIdanl23n0OnGdzxXFzno</t>
  </si>
  <si>
    <t>ch_3QNRYLLiUERxNe4S0XnmmdcP</t>
  </si>
  <si>
    <t>pm_1QNRYLLiUERxNe4Ss96ajyMa</t>
  </si>
  <si>
    <t>#2349</t>
  </si>
  <si>
    <t>ch_3QNRY1LiUERxNe4S1UBsf1sv</t>
  </si>
  <si>
    <t>pm_1QNRY1LiUERxNe4SdnoY5ccu</t>
  </si>
  <si>
    <t>r8nsSaBnyg5obTpHHxcI2EF2w</t>
  </si>
  <si>
    <t>ch_3QNQE6LiUERxNe4S0OWKwuNR</t>
  </si>
  <si>
    <t>chocolatebrown4@sbcglobal.net</t>
  </si>
  <si>
    <t>pm_1QNQE6LiUERxNe4SaUbeQWMH</t>
  </si>
  <si>
    <t>#2347</t>
  </si>
  <si>
    <t>ch_3QNPQuLiUERxNe4S31HD5NMJ</t>
  </si>
  <si>
    <t>kaykris94@icloud.com</t>
  </si>
  <si>
    <t>pm_1QNPQuLiUERxNe4S0sWznLd8</t>
  </si>
  <si>
    <t>#2345</t>
  </si>
  <si>
    <t>ch_3QNOwdLiUERxNe4S1cXfmQFm</t>
  </si>
  <si>
    <t>sdrist20@gmail.com</t>
  </si>
  <si>
    <t>pm_1QNOwdLiUERxNe4SGznS2Ab9</t>
  </si>
  <si>
    <t>#2344</t>
  </si>
  <si>
    <t>ch_3QNOjOLiUERxNe4S17kTqYWH</t>
  </si>
  <si>
    <t>biigal46t@aol.com</t>
  </si>
  <si>
    <t>pm_1QNOjOLiUERxNe4SrwER40UQ</t>
  </si>
  <si>
    <t>#2343</t>
  </si>
  <si>
    <t>ch_3QNNzkLiUERxNe4S2lPyU9o0</t>
  </si>
  <si>
    <t>soudurerh@gmail.com</t>
  </si>
  <si>
    <t>pm_1QNNzkLiUERxNe4Sa7vMngSo</t>
  </si>
  <si>
    <t>#2339</t>
  </si>
  <si>
    <t>ch_3QNNzNLiUERxNe4S2nWAqBLd</t>
  </si>
  <si>
    <t>pm_1QNNzNLiUERxNe4SlYlfeYV6</t>
  </si>
  <si>
    <t>ch_3QNNDTLiUERxNe4S2BdFZLFO</t>
  </si>
  <si>
    <t>64,60</t>
  </si>
  <si>
    <t>Laljosephine42@gmail.com</t>
  </si>
  <si>
    <t>pm_1QNNDTLiUERxNe4SWocmkzw5</t>
  </si>
  <si>
    <t>po_1QNQ82LiUERxNe4Sux7lzL3H</t>
  </si>
  <si>
    <t>#2338</t>
  </si>
  <si>
    <t>ch_3QNN8jLiUERxNe4S3hMS1xTz</t>
  </si>
  <si>
    <t>jackson.susan7604@gmail.com</t>
  </si>
  <si>
    <t>pm_1QNN8jLiUERxNe4SmomaojQe</t>
  </si>
  <si>
    <t>#2337</t>
  </si>
  <si>
    <t>ch_3QNN5FLiUERxNe4S1LIAi0yA</t>
  </si>
  <si>
    <t>jacob.french@live.com</t>
  </si>
  <si>
    <t>pm_1QNN5FLiUERxNe4STmuiITk8</t>
  </si>
  <si>
    <t>#2336</t>
  </si>
  <si>
    <t>ch_3QNKVpLiUERxNe4S1x12cWaf</t>
  </si>
  <si>
    <t>bigkashdr@gmail.com</t>
  </si>
  <si>
    <t>pm_1QNKVpLiUERxNe4SwhJP0GxC</t>
  </si>
  <si>
    <t>#2332</t>
  </si>
  <si>
    <t>ch_3QNKNfLiUERxNe4S15znZZTt</t>
  </si>
  <si>
    <t>grammywertzy@gmail.com</t>
  </si>
  <si>
    <t>pm_1QNKNfLiUERxNe4S3RVGqO2T</t>
  </si>
  <si>
    <t>#2331</t>
  </si>
  <si>
    <t>ch_3QNKAkLiUERxNe4S0SnV27Ot</t>
  </si>
  <si>
    <t>sandy25again@gmail.com</t>
  </si>
  <si>
    <t>pm_1QNKAkLiUERxNe4Sx1nsPPL7</t>
  </si>
  <si>
    <t>#2330</t>
  </si>
  <si>
    <t>ch_3QNJzHLiUERxNe4S2QAFAkW0</t>
  </si>
  <si>
    <t>pazrachell3@gmail.com</t>
  </si>
  <si>
    <t>pm_1QNJzHLiUERxNe4SthC7KxWD</t>
  </si>
  <si>
    <t>#2329</t>
  </si>
  <si>
    <t>ch_3QNJj9LiUERxNe4S0juEBsqs</t>
  </si>
  <si>
    <t>deplawl@yahoo.com</t>
  </si>
  <si>
    <t>pm_1QNJj9LiUERxNe4SzkIvx8jl</t>
  </si>
  <si>
    <t>#2328</t>
  </si>
  <si>
    <t>ch_3QNJOJLiUERxNe4S1W1AjxSG</t>
  </si>
  <si>
    <t>martinsandie269@gmail.com</t>
  </si>
  <si>
    <t>pm_1QNJOJLiUERxNe4SP894f9Js</t>
  </si>
  <si>
    <t>#2327</t>
  </si>
  <si>
    <t>ch_3QNIrJLiUERxNe4S3EPmfQ8S</t>
  </si>
  <si>
    <t>lwofford29@hotmail.com</t>
  </si>
  <si>
    <t>pm_1QNIrJLiUERxNe4SLbEPk8Gh</t>
  </si>
  <si>
    <t>#2325</t>
  </si>
  <si>
    <t>ch_3QNHzZLiUERxNe4S1DDMVIdM</t>
  </si>
  <si>
    <t>kerrismithece@gmail.com</t>
  </si>
  <si>
    <t>pm_1QNHzZLiUERxNe4SDzjrYn7s</t>
  </si>
  <si>
    <t>#2323</t>
  </si>
  <si>
    <t>ch_3QNHwoLiUERxNe4S13Fr6avm</t>
  </si>
  <si>
    <t>dthompson6361@gmail.com</t>
  </si>
  <si>
    <t>pm_1QNHwoLiUERxNe4SMv1XtImr</t>
  </si>
  <si>
    <t>#2322</t>
  </si>
  <si>
    <t>ch_3QNHv6LiUERxNe4S1o4dJop6</t>
  </si>
  <si>
    <t>sandywalk1953@gmail.com</t>
  </si>
  <si>
    <t>pm_1QNHv6LiUERxNe4So3hTgBD0</t>
  </si>
  <si>
    <t>#2321</t>
  </si>
  <si>
    <t>ch_3QNGmgLiUERxNe4S3JTCV9bo</t>
  </si>
  <si>
    <t>94,55</t>
  </si>
  <si>
    <t>mamryn2@hotmail.com</t>
  </si>
  <si>
    <t>pm_1QNGmgLiUERxNe4SbC4jPWE7</t>
  </si>
  <si>
    <t>#2318</t>
  </si>
  <si>
    <t>ch_3QNGKFLiUERxNe4S2IXy1Tkx</t>
  </si>
  <si>
    <t>tomandbarb1973@comcast.net</t>
  </si>
  <si>
    <t>pm_1QNGKFLiUERxNe4SK5tAd6EP</t>
  </si>
  <si>
    <t>#2317</t>
  </si>
  <si>
    <t>ch_3QNGEpLiUERxNe4S2Tq85qML</t>
  </si>
  <si>
    <t>willie.m.darden60@gmail.com</t>
  </si>
  <si>
    <t>pm_1QNGEpLiUERxNe4S06kvd339</t>
  </si>
  <si>
    <t>#2316</t>
  </si>
  <si>
    <t>ch_3QNFl0LiUERxNe4S186cUfzj</t>
  </si>
  <si>
    <t>Claire.Leegard@gmail.com</t>
  </si>
  <si>
    <t>pm_1QNFl0LiUERxNe4SHsDalyKK</t>
  </si>
  <si>
    <t>#2315</t>
  </si>
  <si>
    <t>ch_3QNFgBLiUERxNe4S01ZFKHmP</t>
  </si>
  <si>
    <t>dchristine854@gmail.com</t>
  </si>
  <si>
    <t>pm_1QNFgCLiUERxNe4SphJpnR1f</t>
  </si>
  <si>
    <t>#2314</t>
  </si>
  <si>
    <t>ch_3QNF9HLiUERxNe4S3y5jkbeh</t>
  </si>
  <si>
    <t>aleash81@gmail.com</t>
  </si>
  <si>
    <t>pm_1QNF9HLiUERxNe4STgIq9Nlj</t>
  </si>
  <si>
    <t>#2313</t>
  </si>
  <si>
    <t>ch_3QNEnqLiUERxNe4S1dpBm6Ax</t>
  </si>
  <si>
    <t>richard_couturier@hotmail.com</t>
  </si>
  <si>
    <t>pm_1QNEnqLiUERxNe4SBDjlctU3</t>
  </si>
  <si>
    <t>#2312</t>
  </si>
  <si>
    <t>ch_3QNE7cLiUERxNe4S2tCa6TaC</t>
  </si>
  <si>
    <t>thebreeze724@gmail.com</t>
  </si>
  <si>
    <t>pm_1QNE7cLiUERxNe4S80UlaWw6</t>
  </si>
  <si>
    <t>#2310</t>
  </si>
  <si>
    <t>ch_3QNDo1LiUERxNe4S1sILkNrw</t>
  </si>
  <si>
    <t>axelra998@gmail.com</t>
  </si>
  <si>
    <t>pm_1QNDo1LiUERxNe4SMbKcYEIE</t>
  </si>
  <si>
    <t>#2309</t>
  </si>
  <si>
    <t>ch_3QNDFMLiUERxNe4S006pRF6C</t>
  </si>
  <si>
    <t>joshua.taillon@gmail.com</t>
  </si>
  <si>
    <t>pm_1QNDFMLiUERxNe4SzLt9qTFJ</t>
  </si>
  <si>
    <t>#2306</t>
  </si>
  <si>
    <t>ch_3QNDEuLiUERxNe4S3Nbxhs8r</t>
  </si>
  <si>
    <t>kafellows24@gmail.com</t>
  </si>
  <si>
    <t>pm_1QNDEuLiUERxNe4SeXDMh87y</t>
  </si>
  <si>
    <t>#2305</t>
  </si>
  <si>
    <t>ch_3QND7iLiUERxNe4S1OPUOLoq</t>
  </si>
  <si>
    <t>drlee4469@mail.com</t>
  </si>
  <si>
    <t>pm_1QND7iLiUERxNe4ScO0BmMuC</t>
  </si>
  <si>
    <t>#2304</t>
  </si>
  <si>
    <t>ch_3QND2hLiUERxNe4S1hZEtCYW</t>
  </si>
  <si>
    <t>lisavenne71@gmail.com</t>
  </si>
  <si>
    <t>pm_1QND2hLiUERxNe4SY1jv5zFX</t>
  </si>
  <si>
    <t>#2303</t>
  </si>
  <si>
    <t>ch_3QNCiQLiUERxNe4S1u7VragS</t>
  </si>
  <si>
    <t>brunnlinda27@gmail.com</t>
  </si>
  <si>
    <t>pm_1QNCiQLiUERxNe4SSuIjWNYY</t>
  </si>
  <si>
    <t>#2302</t>
  </si>
  <si>
    <t>ch_3QNBB4LiUERxNe4S2k1vXtqE</t>
  </si>
  <si>
    <t>bengaltigerkw80@gmail.com</t>
  </si>
  <si>
    <t>pm_1QNBB4LiUERxNe4SB4xVJyKn</t>
  </si>
  <si>
    <t>#2300</t>
  </si>
  <si>
    <t>ch_3QN9rsLiUERxNe4S1p4c7MzW</t>
  </si>
  <si>
    <t>sksenft49@gmail.com</t>
  </si>
  <si>
    <t>pm_1QN9rsLiUERxNe4SGODdLtyV</t>
  </si>
  <si>
    <t>#2299</t>
  </si>
  <si>
    <t>ch_3QN8doLiUERxNe4S30XxcXFz</t>
  </si>
  <si>
    <t>natured_faeries0p@icloud.com</t>
  </si>
  <si>
    <t>pm_1QN8doLiUERxNe4SFkLMdZyv</t>
  </si>
  <si>
    <t>#2298</t>
  </si>
  <si>
    <t>ch_3QN5bZLiUERxNe4S056qFLoT</t>
  </si>
  <si>
    <t>elena.mervine@cohnreznick.com</t>
  </si>
  <si>
    <t>pm_1QN5bZLiUERxNe4SSnTNYQ4b</t>
  </si>
  <si>
    <t>#2294</t>
  </si>
  <si>
    <t>ch_3QN5FFLiUERxNe4S0dj1ivRJ</t>
  </si>
  <si>
    <t>pamelajo2366@gmail.com</t>
  </si>
  <si>
    <t>pm_1QN5FFLiUERxNe4SV4AdIN1E</t>
  </si>
  <si>
    <t>#2293</t>
  </si>
  <si>
    <t>ch_3QN5EgLiUERxNe4S3efbNvUu</t>
  </si>
  <si>
    <t>pm_1QN5EgLiUERxNe4SteKsnERc</t>
  </si>
  <si>
    <t>rWWl8D1WGENFJRqvhdtiotVzl</t>
  </si>
  <si>
    <t>ch_3QN5DXLiUERxNe4S2mqKtCwq</t>
  </si>
  <si>
    <t>hkf5911@gmail.com</t>
  </si>
  <si>
    <t>pm_1QN5DXLiUERxNe4ScHkGZxCz</t>
  </si>
  <si>
    <t>#2292</t>
  </si>
  <si>
    <t>ch_3QN53lLiUERxNe4S3e9wYvZA</t>
  </si>
  <si>
    <t>imagodia@icloud.com</t>
  </si>
  <si>
    <t>pm_1QN53lLiUERxNe4SEradyLuY</t>
  </si>
  <si>
    <t>#2291</t>
  </si>
  <si>
    <t>ch_3QN4z1LiUERxNe4S2QMAe2aE</t>
  </si>
  <si>
    <t>ajunkstar@gmail.com</t>
  </si>
  <si>
    <t>pm_1QN4z1LiUERxNe4SxD2152e2</t>
  </si>
  <si>
    <t>#2290</t>
  </si>
  <si>
    <t>ch_3QN4tdLiUERxNe4S2uX1fnsa</t>
  </si>
  <si>
    <t>kolodgepm@yahoo.com</t>
  </si>
  <si>
    <t>pm_1QN4teLiUERxNe4SZ7mAvogr</t>
  </si>
  <si>
    <t>#2289</t>
  </si>
  <si>
    <t>ch_3QN4ozLiUERxNe4S00yfeMVN</t>
  </si>
  <si>
    <t>cheryllunsford@aol.com</t>
  </si>
  <si>
    <t>pm_1QN4ozLiUERxNe4ShzO3Wpa8</t>
  </si>
  <si>
    <t>#2288</t>
  </si>
  <si>
    <t>ch_3QN4LJLiUERxNe4S24bJnGfK</t>
  </si>
  <si>
    <t>barbmar809@gmail.com</t>
  </si>
  <si>
    <t>pm_1QN4LJLiUERxNe4STL8HvhB1</t>
  </si>
  <si>
    <t>#2287</t>
  </si>
  <si>
    <t>ch_3QN3gYLiUERxNe4S1LJB3EDQ</t>
  </si>
  <si>
    <t>stacieconrardy@gmail.com</t>
  </si>
  <si>
    <t>pm_1QN3gYLiUERxNe4SqgGd8EtP</t>
  </si>
  <si>
    <t>#2285</t>
  </si>
  <si>
    <t>ch_3QN2kLLiUERxNe4S0C7CAvTh</t>
  </si>
  <si>
    <t>Kristiancamp54@gmail.com</t>
  </si>
  <si>
    <t>pm_1QN2kLLiUERxNe4SWT4w5CbK</t>
  </si>
  <si>
    <t>#2284</t>
  </si>
  <si>
    <t>ch_3QN1HHLiUERxNe4S0sxYQA9Q</t>
  </si>
  <si>
    <t>marleneparkin0@gmail.com</t>
  </si>
  <si>
    <t>pm_1QN1HHLiUERxNe4SrGm43ZCx</t>
  </si>
  <si>
    <t>po_1QN3SiLiUERxNe4Sbw4szgMZ</t>
  </si>
  <si>
    <t>#2279</t>
  </si>
  <si>
    <t>ch_3QN1GqLiUERxNe4S3XZtrH14</t>
  </si>
  <si>
    <t>pamandwaynej@hotmail.com</t>
  </si>
  <si>
    <t>pm_1QN1GqLiUERxNe4SobGwQWJN</t>
  </si>
  <si>
    <t>#2280</t>
  </si>
  <si>
    <t>ch_3QN1EiLiUERxNe4S00KCWbFb</t>
  </si>
  <si>
    <t>pm_1QN1EiLiUERxNe4SoeI32t4p</t>
  </si>
  <si>
    <t>ch_3QN0TdLiUERxNe4S2dVo8E6z</t>
  </si>
  <si>
    <t>s.shelnick2369@gmail.com</t>
  </si>
  <si>
    <t>pm_1QN0TdLiUERxNe4SQxit8rgG</t>
  </si>
  <si>
    <t>#2278</t>
  </si>
  <si>
    <t>ch_3QN048LiUERxNe4S1tz9anGJ</t>
  </si>
  <si>
    <t>mjcsoh@gmail.com</t>
  </si>
  <si>
    <t>pm_1QN048LiUERxNe4SuGszI0yn</t>
  </si>
  <si>
    <t>#2274</t>
  </si>
  <si>
    <t>ch_3QN00kLiUERxNe4S1A4t1YHO</t>
  </si>
  <si>
    <t>bdaviesquota@gmail.com</t>
  </si>
  <si>
    <t>pm_1QN00kLiUERxNe4S1VKwGTUt</t>
  </si>
  <si>
    <t>#2273</t>
  </si>
  <si>
    <t>ch_3QMzt0LiUERxNe4S2DnMDGIS</t>
  </si>
  <si>
    <t>pete_missing@yahoo.com</t>
  </si>
  <si>
    <t>pm_1QMzt0LiUERxNe4Sp59EJvXf</t>
  </si>
  <si>
    <t>#2272</t>
  </si>
  <si>
    <t>ch_3QMzWRLiUERxNe4S3hhSApIA</t>
  </si>
  <si>
    <t>kGrumbling@comcast.net</t>
  </si>
  <si>
    <t>pm_1QMzWRLiUERxNe4S89DKAki6</t>
  </si>
  <si>
    <t>#2271</t>
  </si>
  <si>
    <t>ch_3QMzNULiUERxNe4S0WGGCwuM</t>
  </si>
  <si>
    <t>myduong847@yahoo.com</t>
  </si>
  <si>
    <t>pm_1QMzNULiUERxNe4SeEAAhPBL</t>
  </si>
  <si>
    <t>#2269</t>
  </si>
  <si>
    <t>ch_3QMz3zLiUERxNe4S1UxFvaDJ</t>
  </si>
  <si>
    <t>danapost55@gmail.com</t>
  </si>
  <si>
    <t>pm_1QMz3zLiUERxNe4SvbWET78k</t>
  </si>
  <si>
    <t>#2267</t>
  </si>
  <si>
    <t>ch_3QMz3gLiUERxNe4S0IwqQpam</t>
  </si>
  <si>
    <t>scottabeaton70@gmail.com</t>
  </si>
  <si>
    <t>pm_1QMz3gLiUERxNe4SnwlneonW</t>
  </si>
  <si>
    <t>#2268</t>
  </si>
  <si>
    <t>ch_3QMz3XLiUERxNe4S17qglL8Y</t>
  </si>
  <si>
    <t>pm_1QMz3XLiUERxNe4SinDKXEgK</t>
  </si>
  <si>
    <t>r80BGtOuvsxc45vGCVTQYng6f</t>
  </si>
  <si>
    <t>ch_3QMyIxLiUERxNe4S3CUQuG7j</t>
  </si>
  <si>
    <t>pm_1QMyIxLiUERxNe4SxHNdvGOU</t>
  </si>
  <si>
    <t>#2265</t>
  </si>
  <si>
    <t>ch_3QMyGaLiUERxNe4S0u4790Kk</t>
  </si>
  <si>
    <t>cttlm20@yahoo.com</t>
  </si>
  <si>
    <t>pm_1QMyGaLiUERxNe4SfsHt2i6D</t>
  </si>
  <si>
    <t>#2263</t>
  </si>
  <si>
    <t>ch_3QMx2nLiUERxNe4S1YSxLgMD</t>
  </si>
  <si>
    <t>butzflowers120@yahoo.com</t>
  </si>
  <si>
    <t>pm_1QMx2nLiUERxNe4Sq7bzJgFF</t>
  </si>
  <si>
    <t>#2262</t>
  </si>
  <si>
    <t>ch_3QMw6rLiUERxNe4S0Nadjz43</t>
  </si>
  <si>
    <t>llmach@missouricom.com</t>
  </si>
  <si>
    <t>pm_1QMw6rLiUERxNe4SLbdBWCBP</t>
  </si>
  <si>
    <t>#2261</t>
  </si>
  <si>
    <t>ch_3QMw5kLiUERxNe4S1sdv46yV</t>
  </si>
  <si>
    <t>pm_1QMw5kLiUERxNe4SzzgquhAu</t>
  </si>
  <si>
    <t>r53JHBfD05hDLHrPHubHnaWIa</t>
  </si>
  <si>
    <t>ch_3QMvFzLiUERxNe4S1tDCNiow</t>
  </si>
  <si>
    <t>cerlove3@gmail.com</t>
  </si>
  <si>
    <t>pm_1QMvFzLiUERxNe4SZsmQrMka</t>
  </si>
  <si>
    <t>#2260</t>
  </si>
  <si>
    <t>ch_3QMvCKLiUERxNe4S1X2Eyj1d</t>
  </si>
  <si>
    <t>noel.burleigh@gmail.com</t>
  </si>
  <si>
    <t>pm_1QMvCKLiUERxNe4S98x2n8mv</t>
  </si>
  <si>
    <t>#2259</t>
  </si>
  <si>
    <t>ch_3QMucbLiUERxNe4S2wKoWJNt</t>
  </si>
  <si>
    <t>scl1017@yahoo.com</t>
  </si>
  <si>
    <t>pm_1QMucbLiUERxNe4SpBFfECpG</t>
  </si>
  <si>
    <t>#2258</t>
  </si>
  <si>
    <t>ch_3QMubvLiUERxNe4S0pZ5jjsV</t>
  </si>
  <si>
    <t>62,91</t>
  </si>
  <si>
    <t>jeffjgood44@gmail.com</t>
  </si>
  <si>
    <t>2,34</t>
  </si>
  <si>
    <t>pm_1QMubvLiUERxNe4S6XRghojy</t>
  </si>
  <si>
    <t>#2257</t>
  </si>
  <si>
    <t>ch_3QMubILiUERxNe4S0fUBvnv1</t>
  </si>
  <si>
    <t>aretland@gmail.com</t>
  </si>
  <si>
    <t>pm_1QMubILiUERxNe4StpkvuWJC</t>
  </si>
  <si>
    <t>#2256</t>
  </si>
  <si>
    <t>ch_3QMuDsLiUERxNe4S3yMvMAGs</t>
  </si>
  <si>
    <t>greg.macbeth@gmail.com</t>
  </si>
  <si>
    <t>pm_1QMuDsLiUERxNe4Szmf109Ur</t>
  </si>
  <si>
    <t>#2254</t>
  </si>
  <si>
    <t>ch_3QMuCnLiUERxNe4S37gLg1za</t>
  </si>
  <si>
    <t>pm_1QMuCnLiUERxNe4SMyhElbut</t>
  </si>
  <si>
    <t>ch_3QMtTGLiUERxNe4S31sG5pmV</t>
  </si>
  <si>
    <t>Tgbc07@yahoo.com</t>
  </si>
  <si>
    <t>pm_1QMtTGLiUERxNe4S0Spo1uUd</t>
  </si>
  <si>
    <t>#2253</t>
  </si>
  <si>
    <t>ch_3QMqvoLiUERxNe4S02HWlmyn</t>
  </si>
  <si>
    <t>btboyle2739@aol.com</t>
  </si>
  <si>
    <t>pm_1QMqvoLiUERxNe4SnuING6qr</t>
  </si>
  <si>
    <t>#2250</t>
  </si>
  <si>
    <t>ch_3QMqbmLiUERxNe4S15xYPF9Q</t>
  </si>
  <si>
    <t>bierman4.db@gmail.com</t>
  </si>
  <si>
    <t>pm_1QMqbmLiUERxNe4SB6rN8gAP</t>
  </si>
  <si>
    <t>#2249</t>
  </si>
  <si>
    <t>ch_3QMqb2LiUERxNe4S1Su1lM2v</t>
  </si>
  <si>
    <t>pm_1QMqb2LiUERxNe4SMGD9tGxv</t>
  </si>
  <si>
    <t>rbMkhXXihlw8GCsKKnCE5EXSt</t>
  </si>
  <si>
    <t>ch_3QMqWeLiUERxNe4S33JlMDQf</t>
  </si>
  <si>
    <t>williamhughes369@gmail.com</t>
  </si>
  <si>
    <t>pm_1QMqWeLiUERxNe4SStOx70ZJ</t>
  </si>
  <si>
    <t>#2248</t>
  </si>
  <si>
    <t>ch_3QMpnXLiUERxNe4S0m8PZFt0</t>
  </si>
  <si>
    <t>cmstas83@gmail.com</t>
  </si>
  <si>
    <t>pm_1QMpnXLiUERxNe4SrKujQX7d</t>
  </si>
  <si>
    <t>#2247</t>
  </si>
  <si>
    <t>ch_3QMmA2LiUERxNe4S2GJHkh97</t>
  </si>
  <si>
    <t>phillipwashington21@gmail.com</t>
  </si>
  <si>
    <t>pm_1QMmA2LiUERxNe4SpuhEDF1S</t>
  </si>
  <si>
    <t>#2246</t>
  </si>
  <si>
    <t>ch_3QMlh9LiUERxNe4S1UnkJQUK</t>
  </si>
  <si>
    <t>libby.262@hotmail.com</t>
  </si>
  <si>
    <t>pm_1QMlh9LiUERxNe4SptZWXPw3</t>
  </si>
  <si>
    <t>#2245</t>
  </si>
  <si>
    <t>ch_3QMlghLiUERxNe4S0eL1tknA</t>
  </si>
  <si>
    <t>pm_1QMlghLiUERxNe4SPhnAVZs9</t>
  </si>
  <si>
    <t>ch_3QMkLCLiUERxNe4S15wwUrOn</t>
  </si>
  <si>
    <t>mikelewis_44@hotmail.com</t>
  </si>
  <si>
    <t>pm_1QMkLCLiUERxNe4Si12xfuyP</t>
  </si>
  <si>
    <t>#2244</t>
  </si>
  <si>
    <t>ch_3QMjw1LiUERxNe4S2nKEMCxK</t>
  </si>
  <si>
    <t>jeff.malone@rocketmail.com</t>
  </si>
  <si>
    <t>pm_1QMjw1LiUERxNe4S1k0WQIwa</t>
  </si>
  <si>
    <t>#2243</t>
  </si>
  <si>
    <t>ch_3QMivXLiUERxNe4S2GiYbPc1</t>
  </si>
  <si>
    <t>natanimcherinet@gmail.com</t>
  </si>
  <si>
    <t>pm_1QMivXLiUERxNe4SLmj0NxU0</t>
  </si>
  <si>
    <t>#2242</t>
  </si>
  <si>
    <t>ch_3QMiqRLiUERxNe4S2vycKGKD</t>
  </si>
  <si>
    <t>m.max.skinner@gmail.com</t>
  </si>
  <si>
    <t>pm_1QMiqRLiUERxNe4SuXzj5itb</t>
  </si>
  <si>
    <t>#2241</t>
  </si>
  <si>
    <t>ch_3QMhlcLiUERxNe4S0z1JgCIt</t>
  </si>
  <si>
    <t>mikedinow@hotmail.com</t>
  </si>
  <si>
    <t>pm_1QMhlcLiUERxNe4Sg1jqqHK3</t>
  </si>
  <si>
    <t>#2240</t>
  </si>
  <si>
    <t>ch_3QMh9kLiUERxNe4S1U2irWhA</t>
  </si>
  <si>
    <t>hollie.larocque@gmail.com</t>
  </si>
  <si>
    <t>pm_1QMh9kLiUERxNe4S2L9VrFDi</t>
  </si>
  <si>
    <t>#2239</t>
  </si>
  <si>
    <t>ch_3QMgSvLiUERxNe4S051aQ7Hm</t>
  </si>
  <si>
    <t>Shea59@aol.com</t>
  </si>
  <si>
    <t>pm_1QMgSvLiUERxNe4S8GLs3iox</t>
  </si>
  <si>
    <t>#2238</t>
  </si>
  <si>
    <t>ch_3QMgJ8LiUERxNe4S3Y0kY8fz</t>
  </si>
  <si>
    <t>Dmaddox58@iclould.com</t>
  </si>
  <si>
    <t>pm_1QMgJ8LiUERxNe4SjzaDm6Kg</t>
  </si>
  <si>
    <t>#2237</t>
  </si>
  <si>
    <t>ch_3QMflqLiUERxNe4S3LELAp71</t>
  </si>
  <si>
    <t>zzgweneth@gmail.com</t>
  </si>
  <si>
    <t>pm_1QMflqLiUERxNe4SA0Xr670Z</t>
  </si>
  <si>
    <t>#2236</t>
  </si>
  <si>
    <t>ch_3QMfaiLiUERxNe4S1mXUNUn1</t>
  </si>
  <si>
    <t>reginandmax.2@gmail.com</t>
  </si>
  <si>
    <t>pm_1QMfaiLiUERxNe4SVaaeTOUZ</t>
  </si>
  <si>
    <t>#2235</t>
  </si>
  <si>
    <t>ch_3QMfaKLiUERxNe4S1kf7hlAf</t>
  </si>
  <si>
    <t>pm_1QMfaKLiUERxNe4Stv0ljCis</t>
  </si>
  <si>
    <t>ch_3QMfZnLiUERxNe4S1dBuOfg6</t>
  </si>
  <si>
    <t>pm_1QMfZnLiUERxNe4SnbesIKE8</t>
  </si>
  <si>
    <t>ch_3QMfZ9LiUERxNe4S3jOsgVY6</t>
  </si>
  <si>
    <t>granddadcab@gmail.com</t>
  </si>
  <si>
    <t>pm_1QMfZ9LiUERxNe4SVf4GiE9w</t>
  </si>
  <si>
    <t>#2234</t>
  </si>
  <si>
    <t>ch_3QMeroLiUERxNe4S3f7VlUfa</t>
  </si>
  <si>
    <t>browntim6319@gmail.com</t>
  </si>
  <si>
    <t>pm_1QMeroLiUERxNe4SwZpc6C3T</t>
  </si>
  <si>
    <t>#2233</t>
  </si>
  <si>
    <t>ch_3QMer1LiUERxNe4S04uRScmQ</t>
  </si>
  <si>
    <t>pm_1QMer1LiUERxNe4SZdcYNO1M</t>
  </si>
  <si>
    <t>po_1QMh4zLiUERxNe4SVdVyu0fG</t>
  </si>
  <si>
    <t>rMZVubt4YpL9MsY6eUN8Iovf5</t>
  </si>
  <si>
    <t>ch_3QMdMmLiUERxNe4S29i6Qpqc</t>
  </si>
  <si>
    <t>jimmyfreiermuth2@gmail.com</t>
  </si>
  <si>
    <t>pm_1QMdMmLiUERxNe4SdJ3ME7Vg</t>
  </si>
  <si>
    <t>#2232</t>
  </si>
  <si>
    <t>ch_3QMcqWLiUERxNe4S1YtUjQG9</t>
  </si>
  <si>
    <t>ethesimms@gmail.com</t>
  </si>
  <si>
    <t>pm_1QMcqWLiUERxNe4SdpJtiHqA</t>
  </si>
  <si>
    <t>#2231</t>
  </si>
  <si>
    <t>ch_3QMcJnLiUERxNe4S1zVkoGjD</t>
  </si>
  <si>
    <t>mikebalint@me.com</t>
  </si>
  <si>
    <t>pm_1QMcJnLiUERxNe4SINOJ4iFl</t>
  </si>
  <si>
    <t>#2230</t>
  </si>
  <si>
    <t>ch_3QMcJELiUERxNe4S3EyQYZ1X</t>
  </si>
  <si>
    <t>pm_1QMcJELiUERxNe4S3KdB14Pa</t>
  </si>
  <si>
    <t>rkprQ040yp9ohv51jyqasYTXw</t>
  </si>
  <si>
    <t>ch_3QMcEwLiUERxNe4S3XVXEEFU</t>
  </si>
  <si>
    <t>stephaneetlyne@videotron.ca</t>
  </si>
  <si>
    <t>pm_1QMcEwLiUERxNe4S4TzkGMyB</t>
  </si>
  <si>
    <t>#2229</t>
  </si>
  <si>
    <t>ch_3QMbTjLiUERxNe4S3gBug0dp</t>
  </si>
  <si>
    <t>pm_1QMbTjLiUERxNe4SxFRdgSkc</t>
  </si>
  <si>
    <t>#2228</t>
  </si>
  <si>
    <t>ch_3QMbNULiUERxNe4S22mxaJu8</t>
  </si>
  <si>
    <t>stephenaboyd4870@gmail.com</t>
  </si>
  <si>
    <t>pm_1QMbNULiUERxNe4SznhRHUGv</t>
  </si>
  <si>
    <t>#2227</t>
  </si>
  <si>
    <t>ch_3QMb65LiUERxNe4S1bnyq2ri</t>
  </si>
  <si>
    <t>davinwatne@gmail.com</t>
  </si>
  <si>
    <t>pm_1QMb65LiUERxNe4SaVXsJxUA</t>
  </si>
  <si>
    <t>#2226</t>
  </si>
  <si>
    <t>ch_3QMarZLiUERxNe4S0EEGboLY</t>
  </si>
  <si>
    <t>jimmycurtis1946@gmail.com</t>
  </si>
  <si>
    <t>pm_1QMarZLiUERxNe4Su7xJfG7v</t>
  </si>
  <si>
    <t>#2225</t>
  </si>
  <si>
    <t>ch_3QMaqbLiUERxNe4S0vfFQ46b</t>
  </si>
  <si>
    <t>pm_1QMaqbLiUERxNe4S3jpMOI1b</t>
  </si>
  <si>
    <t>riE5eLYS8p4uT1pSabinDl46F</t>
  </si>
  <si>
    <t>ch_3QMaZkLiUERxNe4S26SEn3mc</t>
  </si>
  <si>
    <t>Takethedoortraining@gmail.com</t>
  </si>
  <si>
    <t>pm_1QMaZkLiUERxNe4S8SPe1pc6</t>
  </si>
  <si>
    <t>#2224</t>
  </si>
  <si>
    <t>ch_3QMaCfLiUERxNe4S1wcFVN45</t>
  </si>
  <si>
    <t>amyrose0683@gmail.com</t>
  </si>
  <si>
    <t>pm_1QMaCfLiUERxNe4SEywR0BVh</t>
  </si>
  <si>
    <t>#2223</t>
  </si>
  <si>
    <t>ch_3QMZlCLiUERxNe4S1JETnOXB</t>
  </si>
  <si>
    <t>gingerlucy42@gmail.com</t>
  </si>
  <si>
    <t>pm_1QMZlCLiUERxNe4Sz6CAFU6W</t>
  </si>
  <si>
    <t>#2222</t>
  </si>
  <si>
    <t>ch_3QMZkhLiUERxNe4S34BoIKCZ</t>
  </si>
  <si>
    <t>pm_1QMZkhLiUERxNe4SfKU7vV8R</t>
  </si>
  <si>
    <t>rfJgvZDXNGFd38NK6SOVFEN6j</t>
  </si>
  <si>
    <t>ch_3QMZf2LiUERxNe4S3MrgxI0t</t>
  </si>
  <si>
    <t>jsandersenquakesblack@gmail.com</t>
  </si>
  <si>
    <t>pm_1QMZf2LiUERxNe4SiHDODbvY</t>
  </si>
  <si>
    <t>#2221</t>
  </si>
  <si>
    <t>ch_3QMZRKLiUERxNe4S3gihGf6N</t>
  </si>
  <si>
    <t>mamueller.jps.net@sbcglobal.net</t>
  </si>
  <si>
    <t>pm_1QMZRKLiUERxNe4Sd2X4wjTf</t>
  </si>
  <si>
    <t>#2220</t>
  </si>
  <si>
    <t>ch_3QMZ4ELiUERxNe4S1oJzGpxK</t>
  </si>
  <si>
    <t>laughingboy1962@gmail.com</t>
  </si>
  <si>
    <t>pm_1QMZ4ELiUERxNe4SHUWwsaOY</t>
  </si>
  <si>
    <t>#2219</t>
  </si>
  <si>
    <t>ch_3QMYFsLiUERxNe4S2Ujcf9bO</t>
  </si>
  <si>
    <t>heins310@yahoo.com</t>
  </si>
  <si>
    <t>pm_1QMYFsLiUERxNe4S6qXK4Ol6</t>
  </si>
  <si>
    <t>#2218</t>
  </si>
  <si>
    <t>ch_3QMY4RLiUERxNe4S3xUbBZO1</t>
  </si>
  <si>
    <t>huna@sympatico.ca</t>
  </si>
  <si>
    <t>pm_1QMY4RLiUERxNe4S22IuqUm6</t>
  </si>
  <si>
    <t>#2217</t>
  </si>
  <si>
    <t>ch_3QMXgELiUERxNe4S3eCy3GnH</t>
  </si>
  <si>
    <t>mcivilearthworks@outlook.com</t>
  </si>
  <si>
    <t>pm_1QMXgELiUERxNe4SFBUxj1Fs</t>
  </si>
  <si>
    <t>#2216</t>
  </si>
  <si>
    <t>ch_3QMXdELiUERxNe4S2WBJSDpU</t>
  </si>
  <si>
    <t>austinsavacool@gmail.com</t>
  </si>
  <si>
    <t>pm_1QMXdELiUERxNe4SMWXcfBj1</t>
  </si>
  <si>
    <t>#2215</t>
  </si>
  <si>
    <t>ch_3QMWNLLiUERxNe4S32LDz9DB</t>
  </si>
  <si>
    <t>dchearn@hotmail.com</t>
  </si>
  <si>
    <t>pm_1QMWNLLiUERxNe4SGGo3iDDR</t>
  </si>
  <si>
    <t>#2214</t>
  </si>
  <si>
    <t>ch_3QMWHTLiUERxNe4S3Xv5WfEv</t>
  </si>
  <si>
    <t>nofordsforme666@gmail.com</t>
  </si>
  <si>
    <t>pm_1QMWHTLiUERxNe4S4BbxSYQN</t>
  </si>
  <si>
    <t>#2213</t>
  </si>
  <si>
    <t>ch_3QMW8RLiUERxNe4S1KiXNi0Q</t>
  </si>
  <si>
    <t>byung42@gmail.com</t>
  </si>
  <si>
    <t>pm_1QMW8RLiUERxNe4SblpGRMT3</t>
  </si>
  <si>
    <t>#2212</t>
  </si>
  <si>
    <t>ch_3QMW7mLiUERxNe4S3h23dfJ6</t>
  </si>
  <si>
    <t>pm_1QMW7mLiUERxNe4ST4uoIqld</t>
  </si>
  <si>
    <t>rDMMGc4RiyrQW5GOAauzbRrxU</t>
  </si>
  <si>
    <t>ch_3QMVsdLiUERxNe4S3eEJLbha</t>
  </si>
  <si>
    <t>ronalddow51@gmail.com</t>
  </si>
  <si>
    <t>pm_1QMVsdLiUERxNe4Sq5aNPPm6</t>
  </si>
  <si>
    <t>#2211</t>
  </si>
  <si>
    <t>ch_3QMVrMLiUERxNe4S1LrduYru</t>
  </si>
  <si>
    <t>pm_1QMVrMLiUERxNe4SGzkUUhoQ</t>
  </si>
  <si>
    <t>rs1ncG7nRY5Iyp6OGrNYNl6q7</t>
  </si>
  <si>
    <t>ch_3QMVgXLiUERxNe4S1oSKFpZE</t>
  </si>
  <si>
    <t>hotterrie@aol.com</t>
  </si>
  <si>
    <t>pm_1QMVgXLiUERxNe4SsiBrnVsJ</t>
  </si>
  <si>
    <t>#2210</t>
  </si>
  <si>
    <t>ch_3QMVWQLiUERxNe4S1VgbtXXm</t>
  </si>
  <si>
    <t>yogiwithme@gmail.com</t>
  </si>
  <si>
    <t>pm_1QMVWQLiUERxNe4SF1o1Tnke</t>
  </si>
  <si>
    <t>#2209</t>
  </si>
  <si>
    <t>ch_3QMVFhLiUERxNe4S2zerpeLi</t>
  </si>
  <si>
    <t>cchilcote1@hotmail.com</t>
  </si>
  <si>
    <t>pm_1QMVFhLiUERxNe4SU7HPdIJH</t>
  </si>
  <si>
    <t>#2208</t>
  </si>
  <si>
    <t>ch_3QMV4TLiUERxNe4S0xeSW3V8</t>
  </si>
  <si>
    <t>slee1240@msn.com</t>
  </si>
  <si>
    <t>pm_1QMV4TLiUERxNe4ScF5eb2vl</t>
  </si>
  <si>
    <t>#2207</t>
  </si>
  <si>
    <t>ch_3QMV0KLiUERxNe4S3cdVhFBY</t>
  </si>
  <si>
    <t>nezielca@gmail.com</t>
  </si>
  <si>
    <t>pm_1QMV0KLiUERxNe4SJga1UgAP</t>
  </si>
  <si>
    <t>#2206</t>
  </si>
  <si>
    <t>ch_3QMU3cLiUERxNe4S2vF8eNXw</t>
  </si>
  <si>
    <t>donnaforga@yahoo.com</t>
  </si>
  <si>
    <t>pm_1QMU3cLiUERxNe4SMRVeCGEx</t>
  </si>
  <si>
    <t>#2205</t>
  </si>
  <si>
    <t>ch_3QMU0ILiUERxNe4S08suDY22</t>
  </si>
  <si>
    <t>rlacroix02@snet.net</t>
  </si>
  <si>
    <t>pm_1QMU0ILiUERxNe4S3VGxUacP</t>
  </si>
  <si>
    <t>#2204</t>
  </si>
  <si>
    <t>ch_3QMTNkLiUERxNe4S3njrQuTG</t>
  </si>
  <si>
    <t>ashleyhall1a@gmail.com</t>
  </si>
  <si>
    <t>pm_1QMTNkLiUERxNe4SgFY8IrHo</t>
  </si>
  <si>
    <t>#2203</t>
  </si>
  <si>
    <t>ch_3QMQPiLiUERxNe4S3kin0uB4</t>
  </si>
  <si>
    <t>hatdax@gmail.com</t>
  </si>
  <si>
    <t>pm_1QMQPiLiUERxNe4Sil2TSrp8</t>
  </si>
  <si>
    <t>#2202</t>
  </si>
  <si>
    <t>ch_3QMQOqLiUERxNe4S1RMna7Uy</t>
  </si>
  <si>
    <t>pm_1QMQOqLiUERxNe4ScPUn6ivN</t>
  </si>
  <si>
    <t>ch_3QMPmaLiUERxNe4S0flqMp4v</t>
  </si>
  <si>
    <t>altom_lee@hotmail.com</t>
  </si>
  <si>
    <t>pm_1QMPmaLiUERxNe4SvVypd7a8</t>
  </si>
  <si>
    <t>#2201</t>
  </si>
  <si>
    <t>ch_3QMPlYLiUERxNe4S3octQ6F7</t>
  </si>
  <si>
    <t>pm_1QMPlYLiUERxNe4SNUe7Ww63</t>
  </si>
  <si>
    <t>r0kHjr80Nz1NJYhYkBTZSuWPm</t>
  </si>
  <si>
    <t>ch_3QMOZGLiUERxNe4S2oDkFy3T</t>
  </si>
  <si>
    <t>ssghayden@hotmail.com</t>
  </si>
  <si>
    <t>pm_1QMOZGLiUERxNe4SijKb70XZ</t>
  </si>
  <si>
    <t>#2200</t>
  </si>
  <si>
    <t>ch_3QMO8uLiUERxNe4S0h7Qko1B</t>
  </si>
  <si>
    <t>geoffrey.desjardins@gmail.com</t>
  </si>
  <si>
    <t>pm_1QMO8uLiUERxNe4ScUhRWtt5</t>
  </si>
  <si>
    <t>#2199</t>
  </si>
  <si>
    <t>ch_3QMMqGLiUERxNe4S3HiVtAjZ</t>
  </si>
  <si>
    <t>cljones@lifebridgehealth.org</t>
  </si>
  <si>
    <t>pm_1QMMqGLiUERxNe4SS3Rcfz7U</t>
  </si>
  <si>
    <t>#2198</t>
  </si>
  <si>
    <t>ch_3QMMb9LiUERxNe4S0fibt8Lx</t>
  </si>
  <si>
    <t>mr7609050272@gmail.com</t>
  </si>
  <si>
    <t>pm_1QMMb9LiUERxNe4Sh3aHCgAq</t>
  </si>
  <si>
    <t>#2196</t>
  </si>
  <si>
    <t>ch_3QMMa9LiUERxNe4S32OE7IQY</t>
  </si>
  <si>
    <t>edgardasantos@hotmail.com</t>
  </si>
  <si>
    <t>pm_1QMMa9LiUERxNe4S2cF54asa</t>
  </si>
  <si>
    <t>#2197</t>
  </si>
  <si>
    <t>ch_3QMMa6LiUERxNe4S2rtCiarB</t>
  </si>
  <si>
    <t>pm_1QMMa6LiUERxNe4S02kIakIx</t>
  </si>
  <si>
    <t>rEPFgn2xm99UoUuwa6lhxOSLQ</t>
  </si>
  <si>
    <t>ch_3QMMZjLiUERxNe4S3cnrDDue</t>
  </si>
  <si>
    <t>joanepp3@gmail.com</t>
  </si>
  <si>
    <t>pm_1QMMZjLiUERxNe4S0ec3Plr7</t>
  </si>
  <si>
    <t>#2195</t>
  </si>
  <si>
    <t>ch_3QMLyQLiUERxNe4S1g4qod9N</t>
  </si>
  <si>
    <t>katep_01@hotmail.com</t>
  </si>
  <si>
    <t>pm_1QMLyQLiUERxNe4S3NsgUAM9</t>
  </si>
  <si>
    <t>#2194</t>
  </si>
  <si>
    <t>ch_3QMLogLiUERxNe4S3k4xohTF</t>
  </si>
  <si>
    <t>bhgilson@gmail.com</t>
  </si>
  <si>
    <t>pm_1QMLogLiUERxNe4SuwHMjiuj</t>
  </si>
  <si>
    <t>#2193</t>
  </si>
  <si>
    <t>ch_3QMKZDLiUERxNe4S3ZpGGRfL</t>
  </si>
  <si>
    <t>felix@kinghorn.info</t>
  </si>
  <si>
    <t>pm_1QMKZDLiUERxNe4ST9k8g8OJ</t>
  </si>
  <si>
    <t>#2192</t>
  </si>
  <si>
    <t>ch_3QMKRWLiUERxNe4S3rOum04w</t>
  </si>
  <si>
    <t>pm_1QMKRWLiUERxNe4SsTJFxidh</t>
  </si>
  <si>
    <t>#2191</t>
  </si>
  <si>
    <t>ch_3QMK4TLiUERxNe4S3TUiAM2p</t>
  </si>
  <si>
    <t>anedwards1978@yahoo.com</t>
  </si>
  <si>
    <t>pm_1QMK4TLiUERxNe4SybdhDHgj</t>
  </si>
  <si>
    <t>#2190</t>
  </si>
  <si>
    <t>ch_3QMJbwLiUERxNe4S0u9mx2G0</t>
  </si>
  <si>
    <t>blakeharley361@gmail.com</t>
  </si>
  <si>
    <t>pm_1QMJbwLiUERxNe4SULCUdQhK</t>
  </si>
  <si>
    <t>#2189</t>
  </si>
  <si>
    <t>ch_3QMI4WLiUERxNe4S0SG1jczi</t>
  </si>
  <si>
    <t>marycarizona@gmail.com</t>
  </si>
  <si>
    <t>pm_1QMI4WLiUERxNe4SHG9lMRO3</t>
  </si>
  <si>
    <t>#2188</t>
  </si>
  <si>
    <t>ch_3QMHiQLiUERxNe4S0uUZ5qA4</t>
  </si>
  <si>
    <t>jax.linclove@gmail.com</t>
  </si>
  <si>
    <t>pm_1QMHiQLiUERxNe4SyDNTvx50</t>
  </si>
  <si>
    <t>#2187</t>
  </si>
  <si>
    <t>ch_3QMH1nLiUERxNe4S32gOQHEG</t>
  </si>
  <si>
    <t>pb36gks@gmail.com</t>
  </si>
  <si>
    <t>pm_1QMH1nLiUERxNe4SO0FJqnhs</t>
  </si>
  <si>
    <t>#2186</t>
  </si>
  <si>
    <t>ch_3QMGsLLiUERxNe4S3JST9pQi</t>
  </si>
  <si>
    <t>Limepower@aol.com</t>
  </si>
  <si>
    <t>pm_1QMGsLLiUERxNe4S90r7soaz</t>
  </si>
  <si>
    <t>#2185</t>
  </si>
  <si>
    <t>ch_3QMGoxLiUERxNe4S2vbpC6Zx</t>
  </si>
  <si>
    <t>Rangerld71@gmail.com</t>
  </si>
  <si>
    <t>pm_1QMGoxLiUERxNe4SK7BfAGXo</t>
  </si>
  <si>
    <t>#2184</t>
  </si>
  <si>
    <t>ch_3QMGhRLiUERxNe4S25FFnlJE</t>
  </si>
  <si>
    <t>vlevesque1@hotmail.com</t>
  </si>
  <si>
    <t>pm_1QMGhRLiUERxNe4SNNFN4XJn</t>
  </si>
  <si>
    <t>#2183</t>
  </si>
  <si>
    <t>ch_3QMGCuLiUERxNe4S1KmrfvDh</t>
  </si>
  <si>
    <t>kemp.patty@yahoo.com</t>
  </si>
  <si>
    <t>pm_1QMGCuLiUERxNe4ShhIBwzw8</t>
  </si>
  <si>
    <t>#2182</t>
  </si>
  <si>
    <t>ch_3QMGCKLiUERxNe4S3DC44XnV</t>
  </si>
  <si>
    <t>pm_1QMGCKLiUERxNe4StslkFjIY</t>
  </si>
  <si>
    <t>rYMeb8X031gzZBzumz2oJg94j</t>
  </si>
  <si>
    <t>ch_3QMG4KLiUERxNe4S1iR6sZHn</t>
  </si>
  <si>
    <t>davidconner1249@gmail.com</t>
  </si>
  <si>
    <t>pm_1QMG4KLiUERxNe4SlqQB6b3e</t>
  </si>
  <si>
    <t>#2181</t>
  </si>
  <si>
    <t>ch_3QMFhQLiUERxNe4S04wbblla</t>
  </si>
  <si>
    <t>darrell_shelton@ymail.com</t>
  </si>
  <si>
    <t>pm_1QMFhQLiUERxNe4SwbUkeETG</t>
  </si>
  <si>
    <t>#2180</t>
  </si>
  <si>
    <t>ch_3QMFZkLiUERxNe4S0AS8SH7o</t>
  </si>
  <si>
    <t>ligonkaren1@gmail.com</t>
  </si>
  <si>
    <t>pm_1QMFZkLiUERxNe4S2BMCGYgF</t>
  </si>
  <si>
    <t>#2179</t>
  </si>
  <si>
    <t>ch_3QMEtuLiUERxNe4S1UqDA7dj</t>
  </si>
  <si>
    <t>ann9153@gmail.com</t>
  </si>
  <si>
    <t>pm_1QMEtuLiUERxNe4SMhjKNsY2</t>
  </si>
  <si>
    <t>#2178</t>
  </si>
  <si>
    <t>ch_3QMEnFLiUERxNe4S3UGlAqHb</t>
  </si>
  <si>
    <t>sbachtiger@gmail.com</t>
  </si>
  <si>
    <t>pm_1QMEnFLiUERxNe4SvEldfA2m</t>
  </si>
  <si>
    <t>#2177</t>
  </si>
  <si>
    <t>ch_3QMElfLiUERxNe4S1DJaQ10I</t>
  </si>
  <si>
    <t>brownriggramsay@gmail.com</t>
  </si>
  <si>
    <t>pm_1QMElfLiUERxNe4S06ndwr3i</t>
  </si>
  <si>
    <t>#2176</t>
  </si>
  <si>
    <t>ch_3QMEYGLiUERxNe4S0zwgxk0F</t>
  </si>
  <si>
    <t>wojcikmp@icloud.com</t>
  </si>
  <si>
    <t>pm_1QMEYGLiUERxNe4SJf7ePJoJ</t>
  </si>
  <si>
    <t>#2175</t>
  </si>
  <si>
    <t>ch_3QMEXKLiUERxNe4S35j0WgEp</t>
  </si>
  <si>
    <t>pm_1QMEXKLiUERxNe4SjCAhy6G0</t>
  </si>
  <si>
    <t>r9zdD1Ge0wn9Qy98LT6Leo4Y4</t>
  </si>
  <si>
    <t>ch_3QMEIgLiUERxNe4S0PKCdLRe</t>
  </si>
  <si>
    <t>wadest163@hotmail.com</t>
  </si>
  <si>
    <t>pm_1QMEIgLiUERxNe4Sp7xCg7RG</t>
  </si>
  <si>
    <t>#2174</t>
  </si>
  <si>
    <t>ch_3QME37LiUERxNe4S1ozjgaSg</t>
  </si>
  <si>
    <t>pm_1QME37LiUERxNe4S6hPRB21p</t>
  </si>
  <si>
    <t>#2173</t>
  </si>
  <si>
    <t>ch_3QMDq6LiUERxNe4S15zUrZo1</t>
  </si>
  <si>
    <t>lehrjill@gmail.com</t>
  </si>
  <si>
    <t>pm_1QMDq6LiUERxNe4SvI6p9NO6</t>
  </si>
  <si>
    <t>#2172</t>
  </si>
  <si>
    <t>ch_3QMDCyLiUERxNe4S0jc7edIF</t>
  </si>
  <si>
    <t>gl@msar.ca</t>
  </si>
  <si>
    <t>pm_1QMDCyLiUERxNe4Sjd1qqgVn</t>
  </si>
  <si>
    <t>#2171</t>
  </si>
  <si>
    <t>ch_3QMDCWLiUERxNe4S2WuTyBRM</t>
  </si>
  <si>
    <t>pm_1QMDCWLiUERxNe4SrHxBvV3K</t>
  </si>
  <si>
    <t>ch_3QMCnOLiUERxNe4S1NpFqybm</t>
  </si>
  <si>
    <t>lkc1215@aol.com</t>
  </si>
  <si>
    <t>pm_1QMCnOLiUERxNe4S4RsCqSX7</t>
  </si>
  <si>
    <t>#2170</t>
  </si>
  <si>
    <t>ch_3QMCDbLiUERxNe4S2T03ldot</t>
  </si>
  <si>
    <t>baker_mike@hotmail.com</t>
  </si>
  <si>
    <t>pm_1QMCDcLiUERxNe4SyM3D0QGR</t>
  </si>
  <si>
    <t>#2169</t>
  </si>
  <si>
    <t>ch_3QMCCeLiUERxNe4S2JMlvWVi</t>
  </si>
  <si>
    <t>mukhsinshine@yahoo.com</t>
  </si>
  <si>
    <t>pm_1QMCCeLiUERxNe4SIlBUn6NM</t>
  </si>
  <si>
    <t>#2168</t>
  </si>
  <si>
    <t>ch_3QMCAgLiUERxNe4S0JrJNFVt</t>
  </si>
  <si>
    <t>pm_1QMCAgLiUERxNe4SNx8NsNiF</t>
  </si>
  <si>
    <t>rkiftUa03fEewyMiRs2DQKt6W</t>
  </si>
  <si>
    <t>ch_3QMByGLiUERxNe4S29azNXgx</t>
  </si>
  <si>
    <t>washingtonsweet1341@aol.com</t>
  </si>
  <si>
    <t>pm_1QMByGLiUERxNe4Sh7xRFJxS</t>
  </si>
  <si>
    <t>#2167</t>
  </si>
  <si>
    <t>ch_3QMBxfLiUERxNe4S0Xad2eES</t>
  </si>
  <si>
    <t>pm_1QMBxfLiUERxNe4ScknnbFWb</t>
  </si>
  <si>
    <t>rHAXbr68qE7lDrNGzfzlgEl7Y</t>
  </si>
  <si>
    <t>ch_3QMArsLiUERxNe4S1yI2QoSA</t>
  </si>
  <si>
    <t>donnabarnesmiller@gmail.com</t>
  </si>
  <si>
    <t>pm_1QMArsLiUERxNe4S0cJAGMwm</t>
  </si>
  <si>
    <t>#2166</t>
  </si>
  <si>
    <t>ch_3QMArFLiUERxNe4S2Np1RtLj</t>
  </si>
  <si>
    <t>fany.juteau@hotmail.com</t>
  </si>
  <si>
    <t>pm_1QMArFLiUERxNe4SkFoddlUg</t>
  </si>
  <si>
    <t>#2165</t>
  </si>
  <si>
    <t>ch_3QMAlfLiUERxNe4S0vR62A5a</t>
  </si>
  <si>
    <t>garciadebbie385@gmail.com</t>
  </si>
  <si>
    <t>pm_1QMAlfLiUERxNe4SD2rjhsDU</t>
  </si>
  <si>
    <t>#2164</t>
  </si>
  <si>
    <t>ch_3QMAAuLiUERxNe4S1NqLFIJD</t>
  </si>
  <si>
    <t>larochetim1964@gmail.com</t>
  </si>
  <si>
    <t>pm_1QMAAuLiUERxNe4Sv5mGdwRY</t>
  </si>
  <si>
    <t>#2163</t>
  </si>
  <si>
    <t>ch_3QM9jzLiUERxNe4S1hMzEMtB</t>
  </si>
  <si>
    <t>somers.ian@gmail.com</t>
  </si>
  <si>
    <t>pm_1QM9jzLiUERxNe4SvJyb3pc8</t>
  </si>
  <si>
    <t>#2162</t>
  </si>
  <si>
    <t>ch_3QM9InLiUERxNe4S26QhTth9</t>
  </si>
  <si>
    <t>pm_1QM9InLiUERxNe4SHSdJPK1Z</t>
  </si>
  <si>
    <t>#2161</t>
  </si>
  <si>
    <t>ch_3QM9DmLiUERxNe4S2XHS6fMD</t>
  </si>
  <si>
    <t>anna.pitcock@ruoff.com</t>
  </si>
  <si>
    <t>pm_1QM9DmLiUERxNe4SrqfObMuu</t>
  </si>
  <si>
    <t>#2160</t>
  </si>
  <si>
    <t>ch_3QM8wlLiUERxNe4S3Zu0HdmJ</t>
  </si>
  <si>
    <t>dndcountry1@yahoo.com</t>
  </si>
  <si>
    <t>pm_1QM8wlLiUERxNe4SdZWlZ0nS</t>
  </si>
  <si>
    <t>#2159</t>
  </si>
  <si>
    <t>ch_3QM8vVLiUERxNe4S2iN7Z7nU</t>
  </si>
  <si>
    <t>mimmm@rogers.com</t>
  </si>
  <si>
    <t>pm_1QM8vVLiUERxNe4SZ0mAi2mA</t>
  </si>
  <si>
    <t>#2158</t>
  </si>
  <si>
    <t>ch_3QM8iwLiUERxNe4S2pM6KXZm</t>
  </si>
  <si>
    <t>montgomeryclarissa0@gmail.com</t>
  </si>
  <si>
    <t>pm_1QM8iwLiUERxNe4S9W61NfKb</t>
  </si>
  <si>
    <t>#2157</t>
  </si>
  <si>
    <t>ch_3QM8fmLiUERxNe4S2uSu5joc</t>
  </si>
  <si>
    <t>mcdonald514@comcast.net</t>
  </si>
  <si>
    <t>pm_1QM8fmLiUERxNe4SzEPu1kou</t>
  </si>
  <si>
    <t>#2156</t>
  </si>
  <si>
    <t>ch_3QM8axLiUERxNe4S3VF22FI5</t>
  </si>
  <si>
    <t>jpevans76@gmail.com</t>
  </si>
  <si>
    <t>pm_1QM8axLiUERxNe4Sr1CPTiQ7</t>
  </si>
  <si>
    <t>#2155</t>
  </si>
  <si>
    <t>ch_3QM8MtLiUERxNe4S0jxxVkYp</t>
  </si>
  <si>
    <t>dschnell140@gmail.com</t>
  </si>
  <si>
    <t>pm_1QM8MtLiUERxNe4SG4ihJtlK</t>
  </si>
  <si>
    <t>#2154</t>
  </si>
  <si>
    <t>ch_3QM8GmLiUERxNe4S0VQBq3gF</t>
  </si>
  <si>
    <t>vonvol53@gmail.com</t>
  </si>
  <si>
    <t>pm_1QM8GmLiUERxNe4S3giYhQ1y</t>
  </si>
  <si>
    <t>#2153</t>
  </si>
  <si>
    <t>ch_3QM7gdLiUERxNe4S3SRVyN5U</t>
  </si>
  <si>
    <t>cblackmore3925@gmail.com</t>
  </si>
  <si>
    <t>pm_1QM7gdLiUERxNe4Spsw2VY2O</t>
  </si>
  <si>
    <t>#2152</t>
  </si>
  <si>
    <t>ch_3QM7gQLiUERxNe4S0ZMocU7x</t>
  </si>
  <si>
    <t>pm_1QM7gQLiUERxNe4SxV7jKTVX</t>
  </si>
  <si>
    <t>ch_3QM7fxLiUERxNe4S02NjAIk8</t>
  </si>
  <si>
    <t>pm_1QM7fyLiUERxNe4S6jzh8Wda</t>
  </si>
  <si>
    <t>ch_3QM6YJLiUERxNe4S3HZeafbt</t>
  </si>
  <si>
    <t>travis.paul@hotmail.ca</t>
  </si>
  <si>
    <t>pm_1QM6YJLiUERxNe4Sk8Yvf3Bg</t>
  </si>
  <si>
    <t>#2151</t>
  </si>
  <si>
    <t>ch_3QM64CLiUERxNe4S13ISfEke</t>
  </si>
  <si>
    <t>gregtrindall@ivloud.com</t>
  </si>
  <si>
    <t>pm_1QM64CLiUERxNe4SJPSjGpB6</t>
  </si>
  <si>
    <t>#2150</t>
  </si>
  <si>
    <t>ch_3QM4Z3LiUERxNe4S2OWUIsHC</t>
  </si>
  <si>
    <t>lawrencetroianobw@gmail.com</t>
  </si>
  <si>
    <t>pm_1QM4Z3LiUERxNe4SXLArG6y2</t>
  </si>
  <si>
    <t>#2149</t>
  </si>
  <si>
    <t>ch_3QM3VgLiUERxNe4S3ntThHF3</t>
  </si>
  <si>
    <t>robertatoruk@gmail.com</t>
  </si>
  <si>
    <t>pm_1QM3VgLiUERxNe4SrSDiACtO</t>
  </si>
  <si>
    <t>#2148</t>
  </si>
  <si>
    <t>ch_3QM2dPLiUERxNe4S17fs4lbn</t>
  </si>
  <si>
    <t>vhmaggie@outlook.com</t>
  </si>
  <si>
    <t>pm_1QM2dPLiUERxNe4SYlwVXuvS</t>
  </si>
  <si>
    <t>#2147</t>
  </si>
  <si>
    <t>ch_3QM2cjLiUERxNe4S3SldSJbO</t>
  </si>
  <si>
    <t>colinmaeker@gmail.com</t>
  </si>
  <si>
    <t>pm_1QM2cjLiUERxNe4Sv5ty3ukt</t>
  </si>
  <si>
    <t>#2146</t>
  </si>
  <si>
    <t>ch_3QM1uCLiUERxNe4S09s1JgUK</t>
  </si>
  <si>
    <t>ck797228@gmail.com</t>
  </si>
  <si>
    <t>pm_1QM1uCLiUERxNe4SEDc61dkQ</t>
  </si>
  <si>
    <t>#2145</t>
  </si>
  <si>
    <t>ch_3QM0vSLiUERxNe4S3jEsqHxr</t>
  </si>
  <si>
    <t>sage1510@aol.com</t>
  </si>
  <si>
    <t>pm_1QM0vSLiUERxNe4Szft7vpkr</t>
  </si>
  <si>
    <t>#2144</t>
  </si>
  <si>
    <t>ch_3QM0v5LiUERxNe4S3vj9bFL8</t>
  </si>
  <si>
    <t>pm_1QM0v5LiUERxNe4SmsWm24IX</t>
  </si>
  <si>
    <t>rA8skQDphzWubOi7CINrkRxaD</t>
  </si>
  <si>
    <t>ch_3QM0m2LiUERxNe4S21ihGLNR</t>
  </si>
  <si>
    <t>masenda74@gmail.com</t>
  </si>
  <si>
    <t>pm_1QM0m2LiUERxNe4Sg2mrVEZ6</t>
  </si>
  <si>
    <t>#2143</t>
  </si>
  <si>
    <t>ch_3QLzsLLiUERxNe4S3sCXlefl</t>
  </si>
  <si>
    <t>rtrsystems@yahoo.com</t>
  </si>
  <si>
    <t>pm_1QLzsLLiUERxNe4SPYRRqVVC</t>
  </si>
  <si>
    <t>#2142</t>
  </si>
  <si>
    <t>ch_3QLzOnLiUERxNe4S1YpuL6PX</t>
  </si>
  <si>
    <t>adam.alishagarza6@gmail.com</t>
  </si>
  <si>
    <t>pm_1QLzOnLiUERxNe4Sdf0imEh8</t>
  </si>
  <si>
    <t>#2141</t>
  </si>
  <si>
    <t>ch_3QLz11LiUERxNe4S016nJNtV</t>
  </si>
  <si>
    <t>Johnnymac2566@gmail.com</t>
  </si>
  <si>
    <t>pm_1QLz11LiUERxNe4Sq1lBENvA</t>
  </si>
  <si>
    <t>#2140</t>
  </si>
  <si>
    <t>ch_3QLylNLiUERxNe4S2bOsEbHX</t>
  </si>
  <si>
    <t>norel1767@gmail.com</t>
  </si>
  <si>
    <t>pm_1QLylNLiUERxNe4SweU1lxqv</t>
  </si>
  <si>
    <t>#2139</t>
  </si>
  <si>
    <t>ch_3QLykzLiUERxNe4S2Vc8i8SC</t>
  </si>
  <si>
    <t>pm_1QLykzLiUERxNe4ShV1beKqz</t>
  </si>
  <si>
    <t>rJES0nSjVwDtcKP8l4GNF8vI1</t>
  </si>
  <si>
    <t>ch_3QLygGLiUERxNe4S3SeJKyPR</t>
  </si>
  <si>
    <t>hananshamseddine@gmail.com</t>
  </si>
  <si>
    <t>pm_1QLygGLiUERxNe4SS7GNEdAF</t>
  </si>
  <si>
    <t>#2138</t>
  </si>
  <si>
    <t>ch_3QLy5aLiUERxNe4S2otBdHoa</t>
  </si>
  <si>
    <t>vincetoddcontracting@gmail.com</t>
  </si>
  <si>
    <t>pm_1QLy5aLiUERxNe4Szkj7RlsW</t>
  </si>
  <si>
    <t>#2137</t>
  </si>
  <si>
    <t>ch_3QLx9gLiUERxNe4S1UKOeCDk</t>
  </si>
  <si>
    <t>69,90</t>
  </si>
  <si>
    <t>anamcclarty@yahoo.com</t>
  </si>
  <si>
    <t>2,57</t>
  </si>
  <si>
    <t>pm_1QLx9gLiUERxNe4S4JakIPmH</t>
  </si>
  <si>
    <t>#2135</t>
  </si>
  <si>
    <t>ch_3QLx0kLiUERxNe4S1IDQzCQl</t>
  </si>
  <si>
    <t>32,95</t>
  </si>
  <si>
    <t>mmandell@usc.edu</t>
  </si>
  <si>
    <t>1,37</t>
  </si>
  <si>
    <t>pm_1QLx0kLiUERxNe4Smtvngk8e</t>
  </si>
  <si>
    <t>#2134</t>
  </si>
  <si>
    <t>ch_3QLwhtLiUERxNe4S3pMSat7P</t>
  </si>
  <si>
    <t>98,85</t>
  </si>
  <si>
    <t>tommyg.realtor@gmail.com</t>
  </si>
  <si>
    <t>3,51</t>
  </si>
  <si>
    <t>pm_1QLwhtLiUERxNe4Sj0t6aiyk</t>
  </si>
  <si>
    <t>#2131</t>
  </si>
  <si>
    <t>ch_3QLvtHLiUERxNe4S3kgeO8T6</t>
  </si>
  <si>
    <t>ssrileypants11@gmail.com</t>
  </si>
  <si>
    <t>pm_1QLvtHLiUERxNe4SBPFGsSRx</t>
  </si>
  <si>
    <t>#2130</t>
  </si>
  <si>
    <t>ch_3QLvDlLiUERxNe4S2TrJJbdH</t>
  </si>
  <si>
    <t>lmaines1973@gmail.com</t>
  </si>
  <si>
    <t>pm_1QLvDlLiUERxNe4SMrV8kjc5</t>
  </si>
  <si>
    <t>#2129</t>
  </si>
  <si>
    <t>ch_3QLvCoLiUERxNe4S1iPEAJjH</t>
  </si>
  <si>
    <t>pm_1QLvCoLiUERxNe4SCE78a9aS</t>
  </si>
  <si>
    <t>rOgPRsbu4v9lx3gdP3Z41oGXC</t>
  </si>
  <si>
    <t>ch_3QLvCOLiUERxNe4S11K7Rto4</t>
  </si>
  <si>
    <t>bart.james.1234@icloud.com</t>
  </si>
  <si>
    <t>pm_1QLvCOLiUERxNe4S3yQoBolr</t>
  </si>
  <si>
    <t>#2128</t>
  </si>
  <si>
    <t>ch_3QLvBdLiUERxNe4S1qbIJ6dq</t>
  </si>
  <si>
    <t>pm_1QLvBdLiUERxNe4SuPGBRPZ0</t>
  </si>
  <si>
    <t>ch_3QLuSBLiUERxNe4S2PrwP3iZ</t>
  </si>
  <si>
    <t>karen_bargiel@yahoo.com</t>
  </si>
  <si>
    <t>pm_1QLuSBLiUERxNe4Su86JEp58</t>
  </si>
  <si>
    <t>#2126</t>
  </si>
  <si>
    <t>ch_3QLtPGLiUERxNe4S1990Neby</t>
  </si>
  <si>
    <t>james-yarborough@sbcglobal.net</t>
  </si>
  <si>
    <t>pm_1QLtPGLiUERxNe4S2d44djWe</t>
  </si>
  <si>
    <t>#2123</t>
  </si>
  <si>
    <t>ch_3QLt6cLiUERxNe4S1AYAqDVd</t>
  </si>
  <si>
    <t>williemartin1212@gmail.com</t>
  </si>
  <si>
    <t>pm_1QLt6cLiUERxNe4Sf82NNKTN</t>
  </si>
  <si>
    <t>#2122</t>
  </si>
  <si>
    <t>ch_3QLsphLiUERxNe4S1iMgAbiy</t>
  </si>
  <si>
    <t>27,95</t>
  </si>
  <si>
    <t>1,21</t>
  </si>
  <si>
    <t>pm_1QLsphLiUERxNe4SUzlWbIEy</t>
  </si>
  <si>
    <t>#2121</t>
  </si>
  <si>
    <t>ch_3QLsLxLiUERxNe4S2Ljur9mI</t>
  </si>
  <si>
    <t>wcoffland@yahoo.com</t>
  </si>
  <si>
    <t>pm_1QLsLxLiUERxNe4SZLlSMmfg</t>
  </si>
  <si>
    <t>#2119</t>
  </si>
  <si>
    <t>ch_3QLsLKLiUERxNe4S2oPxjq4k</t>
  </si>
  <si>
    <t>pm_1QLsLKLiUERxNe4Shb82aKtN</t>
  </si>
  <si>
    <t>rbmajPVO7VEBeID8nMABeSjMq</t>
  </si>
  <si>
    <t>ch_3QLq1ZLiUERxNe4S11WU9lXk</t>
  </si>
  <si>
    <t>truocs03@gmail.com</t>
  </si>
  <si>
    <t>pm_1QLq1ZLiUERxNe4S3n830L9N</t>
  </si>
  <si>
    <t>#2115</t>
  </si>
  <si>
    <t>ch_3QLpD9LiUERxNe4S3Is7mNR5</t>
  </si>
  <si>
    <t>pedrazacarmel@gmail.com</t>
  </si>
  <si>
    <t>pm_1QLpD9LiUERxNe4SX2K4DEF5</t>
  </si>
  <si>
    <t>#2112</t>
  </si>
  <si>
    <t>ch_3QLouMLiUERxNe4S297vckmX</t>
  </si>
  <si>
    <t>104,85</t>
  </si>
  <si>
    <t>paulwtinklepaugh@gmail.com</t>
  </si>
  <si>
    <t>3,71</t>
  </si>
  <si>
    <t>pm_1QLouMLiUERxNe4SNu8BWUpm</t>
  </si>
  <si>
    <t>#2111</t>
  </si>
  <si>
    <t>ch_3QLoZrLiUERxNe4S2L1Veqs4</t>
  </si>
  <si>
    <t>c.pittenger@icloud.com</t>
  </si>
  <si>
    <t>pm_1QLoZrLiUERxNe4Sh3com8JM</t>
  </si>
  <si>
    <t>#2110</t>
  </si>
  <si>
    <t>ch_3QLoRrLiUERxNe4S1e2BXae3</t>
  </si>
  <si>
    <t>47,92</t>
  </si>
  <si>
    <t>michaelhomans@gmail.com</t>
  </si>
  <si>
    <t>1,86</t>
  </si>
  <si>
    <t>pm_1QLoRrLiUERxNe4SY7ksSQo1</t>
  </si>
  <si>
    <t>#2109</t>
  </si>
  <si>
    <t>ch_3QLnsILiUERxNe4S1M47VrAf</t>
  </si>
  <si>
    <t>Lauren1932@yahoo.com</t>
  </si>
  <si>
    <t>pm_1QLnsILiUERxNe4SEIqAaosU</t>
  </si>
  <si>
    <t>#2107</t>
  </si>
  <si>
    <t>ch_3QLnpELiUERxNe4S1qLa7mZ3</t>
  </si>
  <si>
    <t>cbrookealex@gmail.com</t>
  </si>
  <si>
    <t>pm_1QLnpELiUERxNe4SqxN2t1nG</t>
  </si>
  <si>
    <t>#2106</t>
  </si>
  <si>
    <t>ch_3QLnWBLiUERxNe4S2njRcmw2</t>
  </si>
  <si>
    <t>derrickbanks4555@gmail.com</t>
  </si>
  <si>
    <t>pm_1QLnWBLiUERxNe4SgUaub9lZ</t>
  </si>
  <si>
    <t>#2103</t>
  </si>
  <si>
    <t>ch_3QLmp6LiUERxNe4S1McxYlTv</t>
  </si>
  <si>
    <t>bluebeach002@gmail.com</t>
  </si>
  <si>
    <t>pm_1QLmp6LiUERxNe4Sv7eH75Co</t>
  </si>
  <si>
    <t>#2100</t>
  </si>
  <si>
    <t>ch_3QLm9lLiUERxNe4S00ARFwtL</t>
  </si>
  <si>
    <t>searsl33@icloud.com</t>
  </si>
  <si>
    <t>pm_1QLm9lLiUERxNe4SpelIXosg</t>
  </si>
  <si>
    <t>#2098</t>
  </si>
  <si>
    <t>ch_3QLluiLiUERxNe4S17I6bsvu</t>
  </si>
  <si>
    <t>jodysperling@rogers.com</t>
  </si>
  <si>
    <t>pm_1QLluiLiUERxNe4S66e3IZld</t>
  </si>
  <si>
    <t>#2097</t>
  </si>
  <si>
    <t>ch_3QLlugLiUERxNe4S3xTCbXeS</t>
  </si>
  <si>
    <t>leefern45@gmail.com</t>
  </si>
  <si>
    <t>pm_1QLlugLiUERxNe4SGSEfI8lA</t>
  </si>
  <si>
    <t>#2096</t>
  </si>
  <si>
    <t>ch_3QLknPLiUERxNe4S0i6UqFAJ</t>
  </si>
  <si>
    <t>109,51</t>
  </si>
  <si>
    <t>danra4000@yahoo.com</t>
  </si>
  <si>
    <t>3,86</t>
  </si>
  <si>
    <t>pm_1QLknPLiUERxNe4SizYgFoL7</t>
  </si>
  <si>
    <t>#2092</t>
  </si>
  <si>
    <t>ch_3QLkiFLiUERxNe4S37pHJCuG</t>
  </si>
  <si>
    <t>msrdh81@yahoo.com</t>
  </si>
  <si>
    <t>pm_1QLkiFLiUERxNe4SAJ1dHti7</t>
  </si>
  <si>
    <t>#2091</t>
  </si>
  <si>
    <t>ch_3QLiTOLiUERxNe4S2nhwIjvv</t>
  </si>
  <si>
    <t>mooney522@gmail.com</t>
  </si>
  <si>
    <t>pm_1QLiTOLiUERxNe4SLRomq2vi</t>
  </si>
  <si>
    <t>#2089</t>
  </si>
  <si>
    <t>ch_3QLfoWLiUERxNe4S2K2r8FQ9</t>
  </si>
  <si>
    <t>dle_studio@verozon.net</t>
  </si>
  <si>
    <t>pm_1QLfoWLiUERxNe4Sa7fBTsDB</t>
  </si>
  <si>
    <t>#2086</t>
  </si>
  <si>
    <t>ch_3QLfeJLiUERxNe4S2CEjN72v</t>
  </si>
  <si>
    <t>homebgc830@gmail.com</t>
  </si>
  <si>
    <t>pm_1QLfeJLiUERxNe4SCXEhDzwy</t>
  </si>
  <si>
    <t>#2085</t>
  </si>
  <si>
    <t>ch_3QLf2KLiUERxNe4S0qmmwDbF</t>
  </si>
  <si>
    <t>j17cossifos@gmail.com</t>
  </si>
  <si>
    <t>pm_1QLf2KLiUERxNe4S6NNB9Dn5</t>
  </si>
  <si>
    <t>#2083</t>
  </si>
  <si>
    <t>ch_3QLdgNLiUERxNe4S0Mu2HWV7</t>
  </si>
  <si>
    <t>39,61</t>
  </si>
  <si>
    <t>dbkey59@gmail.com</t>
  </si>
  <si>
    <t>pm_1QLdgNLiUERxNe4Sm9c3RHuE</t>
  </si>
  <si>
    <t>#2080</t>
  </si>
  <si>
    <t>ch_3QLcX3LiUERxNe4S3SZNGD9A</t>
  </si>
  <si>
    <t>sternbro@yahoo.com</t>
  </si>
  <si>
    <t>pm_1QLcX3LiUERxNe4S5RCa667p</t>
  </si>
  <si>
    <t>#2077</t>
  </si>
  <si>
    <t>ch_3QLbvqLiUERxNe4S0cOpaxM1</t>
  </si>
  <si>
    <t>65,90</t>
  </si>
  <si>
    <t>jackiemabbutt@hotmail.com</t>
  </si>
  <si>
    <t>2,44</t>
  </si>
  <si>
    <t>pm_1QLbvqLiUERxNe4SAwY7r2mg</t>
  </si>
  <si>
    <t>#2075</t>
  </si>
  <si>
    <t>ch_3QLbhxLiUERxNe4S0ofg7jBS</t>
  </si>
  <si>
    <t>jsocaransky@westportcp.com</t>
  </si>
  <si>
    <t>pm_1QLbhxLiUERxNe4SX9AyndFZ</t>
  </si>
  <si>
    <t>#2074</t>
  </si>
  <si>
    <t>ch_3QLb0XLiUERxNe4S1vE8aE8F</t>
  </si>
  <si>
    <t>83,85</t>
  </si>
  <si>
    <t>tonyyouhana125@hotmail.com</t>
  </si>
  <si>
    <t>3,03</t>
  </si>
  <si>
    <t>pm_1QLb0XLiUERxNe4SdQ33aeqb</t>
  </si>
  <si>
    <t>#2071</t>
  </si>
  <si>
    <t>ch_3QLax9LiUERxNe4S3gxTPlpd</t>
  </si>
  <si>
    <t>dollydol8156@yahoo.com</t>
  </si>
  <si>
    <t>pm_1QLax9LiUERxNe4SVyHTo3ya</t>
  </si>
  <si>
    <t>#2070</t>
  </si>
  <si>
    <t>ch_3QLa1yLiUERxNe4S3nCDBhQz</t>
  </si>
  <si>
    <t>jemort1@gmail.com</t>
  </si>
  <si>
    <t>pm_1QLa1yLiUERxNe4SdtbkCvN1</t>
  </si>
  <si>
    <t>#2068</t>
  </si>
  <si>
    <t>ch_3QLZzILiUERxNe4S2sAtBjvv</t>
  </si>
  <si>
    <t>kevkez12@gmail.com</t>
  </si>
  <si>
    <t>pm_1QLZzILiUERxNe4S2K4hSnPB</t>
  </si>
  <si>
    <t>#2067</t>
  </si>
  <si>
    <t>ch_3QLZLzLiUERxNe4S0A7A2wkh</t>
  </si>
  <si>
    <t>jgwysong@aol.com</t>
  </si>
  <si>
    <t>pm_1QLZLzLiUERxNe4SWCzWi20v</t>
  </si>
  <si>
    <t>po_1QMKbyLiUERxNe4SJ0n5D7Os</t>
  </si>
  <si>
    <t>#2066</t>
  </si>
  <si>
    <t>ch_3QLYPsLiUERxNe4S2foijgcc</t>
  </si>
  <si>
    <t>justwilson1969@gmail.com</t>
  </si>
  <si>
    <t>pm_1QLYPsLiUERxNe4Sz3ZUBkoX</t>
  </si>
  <si>
    <t>#2064</t>
  </si>
  <si>
    <t>ch_3QLXV7LiUERxNe4S31Zt2B53</t>
  </si>
  <si>
    <t>philmack65@gmail.com</t>
  </si>
  <si>
    <t>pm_1QLXV7LiUERxNe4SEAwWck6W</t>
  </si>
  <si>
    <t>#2062</t>
  </si>
  <si>
    <t>ch_3QLXHMLiUERxNe4S3SEoIkVD</t>
  </si>
  <si>
    <t>khalilifay@gmail.com</t>
  </si>
  <si>
    <t>pm_1QLXHMLiUERxNe4Su56eyOZ2</t>
  </si>
  <si>
    <t>#2061</t>
  </si>
  <si>
    <t>ch_3QLVQaLiUERxNe4S0rmGaeRR</t>
  </si>
  <si>
    <t>drewerydb60@gmail.com</t>
  </si>
  <si>
    <t>pm_1QLVQaLiUERxNe4SR72O0kwO</t>
  </si>
  <si>
    <t>#2060</t>
  </si>
  <si>
    <t>ch_3QLUEALiUERxNe4S1Jv1oE73</t>
  </si>
  <si>
    <t>freemanjt1030@yahoo.com</t>
  </si>
  <si>
    <t>pm_1QLUEALiUERxNe4SMwkd2DeA</t>
  </si>
  <si>
    <t>#2059</t>
  </si>
  <si>
    <t>ch_3QLU6TLiUERxNe4S0QrBCfet</t>
  </si>
  <si>
    <t>smailgrant4@gmail.com</t>
  </si>
  <si>
    <t>pm_1QLU6TLiUERxNe4SxvO9jrUb</t>
  </si>
  <si>
    <t>#2058</t>
  </si>
  <si>
    <t>ch_3QLTwZLiUERxNe4S1yKO7sQO</t>
  </si>
  <si>
    <t>wilmergermain70@gmail.com</t>
  </si>
  <si>
    <t>pm_1QLTwZLiUERxNe4SIyMRCQ8P</t>
  </si>
  <si>
    <t>#2057</t>
  </si>
  <si>
    <t>ch_3QLScnLiUERxNe4S0irMWMpb</t>
  </si>
  <si>
    <t>bernielavoie@hotmail.com</t>
  </si>
  <si>
    <t>pm_1QLScnLiUERxNe4SlvIW7obZ</t>
  </si>
  <si>
    <t>#2055</t>
  </si>
  <si>
    <t>ch_3QLSN2LiUERxNe4S1aNyPtc7</t>
  </si>
  <si>
    <t>marthabennett173@gmail.com</t>
  </si>
  <si>
    <t>pm_1QLSN2LiUERxNe4SGjdYdKXP</t>
  </si>
  <si>
    <t>#2053</t>
  </si>
  <si>
    <t>ch_3QLS5bLiUERxNe4S2yNAhzqX</t>
  </si>
  <si>
    <t>smagro1957@gmail.com</t>
  </si>
  <si>
    <t>pm_1QLS5bLiUERxNe4S2b5SxEae</t>
  </si>
  <si>
    <t>#2052</t>
  </si>
  <si>
    <t>ch_3QLS3WLiUERxNe4S1K8shdYT</t>
  </si>
  <si>
    <t>marcpope68@gmail.com</t>
  </si>
  <si>
    <t>pm_1QLS3WLiUERxNe4Sn5s8kAOb</t>
  </si>
  <si>
    <t>#2051</t>
  </si>
  <si>
    <t>ch_3QLPxhLiUERxNe4S387mQXgX</t>
  </si>
  <si>
    <t>janetchase2004@comcast.net</t>
  </si>
  <si>
    <t>pm_1QLPxhLiUERxNe4SRFdx8nrZ</t>
  </si>
  <si>
    <t>#2049</t>
  </si>
  <si>
    <t>ch_3QLPNPLiUERxNe4S0pEsjlOj</t>
  </si>
  <si>
    <t>wjselectric@gmail.com</t>
  </si>
  <si>
    <t>pm_1QLPNPLiUERxNe4SUZ82rIdR</t>
  </si>
  <si>
    <t>#2047</t>
  </si>
  <si>
    <t>ch_3QLPKyLiUERxNe4S1SweHhQo</t>
  </si>
  <si>
    <t>bluemonkey3@yahoo.com</t>
  </si>
  <si>
    <t>pm_1QLPKyLiUERxNe4SpaDyMP1k</t>
  </si>
  <si>
    <t>#2046</t>
  </si>
  <si>
    <t>ch_3QLOQWLiUERxNe4S25ZdeBRP</t>
  </si>
  <si>
    <t>radiobikebagger@gmail.com</t>
  </si>
  <si>
    <t>pm_1QLOQWLiUERxNe4SJh2Dk5PL</t>
  </si>
  <si>
    <t>#2045</t>
  </si>
  <si>
    <t>ch_3QLOQ1LiUERxNe4S0sSloMPO</t>
  </si>
  <si>
    <t>pm_1QLOQ1LiUERxNe4SSuMQsXYb</t>
  </si>
  <si>
    <t>r4Z9bdmb1uHdjuaOhHDGvY1uw</t>
  </si>
  <si>
    <t>ch_3QLNlbLiUERxNe4S2AAcGm6L</t>
  </si>
  <si>
    <t>alaina2319@gmail.com</t>
  </si>
  <si>
    <t>pm_1QLNlbLiUERxNe4SC19Easqk</t>
  </si>
  <si>
    <t>#2043</t>
  </si>
  <si>
    <t>ch_3QLMpDLiUERxNe4S1YO2ZUnj</t>
  </si>
  <si>
    <t>clementpatrick367@gmail.com</t>
  </si>
  <si>
    <t>pm_1QLMpDLiUERxNe4SW4lZHaCt</t>
  </si>
  <si>
    <t>#2042</t>
  </si>
  <si>
    <t>ch_3QLMBVLiUERxNe4S0VOMMl8o</t>
  </si>
  <si>
    <t>toddgleason1968@gmail.com</t>
  </si>
  <si>
    <t>pm_1QLMBVLiUERxNe4SeURt4nBL</t>
  </si>
  <si>
    <t>#2041</t>
  </si>
  <si>
    <t>ch_3QLLy1LiUERxNe4S0zP6wVdt</t>
  </si>
  <si>
    <t>debrachingdesign@gmail.com</t>
  </si>
  <si>
    <t>pm_1QLLy1LiUERxNe4S2oPhCrpr</t>
  </si>
  <si>
    <t>#2040</t>
  </si>
  <si>
    <t>ch_3QLLk4LiUERxNe4S1nHf6dhj</t>
  </si>
  <si>
    <t>unwriten2004@yahoo.com</t>
  </si>
  <si>
    <t>pm_1QLLk4LiUERxNe4SHzaN1h4F</t>
  </si>
  <si>
    <t>#2039</t>
  </si>
  <si>
    <t>ch_3QLJ6LLiUERxNe4S38GWqCdN</t>
  </si>
  <si>
    <t>malcolmi2000@rogers.com</t>
  </si>
  <si>
    <t>pm_1QLJ6LLiUERxNe4SmOHYohG3</t>
  </si>
  <si>
    <t>#2037</t>
  </si>
  <si>
    <t>ch_3QLJ4vLiUERxNe4S1mXAruZZ</t>
  </si>
  <si>
    <t>pm_1QLJ4vLiUERxNe4S1hUHKxF7</t>
  </si>
  <si>
    <t>ch_3QLHAILiUERxNe4S1OBiUim1</t>
  </si>
  <si>
    <t>ginawood3166@gmail.com</t>
  </si>
  <si>
    <t>pm_1QLHAILiUERxNe4SKI1DkXzf</t>
  </si>
  <si>
    <t>#2035</t>
  </si>
  <si>
    <t>ch_3QLFuALiUERxNe4S2gk8q8xm</t>
  </si>
  <si>
    <t>Joesinclair123@live.com</t>
  </si>
  <si>
    <t>pm_1QLFuALiUERxNe4SuSrCNTx8</t>
  </si>
  <si>
    <t>#2032</t>
  </si>
  <si>
    <t>ch_3QLFkHLiUERxNe4S028gxd6y</t>
  </si>
  <si>
    <t>lscholl0570@gmail.com</t>
  </si>
  <si>
    <t>pm_1QLFkHLiUERxNe4ScV4xFqcg</t>
  </si>
  <si>
    <t>#2031</t>
  </si>
  <si>
    <t>ch_3QLFM9LiUERxNe4S1qkLYsIl</t>
  </si>
  <si>
    <t>57snowy312@gmail.com</t>
  </si>
  <si>
    <t>pm_1QLFM9LiUERxNe4SUyIAr7yG</t>
  </si>
  <si>
    <t>#2030</t>
  </si>
  <si>
    <t>ch_3QLEqTLiUERxNe4S1fUfVfgY</t>
  </si>
  <si>
    <t>shredhead@telus.net</t>
  </si>
  <si>
    <t>pm_1QLEqTLiUERxNe4SqROboDhe</t>
  </si>
  <si>
    <t>#2029</t>
  </si>
  <si>
    <t>ch_3QLEFFLiUERxNe4S31LrKCDX</t>
  </si>
  <si>
    <t>spieriam@gmail.com</t>
  </si>
  <si>
    <t>pm_1QLEFFLiUERxNe4SZiO3agmM</t>
  </si>
  <si>
    <t>#2027</t>
  </si>
  <si>
    <t>ch_3QLE4LLiUERxNe4S3b9APwuM</t>
  </si>
  <si>
    <t>kaneohe_kanak@yahoo.com</t>
  </si>
  <si>
    <t>pm_1QLE4LLiUERxNe4SD6SHx6n3</t>
  </si>
  <si>
    <t>#2026</t>
  </si>
  <si>
    <t>ch_3QLE3wLiUERxNe4S1TvJGgTQ</t>
  </si>
  <si>
    <t>pm_1QLE3wLiUERxNe4SE1NibAsx</t>
  </si>
  <si>
    <t>rE7hSSOvAWlT38tJQK4wHPtpl</t>
  </si>
  <si>
    <t>ch_3QLDcQLiUERxNe4S3nPcHi7W</t>
  </si>
  <si>
    <t>braves002.mn@gmail.com</t>
  </si>
  <si>
    <t>pm_1QLDcQLiUERxNe4SkQ4T8Su6</t>
  </si>
  <si>
    <t>#2024</t>
  </si>
  <si>
    <t>ch_3QLCYiLiUERxNe4S3vgmPxob</t>
  </si>
  <si>
    <t>lawheadd@yahoo.com</t>
  </si>
  <si>
    <t>pm_1QLCYiLiUERxNe4SQboqEPdG</t>
  </si>
  <si>
    <t>po_1QLEuzLiUERxNe4SrEG0nQuz</t>
  </si>
  <si>
    <t>#2022</t>
  </si>
  <si>
    <t>ch_3QLCXSLiUERxNe4S1pJQKxj0</t>
  </si>
  <si>
    <t>pm_1QLCXSLiUERxNe4S8qsoEbtB</t>
  </si>
  <si>
    <t>ry2VTP15K7a0EQd3tLfEeeAPF</t>
  </si>
  <si>
    <t>ch_3QLC7QLiUERxNe4S1PKBIcEx</t>
  </si>
  <si>
    <t>johnandrews04@yahoo.com</t>
  </si>
  <si>
    <t>pm_1QLC7QLiUERxNe4SBtwrKMPv</t>
  </si>
  <si>
    <t>#2020</t>
  </si>
  <si>
    <t>ch_3QLC6ALiUERxNe4S1qokAcRD</t>
  </si>
  <si>
    <t>lynda_mcguffin@yahoo.ca</t>
  </si>
  <si>
    <t>pm_1QLC6ALiUERxNe4SaGKi1dFX</t>
  </si>
  <si>
    <t>#2019</t>
  </si>
  <si>
    <t>ch_3QLBZdLiUERxNe4S3fvDYYhz</t>
  </si>
  <si>
    <t>dsecordcf@yahoo.com</t>
  </si>
  <si>
    <t>pm_1QLBZdLiUERxNe4S5xiZVgYB</t>
  </si>
  <si>
    <t>#2017</t>
  </si>
  <si>
    <t>ch_3QLBZ7LiUERxNe4S17En31bJ</t>
  </si>
  <si>
    <t>pm_1QLBZ7LiUERxNe4SkdPqOI7y</t>
  </si>
  <si>
    <t>rkqhKA46HFwwr6f2LdZqGzPeY</t>
  </si>
  <si>
    <t>ch_3QLBPeLiUERxNe4S0ZHgNAEP</t>
  </si>
  <si>
    <t>raiders44071969@gmail.com</t>
  </si>
  <si>
    <t>pm_1QLBPeLiUERxNe4SBe0PP1CF</t>
  </si>
  <si>
    <t>#2015</t>
  </si>
  <si>
    <t>ch_3QLB6GLiUERxNe4S1gZ2xe1j</t>
  </si>
  <si>
    <t>coreycotter621@gmail.com</t>
  </si>
  <si>
    <t>pm_1QLB6GLiUERxNe4S4sjkiiZQ</t>
  </si>
  <si>
    <t>#2014</t>
  </si>
  <si>
    <t>ch_3QLB5DLiUERxNe4S0L1BptEs</t>
  </si>
  <si>
    <t>pm_1QLB5DLiUERxNe4SqtAZhiWP</t>
  </si>
  <si>
    <t>ch_3QLAzpLiUERxNe4S3PejTuMd</t>
  </si>
  <si>
    <t>seekjesus070264@icloud.com</t>
  </si>
  <si>
    <t>pm_1QLAzpLiUERxNe4SvNNIs9gs</t>
  </si>
  <si>
    <t>#2013</t>
  </si>
  <si>
    <t>ch_3QLAYyLiUERxNe4S0ozEgRsn</t>
  </si>
  <si>
    <t>67,59</t>
  </si>
  <si>
    <t>Yordakota@gmail.com</t>
  </si>
  <si>
    <t>2,50</t>
  </si>
  <si>
    <t>pm_1QLAYyLiUERxNe4SpgN5Ya3f</t>
  </si>
  <si>
    <t>#2012</t>
  </si>
  <si>
    <t>ch_3QL98yLiUERxNe4S182Ksqq6</t>
  </si>
  <si>
    <t>gerald.tuyo@yahoo.com</t>
  </si>
  <si>
    <t>pm_1QL98yLiUERxNe4Stxk8FnFA</t>
  </si>
  <si>
    <t>#2009</t>
  </si>
  <si>
    <t>ch_3QL98GLiUERxNe4S2mrKJdDG</t>
  </si>
  <si>
    <t>pm_1QL98GLiUERxNe4S5R3LT34j</t>
  </si>
  <si>
    <t>rBtLKbrHAw6Pmft3RhsM0imc3</t>
  </si>
  <si>
    <t>ch_3QL8AXLiUERxNe4S3jwSpPEW</t>
  </si>
  <si>
    <t>joelrafrn@yahoo.com</t>
  </si>
  <si>
    <t>pm_1QL8AXLiUERxNe4SHmyJr7ES</t>
  </si>
  <si>
    <t>#2008</t>
  </si>
  <si>
    <t>ch_3QL89ZLiUERxNe4S2rxWoISL</t>
  </si>
  <si>
    <t>pm_1QL89ZLiUERxNe4S0I6TdlVd</t>
  </si>
  <si>
    <t>rH9JVTxZuQjWUkLBYQYpraKsg</t>
  </si>
  <si>
    <t>ch_3QL7zULiUERxNe4S0Eax9Opj</t>
  </si>
  <si>
    <t>cyndy@sumtime.ca</t>
  </si>
  <si>
    <t>pm_1QL7zULiUERxNe4SqWX55TdY</t>
  </si>
  <si>
    <t>#2006</t>
  </si>
  <si>
    <t>ch_3QL70ILiUERxNe4S2AuvUh25</t>
  </si>
  <si>
    <t>johncrichfield51@gmail.com</t>
  </si>
  <si>
    <t>pm_1QL70ILiUERxNe4SNrzQvM02</t>
  </si>
  <si>
    <t>#2004</t>
  </si>
  <si>
    <t>ch_3QL67ALiUERxNe4S3cxAD3u2</t>
  </si>
  <si>
    <t>normhoag@rogers.com</t>
  </si>
  <si>
    <t>pm_1QL67ALiUERxNe4SXY8YjPIj</t>
  </si>
  <si>
    <t>#2002</t>
  </si>
  <si>
    <t>ch_3QL5uuLiUERxNe4S2Dl15NSr</t>
  </si>
  <si>
    <t>sdblu555@gmail.com</t>
  </si>
  <si>
    <t>pm_1QL5uuLiUERxNe4SDJdr7Mp0</t>
  </si>
  <si>
    <t>#2000</t>
  </si>
  <si>
    <t>ch_3QL5tBLiUERxNe4S15hZabHx</t>
  </si>
  <si>
    <t>cjsmith40@yahoo.com</t>
  </si>
  <si>
    <t>pm_1QL5tBLiUERxNe4SWB9AyEg0</t>
  </si>
  <si>
    <t>#1999</t>
  </si>
  <si>
    <t>ch_3QL5jhLiUERxNe4S0Ddv6Ze9</t>
  </si>
  <si>
    <t>brendahall0960@gmail.com</t>
  </si>
  <si>
    <t>pm_1QL5jhLiUERxNe4S7ua7KwwE</t>
  </si>
  <si>
    <t>#1998</t>
  </si>
  <si>
    <t>ch_3QL4vYLiUERxNe4S1mUO7hth</t>
  </si>
  <si>
    <t>lrnb1234@aol.com</t>
  </si>
  <si>
    <t>pm_1QL4vYLiUERxNe4SUYgs1N5M</t>
  </si>
  <si>
    <t>#1997</t>
  </si>
  <si>
    <t>ch_3QL4ZNLiUERxNe4S2nElMZoi</t>
  </si>
  <si>
    <t>jwaychoff123@gmail.com</t>
  </si>
  <si>
    <t>pm_1QL4ZNLiUERxNe4SlI27IlUo</t>
  </si>
  <si>
    <t>#1996</t>
  </si>
  <si>
    <t>ch_3QL3jFLiUERxNe4S2M3bR0Gk</t>
  </si>
  <si>
    <t>cindyflores0315@gmail.com</t>
  </si>
  <si>
    <t>pm_1QL3jFLiUERxNe4SBrb1igPz</t>
  </si>
  <si>
    <t>#1994</t>
  </si>
  <si>
    <t>ch_3QL3JCLiUERxNe4S0MQTOyW1</t>
  </si>
  <si>
    <t>ryan.dewulf@gmail.com</t>
  </si>
  <si>
    <t>pm_1QL3JCLiUERxNe4SMMxdubSI</t>
  </si>
  <si>
    <t>#1993</t>
  </si>
  <si>
    <t>ch_3QL3FDLiUERxNe4S0li2chKW</t>
  </si>
  <si>
    <t>coastal904@outlook.com</t>
  </si>
  <si>
    <t>pm_1QL3FDLiUERxNe4SnFXzAycl</t>
  </si>
  <si>
    <t>#1992</t>
  </si>
  <si>
    <t>ch_3QL302LiUERxNe4S2cIP0tMA</t>
  </si>
  <si>
    <t>stribling.donald@yahoo.com</t>
  </si>
  <si>
    <t>pm_1QL302LiUERxNe4SBNc70nfL</t>
  </si>
  <si>
    <t>#1991</t>
  </si>
  <si>
    <t>ch_3QL2ejLiUERxNe4S29vRrNtL</t>
  </si>
  <si>
    <t>detremien@icloud.com</t>
  </si>
  <si>
    <t>pm_1QL2ejLiUERxNe4SLl1kKpQX</t>
  </si>
  <si>
    <t>#1990</t>
  </si>
  <si>
    <t>ch_3QL2NBLiUERxNe4S0FSGpMgx</t>
  </si>
  <si>
    <t>barbarapierce560@yahoo.com</t>
  </si>
  <si>
    <t>pm_1QL2NBLiUERxNe4SutP0NiPF</t>
  </si>
  <si>
    <t>#1989</t>
  </si>
  <si>
    <t>ch_3QL2A3LiUERxNe4S2NX5jo5i</t>
  </si>
  <si>
    <t>pm_1QL2A3LiUERxNe4SzNNkE24K</t>
  </si>
  <si>
    <t>#1988</t>
  </si>
  <si>
    <t>ch_3QL260LiUERxNe4S2eum6BGn</t>
  </si>
  <si>
    <t>dimitriford.1974@gmail.com</t>
  </si>
  <si>
    <t>pm_1QL260LiUERxNe4SKJu7UFKd</t>
  </si>
  <si>
    <t>#1987</t>
  </si>
  <si>
    <t>ch_3QKxF8LiUERxNe4S3WNBdtqK</t>
  </si>
  <si>
    <t>forrest21@xtra.co.nz</t>
  </si>
  <si>
    <t>pm_1QKxF8LiUERxNe4SCV9lqdbJ</t>
  </si>
  <si>
    <t>#1983</t>
  </si>
  <si>
    <t>ch_3QKwkaLiUERxNe4S275ljMgL</t>
  </si>
  <si>
    <t>kwainman@northwindltd.ca</t>
  </si>
  <si>
    <t>pm_1QKwkaLiUERxNe4SPELSvumz</t>
  </si>
  <si>
    <t>#1982</t>
  </si>
  <si>
    <t>ch_3QKvbCLiUERxNe4S1OVz7pE9</t>
  </si>
  <si>
    <t>barryatbetterall@gmail.com</t>
  </si>
  <si>
    <t>pm_1QKvbCLiUERxNe4SpXUTfJea</t>
  </si>
  <si>
    <t>#1981</t>
  </si>
  <si>
    <t>ch_3QKt9yLiUERxNe4S36U031JG</t>
  </si>
  <si>
    <t>johnlopes8@hotmail.com.com</t>
  </si>
  <si>
    <t>pm_1QKt9yLiUERxNe4Sgd7u3FUo</t>
  </si>
  <si>
    <t>#1978</t>
  </si>
  <si>
    <t>ch_3QKt96LiUERxNe4S3EsgJN0h</t>
  </si>
  <si>
    <t>pm_1QKt96LiUERxNe4SVXYZcNTK</t>
  </si>
  <si>
    <t>ch_3QKsfWLiUERxNe4S2sSUEs0t</t>
  </si>
  <si>
    <t>Secondgenerationmotorco@yahoo.com</t>
  </si>
  <si>
    <t>pm_1QKsfWLiUERxNe4SNRytv6ZG</t>
  </si>
  <si>
    <t>#1977</t>
  </si>
  <si>
    <t>ch_3QKsEjLiUERxNe4S3tc7wW5X</t>
  </si>
  <si>
    <t>whitney.gwen@yahoo.com</t>
  </si>
  <si>
    <t>pm_1QKsEjLiUERxNe4S0d75Dgdn</t>
  </si>
  <si>
    <t>#1976</t>
  </si>
  <si>
    <t>ch_3QKp12LiUERxNe4S0G96E7kK</t>
  </si>
  <si>
    <t>sgrathoff@aol.com</t>
  </si>
  <si>
    <t>pm_1QKp12LiUERxNe4SAXwNFyDg</t>
  </si>
  <si>
    <t>po_1QKt0bLiUERxNe4SRRGh5Ght</t>
  </si>
  <si>
    <t>#1969</t>
  </si>
  <si>
    <t>ch_3QKn2hLiUERxNe4S1MYwCoFi</t>
  </si>
  <si>
    <t>jscami06@yahoo.com</t>
  </si>
  <si>
    <t>pm_1QKn2hLiUERxNe4SRTwf0K0V</t>
  </si>
  <si>
    <t>#1966</t>
  </si>
  <si>
    <t>ch_3QKn0FLiUERxNe4S2QnT09We</t>
  </si>
  <si>
    <t>henryflores2137@gmail.com</t>
  </si>
  <si>
    <t>pm_1QKn0FLiUERxNe4SQimXBpmK</t>
  </si>
  <si>
    <t>#1965</t>
  </si>
  <si>
    <t>ch_3QKmUZLiUERxNe4S0RIGsjST</t>
  </si>
  <si>
    <t>littleowlstone@gmail.com</t>
  </si>
  <si>
    <t>pm_1QKmUZLiUERxNe4S4Plo54p5</t>
  </si>
  <si>
    <t>#1963</t>
  </si>
  <si>
    <t>ch_3QKmUELiUERxNe4S3IPVTzDK</t>
  </si>
  <si>
    <t>lindacastillo341@gmail.com</t>
  </si>
  <si>
    <t>pm_1QKmUELiUERxNe4SJj8aXVe3</t>
  </si>
  <si>
    <t>#1962</t>
  </si>
  <si>
    <t>ch_3QKm7ILiUERxNe4S2S1bUTK4</t>
  </si>
  <si>
    <t>smselement@yahoo.com</t>
  </si>
  <si>
    <t>pm_1QKm7ILiUERxNe4SqZDsb4ns</t>
  </si>
  <si>
    <t>#1961</t>
  </si>
  <si>
    <t>ch_3QKlpBLiUERxNe4S1DxUymAA</t>
  </si>
  <si>
    <t>katherinesouders51@gmail.com</t>
  </si>
  <si>
    <t>pm_1QKlpBLiUERxNe4SLfGxLB8s</t>
  </si>
  <si>
    <t>#1959</t>
  </si>
  <si>
    <t>ch_3QKkd7LiUERxNe4S1xQ5gWWs</t>
  </si>
  <si>
    <t>lisakurkorizkallah@gmail.com</t>
  </si>
  <si>
    <t>pm_1QKkd7LiUERxNe4SQZIpsSXa</t>
  </si>
  <si>
    <t>#1957</t>
  </si>
  <si>
    <t>ch_3QKkNWLiUERxNe4S2b4Yw4UM</t>
  </si>
  <si>
    <t>noerivasibarra@icloud.com</t>
  </si>
  <si>
    <t>pm_1QKkNWLiUERxNe4SJe05tCbp</t>
  </si>
  <si>
    <t>#1956</t>
  </si>
  <si>
    <t>ch_3QKk5oLiUERxNe4S0nZ8symM</t>
  </si>
  <si>
    <t>chrisdbengtson@gmail.com</t>
  </si>
  <si>
    <t>pm_1QKk5oLiUERxNe4S0qNUBCRl</t>
  </si>
  <si>
    <t>#1954</t>
  </si>
  <si>
    <t>ch_3QKioxLiUERxNe4S00gzw69R</t>
  </si>
  <si>
    <t>bronxriverpat@gmail.com</t>
  </si>
  <si>
    <t>pm_1QKioxLiUERxNe4SPxhaBIvO</t>
  </si>
  <si>
    <t>#1951</t>
  </si>
  <si>
    <t>ch_3QKijoLiUERxNe4S3XV4uJcj</t>
  </si>
  <si>
    <t>laugustus47@icloud.com</t>
  </si>
  <si>
    <t>pm_1QKijoLiUERxNe4SDQkQFudD</t>
  </si>
  <si>
    <t>#1950</t>
  </si>
  <si>
    <t>ch_3QKgTlLiUERxNe4S2xYYWkkQ</t>
  </si>
  <si>
    <t>wsoward@ymail.com</t>
  </si>
  <si>
    <t>pm_1QKgTlLiUERxNe4S5qwUkKQ4</t>
  </si>
  <si>
    <t>#1947</t>
  </si>
  <si>
    <t>ch_3QKgBpLiUERxNe4S3DR0v8t0</t>
  </si>
  <si>
    <t>aprilsrealestate@yahoo.com</t>
  </si>
  <si>
    <t>pm_1QKgBpLiUERxNe4SSDegaZVa</t>
  </si>
  <si>
    <t>#1946</t>
  </si>
  <si>
    <t>ch_3QKfkHLiUERxNe4S29NMcCHy</t>
  </si>
  <si>
    <t>pm_1QKfkHLiUERxNe4SnwkjEH49</t>
  </si>
  <si>
    <t>#1945</t>
  </si>
  <si>
    <t>ch_3QKeyqLiUERxNe4S1kjmkIZY</t>
  </si>
  <si>
    <t>brendasmirke601@gmail.com</t>
  </si>
  <si>
    <t>pm_1QKeyqLiUERxNe4SHsA7h12m</t>
  </si>
  <si>
    <t>#1944</t>
  </si>
  <si>
    <t>ch_3QKdvPLiUERxNe4S1P9AwAzs</t>
  </si>
  <si>
    <t>hughcummins9@gmail.com</t>
  </si>
  <si>
    <t>pm_1QKdvPLiUERxNe4S4vTGHvUV</t>
  </si>
  <si>
    <t>#1942</t>
  </si>
  <si>
    <t>ch_3QKd2uLiUERxNe4S3yeKEf6B</t>
  </si>
  <si>
    <t>adam@pillarelectrical.com.au</t>
  </si>
  <si>
    <t>pm_1QKd2uLiUERxNe4SwXhPQx4T</t>
  </si>
  <si>
    <t>#1940</t>
  </si>
  <si>
    <t>ch_3QKcLMLiUERxNe4S1jayG535</t>
  </si>
  <si>
    <t>pfharber@gmail.com</t>
  </si>
  <si>
    <t>pm_1QKcLMLiUERxNe4SqhYCjcWW</t>
  </si>
  <si>
    <t>#1938</t>
  </si>
  <si>
    <t>ch_3QKaMZLiUERxNe4S38PcEPip</t>
  </si>
  <si>
    <t>jordancoyc@yahoo.com</t>
  </si>
  <si>
    <t>pm_1QKaMZLiUERxNe4SMi26TBD8</t>
  </si>
  <si>
    <t>#1936</t>
  </si>
  <si>
    <t>ch_3QKZiCLiUERxNe4S1EYMy04w</t>
  </si>
  <si>
    <t>delayne@onemoremind.com</t>
  </si>
  <si>
    <t>pm_1QKZiCLiUERxNe4SiAg260Si</t>
  </si>
  <si>
    <t>#1935</t>
  </si>
  <si>
    <t>ch_3QKYWoLiUERxNe4S19oQtK7t</t>
  </si>
  <si>
    <t>benjaminam74.bm@gmail.com</t>
  </si>
  <si>
    <t>pm_1QKYWoLiUERxNe4S1hNR9X5E</t>
  </si>
  <si>
    <t>#1932</t>
  </si>
  <si>
    <t>ch_3QKYSCLiUERxNe4S1VccolJq</t>
  </si>
  <si>
    <t>tlcdma2004@gmail.com</t>
  </si>
  <si>
    <t>pm_1QKYSCLiUERxNe4SnoZ7E21I</t>
  </si>
  <si>
    <t>#1931</t>
  </si>
  <si>
    <t>ch_3QKXJ5LiUERxNe4S3bsWHv05</t>
  </si>
  <si>
    <t>bjones28@gmail.com</t>
  </si>
  <si>
    <t>pm_1QKXJ5LiUERxNe4SzQRRir2R</t>
  </si>
  <si>
    <t>#1927</t>
  </si>
  <si>
    <t>ch_3QKWtpLiUERxNe4S3rS89pnG</t>
  </si>
  <si>
    <t>wernerkirchhoff1960@gmail.com</t>
  </si>
  <si>
    <t>pm_1QKWtpLiUERxNe4She7kIXq7</t>
  </si>
  <si>
    <t>#1925</t>
  </si>
  <si>
    <t>ch_3QKWtKLiUERxNe4S3U0ss3oe</t>
  </si>
  <si>
    <t>lmpaul_@hotmail.com</t>
  </si>
  <si>
    <t>pm_1QKWtKLiUERxNe4SWZXga8y4</t>
  </si>
  <si>
    <t>#1924</t>
  </si>
  <si>
    <t>ch_3QKWmmLiUERxNe4S2cJB5w6Y</t>
  </si>
  <si>
    <t>thebold43@yahoo.com</t>
  </si>
  <si>
    <t>pm_1QKWmmLiUERxNe4SCrWtsxp8</t>
  </si>
  <si>
    <t>#1923</t>
  </si>
  <si>
    <t>ch_3QKWm9LiUERxNe4S1y66QByo</t>
  </si>
  <si>
    <t>pm_1QKWm9LiUERxNe4SCyihcUOC</t>
  </si>
  <si>
    <t>rMTCjyyslEmWo6EHMGsK4LvD2</t>
  </si>
  <si>
    <t>ch_3QKWcxLiUERxNe4S1AK1LcAA</t>
  </si>
  <si>
    <t>kcw1906@gmail.com</t>
  </si>
  <si>
    <t>pm_1QKWcxLiUERxNe4Sb2rYodhg</t>
  </si>
  <si>
    <t>#1922</t>
  </si>
  <si>
    <t>ch_3QKVseLiUERxNe4S177MHmDt</t>
  </si>
  <si>
    <t>suziwhit2@gmail.com</t>
  </si>
  <si>
    <t>pm_1QKVseLiUERxNe4SkMXSwlKl</t>
  </si>
  <si>
    <t>#1920</t>
  </si>
  <si>
    <t>ch_3QKVNlLiUERxNe4S0m4JavMS</t>
  </si>
  <si>
    <t>cjkamerschen@yahoo.com</t>
  </si>
  <si>
    <t>pm_1QKVNlLiUERxNe4SkfIQK5bq</t>
  </si>
  <si>
    <t>#1918</t>
  </si>
  <si>
    <t>ch_3QKUSALiUERxNe4S2pfqArn8</t>
  </si>
  <si>
    <t>garthwhanau@yahoo.com</t>
  </si>
  <si>
    <t>pm_1QKUSALiUERxNe4Su1zGdy3v</t>
  </si>
  <si>
    <t>#1917</t>
  </si>
  <si>
    <t>ch_3QKTRTLiUERxNe4S13w33dMc</t>
  </si>
  <si>
    <t>nckturner556@gmail.com</t>
  </si>
  <si>
    <t>pm_1QKTRTLiUERxNe4SaHcrSmN4</t>
  </si>
  <si>
    <t>po_1QKXPtLiUERxNe4SMpksrd9h</t>
  </si>
  <si>
    <t>#1914</t>
  </si>
  <si>
    <t>ch_3QKShRLiUERxNe4S2Jwvqy2F</t>
  </si>
  <si>
    <t>sandrina_24@hotmail.com</t>
  </si>
  <si>
    <t>pm_1QKShRLiUERxNe4SzEnaMJiX</t>
  </si>
  <si>
    <t>#1911</t>
  </si>
  <si>
    <t>ch_3QKSY7LiUERxNe4S2eWSXzHS</t>
  </si>
  <si>
    <t>dphans@aol.com</t>
  </si>
  <si>
    <t>pm_1QKSY7LiUERxNe4SDWRCgPQm</t>
  </si>
  <si>
    <t>#1910</t>
  </si>
  <si>
    <t>ch_3QKRXJLiUERxNe4S37fs11k3</t>
  </si>
  <si>
    <t>dumitrualberto@yahoo.com</t>
  </si>
  <si>
    <t>pm_1QKRXJLiUERxNe4SMTeQZbGc</t>
  </si>
  <si>
    <t>#1909</t>
  </si>
  <si>
    <t>ch_3QKR62LiUERxNe4S0FE15Fz1</t>
  </si>
  <si>
    <t>lspinello2012@gmail.com</t>
  </si>
  <si>
    <t>pm_1QKR62LiUERxNe4SbHgnEZTV</t>
  </si>
  <si>
    <t>#1908</t>
  </si>
  <si>
    <t>ch_3QKQp9LiUERxNe4S308Y2BBi</t>
  </si>
  <si>
    <t>glen@thegegroup.com</t>
  </si>
  <si>
    <t>pm_1QKQp9LiUERxNe4SEHxxXFrH</t>
  </si>
  <si>
    <t>#1907</t>
  </si>
  <si>
    <t>ch_3QKQ5XLiUERxNe4S3NLYBwaX</t>
  </si>
  <si>
    <t>eachostepanovich@yahoo.com</t>
  </si>
  <si>
    <t>pm_1QKQ5XLiUERxNe4SB1zbpSVB</t>
  </si>
  <si>
    <t>#1906</t>
  </si>
  <si>
    <t>ch_3QKQ4CLiUERxNe4S0rfyNCXj</t>
  </si>
  <si>
    <t>julie.priority@yahoo.com</t>
  </si>
  <si>
    <t>pm_1QKQ4CLiUERxNe4S4xExOUoO</t>
  </si>
  <si>
    <t>#1905</t>
  </si>
  <si>
    <t>ch_3QKPwoLiUERxNe4S0h5LcUAh</t>
  </si>
  <si>
    <t>tcruce5434@gmail.com</t>
  </si>
  <si>
    <t>pm_1QKPwoLiUERxNe4S3wHzYC0C</t>
  </si>
  <si>
    <t>#1904</t>
  </si>
  <si>
    <t>ch_3QKOvPLiUERxNe4S3Ows9brY</t>
  </si>
  <si>
    <t>kcrabaugh13@gmail.com</t>
  </si>
  <si>
    <t>pm_1QKOvPLiUERxNe4Sn4kQuFsk</t>
  </si>
  <si>
    <t>#1902</t>
  </si>
  <si>
    <t>ch_3QKOgJLiUERxNe4S0yUW7If4</t>
  </si>
  <si>
    <t>michellecainco@msn.com</t>
  </si>
  <si>
    <t>pm_1QKOgJLiUERxNe4S8f6fEtxL</t>
  </si>
  <si>
    <t>#1901</t>
  </si>
  <si>
    <t>ch_3QKObBLiUERxNe4S04KtQcO9</t>
  </si>
  <si>
    <t>vikingak@icloud.com</t>
  </si>
  <si>
    <t>pm_1QKObBLiUERxNe4SgKrni1ig</t>
  </si>
  <si>
    <t>#1900</t>
  </si>
  <si>
    <t>ch_3QKOXNLiUERxNe4S0W9SdaRq</t>
  </si>
  <si>
    <t>abbylicious87@yahoo.com</t>
  </si>
  <si>
    <t>pm_1QKOXNLiUERxNe4SjzeWmUiX</t>
  </si>
  <si>
    <t>#1899</t>
  </si>
  <si>
    <t>ch_3QKNpQLiUERxNe4S06DYwYMO</t>
  </si>
  <si>
    <t>use2binaz2@gmail.com</t>
  </si>
  <si>
    <t>pm_1QKNpQLiUERxNe4S9QiBGDDn</t>
  </si>
  <si>
    <t>#1897</t>
  </si>
  <si>
    <t>ch_3QKMgiLiUERxNe4S17FlMHKj</t>
  </si>
  <si>
    <t>ezlasita@fuse.net</t>
  </si>
  <si>
    <t>pm_1QKMgiLiUERxNe4SzjVzaQI7</t>
  </si>
  <si>
    <t>#1893</t>
  </si>
  <si>
    <t>ch_3QKMfxLiUERxNe4S0ptryZwp</t>
  </si>
  <si>
    <t>yermom4life@yahoo.com</t>
  </si>
  <si>
    <t>pm_1QKMfxLiUERxNe4SD8c1RPMt</t>
  </si>
  <si>
    <t>#1892</t>
  </si>
  <si>
    <t>ch_3QKMWALiUERxNe4S1mJzB7rF</t>
  </si>
  <si>
    <t>rjharris11@hotmail.com</t>
  </si>
  <si>
    <t>pm_1QKMWALiUERxNe4S2qQzsDYe</t>
  </si>
  <si>
    <t>#1891</t>
  </si>
  <si>
    <t>ch_3QKMGeLiUERxNe4S28vvmfCa</t>
  </si>
  <si>
    <t>hammy1264@gmail.com</t>
  </si>
  <si>
    <t>pm_1QKMGeLiUERxNe4S1gBhaaoI</t>
  </si>
  <si>
    <t>#1890</t>
  </si>
  <si>
    <t>ch_3QKLjBLiUERxNe4S2qygUjUw</t>
  </si>
  <si>
    <t>fosterdougles@gmail.com</t>
  </si>
  <si>
    <t>pm_1QKLjBLiUERxNe4SHLawpQAY</t>
  </si>
  <si>
    <t>#1888</t>
  </si>
  <si>
    <t>ch_3QKLilLiUERxNe4S0fAW37So</t>
  </si>
  <si>
    <t>pm_1QKLilLiUERxNe4SAXZ0TiPj</t>
  </si>
  <si>
    <t>ch_3QKLiOLiUERxNe4S3ndNEiA9</t>
  </si>
  <si>
    <t>pm_1QKLiOLiUERxNe4Smhh8KL8A</t>
  </si>
  <si>
    <t>rtln0TLKlq98GZdl0myEI1f6B</t>
  </si>
  <si>
    <t>ch_3QKL1wLiUERxNe4S3aonzoCs</t>
  </si>
  <si>
    <t>rodriguez.adairma@gmail.com</t>
  </si>
  <si>
    <t>pm_1QKL1wLiUERxNe4SXJ8Himdo</t>
  </si>
  <si>
    <t>#1886</t>
  </si>
  <si>
    <t>ch_3QKKrqLiUERxNe4S0MRbtQWL</t>
  </si>
  <si>
    <t>janellemlopez@yahoo.com</t>
  </si>
  <si>
    <t>pm_1QKKrqLiUERxNe4SfnwhkhLi</t>
  </si>
  <si>
    <t>#1885</t>
  </si>
  <si>
    <t>ch_3QKKRYLiUERxNe4S1AqMuRk6</t>
  </si>
  <si>
    <t>jiabbott@aol.com</t>
  </si>
  <si>
    <t>pm_1QKKRYLiUERxNe4SkYTvPDLN</t>
  </si>
  <si>
    <t>#1884</t>
  </si>
  <si>
    <t>ch_3QKK9mLiUERxNe4S0sSu5xhs</t>
  </si>
  <si>
    <t>wleepate@aol.com</t>
  </si>
  <si>
    <t>pm_1QKK9mLiUERxNe4SRQxSo8A0</t>
  </si>
  <si>
    <t>#1883</t>
  </si>
  <si>
    <t>ch_3QKJv5LiUERxNe4S3hLEbhBt</t>
  </si>
  <si>
    <t>gerry.cochrane@yahoo.com</t>
  </si>
  <si>
    <t>pm_1QKJv5LiUERxNe4S8TcS2nMO</t>
  </si>
  <si>
    <t>#1882</t>
  </si>
  <si>
    <t>ch_3QKJGPLiUERxNe4S0zwFaWSJ</t>
  </si>
  <si>
    <t>64,62</t>
  </si>
  <si>
    <t>robertbissonnette369@gmail.com</t>
  </si>
  <si>
    <t>pm_1QKJGPLiUERxNe4SgK0EW1wM</t>
  </si>
  <si>
    <t>#1881</t>
  </si>
  <si>
    <t>ch_3QKIKBLiUERxNe4S3je19ZHg</t>
  </si>
  <si>
    <t>sambbrawn@gmail.com</t>
  </si>
  <si>
    <t>pm_1QKIKBLiUERxNe4SLWcj1Z7I</t>
  </si>
  <si>
    <t>#1880</t>
  </si>
  <si>
    <t>ch_3QKGxVLiUERxNe4S37pyTAbr</t>
  </si>
  <si>
    <t>msalazar0306@gmail.com</t>
  </si>
  <si>
    <t>pm_1QKGxVLiUERxNe4SQmhQJJSo</t>
  </si>
  <si>
    <t>#1879</t>
  </si>
  <si>
    <t>ch_3QKGYJLiUERxNe4S19wCzhwk</t>
  </si>
  <si>
    <t>jp.peterson@y7mail.com</t>
  </si>
  <si>
    <t>pm_1QKGYJLiUERxNe4S3DhJHHZZ</t>
  </si>
  <si>
    <t>#1878</t>
  </si>
  <si>
    <t>ch_3QKFmDLiUERxNe4S2SI1jMnx</t>
  </si>
  <si>
    <t>anniemcgillivray57@hotmail.com</t>
  </si>
  <si>
    <t>pm_1QKFmDLiUERxNe4SbtVEnnV2</t>
  </si>
  <si>
    <t>#1877</t>
  </si>
  <si>
    <t>ch_3QKFCDLiUERxNe4S0T1sKlfv</t>
  </si>
  <si>
    <t>marktom64@hotmail.com</t>
  </si>
  <si>
    <t>pm_1QKFCDLiUERxNe4SAUmADhQw</t>
  </si>
  <si>
    <t>#1876</t>
  </si>
  <si>
    <t>ch_3QKE4wLiUERxNe4S1jS64D6t</t>
  </si>
  <si>
    <t>mirak1111@yahoo.ca</t>
  </si>
  <si>
    <t>pm_1QKE4wLiUERxNe4Sn95oUhoB</t>
  </si>
  <si>
    <t>#1872</t>
  </si>
  <si>
    <t>ch_3QKDzTLiUERxNe4S0s4Gj9RE</t>
  </si>
  <si>
    <t>desbudke@icloud.com</t>
  </si>
  <si>
    <t>pm_1QKDzTLiUERxNe4SNrILZ5n6</t>
  </si>
  <si>
    <t>#1871</t>
  </si>
  <si>
    <t>ch_3QKDbZLiUERxNe4S3Cg8XLTw</t>
  </si>
  <si>
    <t>caro@ballinale.com.au</t>
  </si>
  <si>
    <t>pm_1QKDbZLiUERxNe4SghEHozII</t>
  </si>
  <si>
    <t>#1870</t>
  </si>
  <si>
    <t>ch_3QKCfKLiUERxNe4S2UTy11Hn</t>
  </si>
  <si>
    <t>aljines89@gmail.com</t>
  </si>
  <si>
    <t>pm_1QKCfKLiUERxNe4Sj3XCJtDZ</t>
  </si>
  <si>
    <t>#1868</t>
  </si>
  <si>
    <t>ch_3QKC6TLiUERxNe4S2GQWJyg4</t>
  </si>
  <si>
    <t>SEESTIR50@AOL.COM</t>
  </si>
  <si>
    <t>pm_1QKC6TLiUERxNe4SK9cQm7oQ</t>
  </si>
  <si>
    <t>#1867</t>
  </si>
  <si>
    <t>ch_3QKBuYLiUERxNe4S2KvyyxwC</t>
  </si>
  <si>
    <t>manager@cqpropertyservices.com.au</t>
  </si>
  <si>
    <t>pm_1QKBuYLiUERxNe4SOZ0Ma0kv</t>
  </si>
  <si>
    <t>#1866</t>
  </si>
  <si>
    <t>ch_3QKBsNLiUERxNe4S1TWRnBX9</t>
  </si>
  <si>
    <t>bev6031@gmail.com</t>
  </si>
  <si>
    <t>pm_1QKBsNLiUERxNe4SZE7OpI0o</t>
  </si>
  <si>
    <t>#1865</t>
  </si>
  <si>
    <t>ch_3QKBmkLiUERxNe4S3WXNFkOj</t>
  </si>
  <si>
    <t>manuel_bilagot@yahoo.co.nz</t>
  </si>
  <si>
    <t>pm_1QKBmkLiUERxNe4SxDM5OrkB</t>
  </si>
  <si>
    <t>#1864</t>
  </si>
  <si>
    <t>ch_3QKBJrLiUERxNe4S1BmTkcrK</t>
  </si>
  <si>
    <t>bob989512@gmail.com</t>
  </si>
  <si>
    <t>pm_1QKBJrLiUERxNe4SDeFvyHxY</t>
  </si>
  <si>
    <t>#1862</t>
  </si>
  <si>
    <t>ch_3QKBJ9LiUERxNe4S2EvyMkCb</t>
  </si>
  <si>
    <t>pm_1QKBJ9LiUERxNe4SciQla468</t>
  </si>
  <si>
    <t>rFKNG6caa2bHeE2xjQslCBUIo</t>
  </si>
  <si>
    <t>ch_3QKB3JLiUERxNe4S3OroGJqu</t>
  </si>
  <si>
    <t>jody_wicked66@live.com</t>
  </si>
  <si>
    <t>pm_1QKB3JLiUERxNe4Smncwnwyj</t>
  </si>
  <si>
    <t>#1861</t>
  </si>
  <si>
    <t>ch_3QKAkTLiUERxNe4S3QZAkyMa</t>
  </si>
  <si>
    <t>kaj.jernigan@gmail.com</t>
  </si>
  <si>
    <t>pm_1QKAkTLiUERxNe4SuDFiGKSp</t>
  </si>
  <si>
    <t>#1859</t>
  </si>
  <si>
    <t>ch_3QK9j2LiUERxNe4S074QcA1j</t>
  </si>
  <si>
    <t>cgoughnour@yahoo.com</t>
  </si>
  <si>
    <t>pm_1QK9j2LiUERxNe4S2zBNgjGb</t>
  </si>
  <si>
    <t>#1857</t>
  </si>
  <si>
    <t>ch_3QK7piLiUERxNe4S3DfQRtDE</t>
  </si>
  <si>
    <t>64,65</t>
  </si>
  <si>
    <t>beltrame@shaw.ca</t>
  </si>
  <si>
    <t>pm_1QK7piLiUERxNe4SUZOHI09E</t>
  </si>
  <si>
    <t>#1855</t>
  </si>
  <si>
    <t>ch_3QK73XLiUERxNe4S3ePo3GL0</t>
  </si>
  <si>
    <t>kromano33@yahoo.com</t>
  </si>
  <si>
    <t>pm_1QK73XLiUERxNe4SUA4FHfdV</t>
  </si>
  <si>
    <t>po_1QK9izLiUERxNe4Sc0TrCjYT</t>
  </si>
  <si>
    <t>#1853</t>
  </si>
  <si>
    <t>ch_3QK6nkLiUERxNe4S1e0s5eXH</t>
  </si>
  <si>
    <t>pm_1QK6nkLiUERxNe4STeP59gpC</t>
  </si>
  <si>
    <t>#1852</t>
  </si>
  <si>
    <t>ch_3QK6CZLiUERxNe4S0xOZXJCH</t>
  </si>
  <si>
    <t>pastortball@gmail.com</t>
  </si>
  <si>
    <t>pm_1QK6CZLiUERxNe4SReQqJR7b</t>
  </si>
  <si>
    <t>#1850</t>
  </si>
  <si>
    <t>ch_3QK6BRLiUERxNe4S1Tmvh2Eu</t>
  </si>
  <si>
    <t>cornhuskersrule01@gmail.com</t>
  </si>
  <si>
    <t>pm_1QK6BRLiUERxNe4S0fHzbFhR</t>
  </si>
  <si>
    <t>#1848</t>
  </si>
  <si>
    <t>ch_3QK5KILiUERxNe4S3QvAVQTk</t>
  </si>
  <si>
    <t>marcia44128@gmail.com</t>
  </si>
  <si>
    <t>pm_1QK5KILiUERxNe4SvI3IXWtm</t>
  </si>
  <si>
    <t>#1847</t>
  </si>
  <si>
    <t>ch_3QK4w0LiUERxNe4S0hyuMyEc</t>
  </si>
  <si>
    <t>124,55</t>
  </si>
  <si>
    <t>f.kmilcik@gmail.com</t>
  </si>
  <si>
    <t>4,35</t>
  </si>
  <si>
    <t>pm_1QK4w0LiUERxNe4SDxkaK2oI</t>
  </si>
  <si>
    <t>#1846</t>
  </si>
  <si>
    <t>ch_3QK3bILiUERxNe4S0BR3XdUM</t>
  </si>
  <si>
    <t>mneely@overturfmotors.com</t>
  </si>
  <si>
    <t>pm_1QK3bILiUERxNe4SwaZ8YAr0</t>
  </si>
  <si>
    <t>#1843</t>
  </si>
  <si>
    <t>ch_3QK2y5LiUERxNe4S0m7rgEf2</t>
  </si>
  <si>
    <t>mannerskrystal@gmail.com</t>
  </si>
  <si>
    <t>pm_1QK2y5LiUERxNe4SrP3RgS61</t>
  </si>
  <si>
    <t>#1842</t>
  </si>
  <si>
    <t>ch_3QK2y0LiUERxNe4S1FHLa2Gw</t>
  </si>
  <si>
    <t>jbolts7@gmail.com</t>
  </si>
  <si>
    <t>pm_1QK2y0LiUERxNe4SJr3rDclk</t>
  </si>
  <si>
    <t>#1841</t>
  </si>
  <si>
    <t>ch_3QK2fiLiUERxNe4S2mJapLNG</t>
  </si>
  <si>
    <t>jgengins@gmail.com</t>
  </si>
  <si>
    <t>pm_1QK2fiLiUERxNe4SPnsZGBz7</t>
  </si>
  <si>
    <t>#1840</t>
  </si>
  <si>
    <t>ch_3QK2QXLiUERxNe4S0ZeTreEH</t>
  </si>
  <si>
    <t>marlchaf@yahoo.com</t>
  </si>
  <si>
    <t>pm_1QK2QXLiUERxNe4SIqpWiXwl</t>
  </si>
  <si>
    <t>#1839</t>
  </si>
  <si>
    <t>ch_3QK2DfLiUERxNe4S2yTOgoT0</t>
  </si>
  <si>
    <t>d_linh81@hotmail.com</t>
  </si>
  <si>
    <t>pm_1QK2DfLiUERxNe4SlqJQk0Ll</t>
  </si>
  <si>
    <t>#1838</t>
  </si>
  <si>
    <t>ch_3QK1obLiUERxNe4S2eSm7CHC</t>
  </si>
  <si>
    <t>campeau7@hotmail.com</t>
  </si>
  <si>
    <t>pm_1QK1obLiUERxNe4S8bSmOLKG</t>
  </si>
  <si>
    <t>#1837</t>
  </si>
  <si>
    <t>ch_3QK1ikLiUERxNe4S2xNkpbuG</t>
  </si>
  <si>
    <t>sueweil16@gmail.com</t>
  </si>
  <si>
    <t>pm_1QK1ikLiUERxNe4SKAvNpdHT</t>
  </si>
  <si>
    <t>#1836</t>
  </si>
  <si>
    <t>ch_3QK1iLLiUERxNe4S0WpClhpi</t>
  </si>
  <si>
    <t>lindaferrazano.21@yahoo.com</t>
  </si>
  <si>
    <t>pm_1QK1iLLiUERxNe4SW87SkzWh</t>
  </si>
  <si>
    <t>#1835</t>
  </si>
  <si>
    <t>ch_3QK1XgLiUERxNe4S01NU8r8g</t>
  </si>
  <si>
    <t>pete.shedlosky57@gmail.com</t>
  </si>
  <si>
    <t>pm_1QK1XgLiUERxNe4SuUeYzMaE</t>
  </si>
  <si>
    <t>#1834</t>
  </si>
  <si>
    <t>ch_3QK1GJLiUERxNe4S1zGI0E9W</t>
  </si>
  <si>
    <t>jodi.g1120@gmail.com</t>
  </si>
  <si>
    <t>pm_1QK1GJLiUERxNe4SM3LiaycB</t>
  </si>
  <si>
    <t>#1833</t>
  </si>
  <si>
    <t>ch_3QK0tsLiUERxNe4S0ZIWyI1k</t>
  </si>
  <si>
    <t>tayacree11@gmail.com</t>
  </si>
  <si>
    <t>pm_1QK0tsLiUERxNe4SFFqbCZZ5</t>
  </si>
  <si>
    <t>#1832</t>
  </si>
  <si>
    <t>ch_3QK0sfLiUERxNe4S1ZFiWEDy</t>
  </si>
  <si>
    <t>rickdimatteo@gmail.com</t>
  </si>
  <si>
    <t>pm_1QK0sfLiUERxNe4S6EfLsA1o</t>
  </si>
  <si>
    <t>#1831</t>
  </si>
  <si>
    <t>ch_3QJzNmLiUERxNe4S0lwx1Ztc</t>
  </si>
  <si>
    <t>freeyod@gmail.com</t>
  </si>
  <si>
    <t>pm_1QJzNmLiUERxNe4SexVlmNOd</t>
  </si>
  <si>
    <t>#1830</t>
  </si>
  <si>
    <t>ch_3QJz5KLiUERxNe4S2XalUgZM</t>
  </si>
  <si>
    <t>fckoellhoffer@gmail.com</t>
  </si>
  <si>
    <t>pm_1QJz5KLiUERxNe4SH6BHxoYj</t>
  </si>
  <si>
    <t>#1829</t>
  </si>
  <si>
    <t>ch_3QJy7ELiUERxNe4S0jcwGWXe</t>
  </si>
  <si>
    <t>harvey.mcinnis@gmail.com</t>
  </si>
  <si>
    <t>pm_1QJy7ELiUERxNe4StmUfYDmi</t>
  </si>
  <si>
    <t>#1826</t>
  </si>
  <si>
    <t>ch_3QJwXgLiUERxNe4S3UmFo6uX</t>
  </si>
  <si>
    <t>shane.hofkamp@exprealty.com</t>
  </si>
  <si>
    <t>pm_1QJwXgLiUERxNe4SO0ueueWR</t>
  </si>
  <si>
    <t>#1825</t>
  </si>
  <si>
    <t>ch_3QJtmoLiUERxNe4S32yuUvt8</t>
  </si>
  <si>
    <t>seapearl4a@bigpond.com</t>
  </si>
  <si>
    <t>pm_1QJtmoLiUERxNe4SCxDbmKdw</t>
  </si>
  <si>
    <t>#1822</t>
  </si>
  <si>
    <t>ch_3QJtmBLiUERxNe4S38S4c3vR</t>
  </si>
  <si>
    <t>pm_1QJtmBLiUERxNe4S4LEDbx7r</t>
  </si>
  <si>
    <t>ch_3QJrOxLiUERxNe4S33meY55N</t>
  </si>
  <si>
    <t>gwhitehouse168@gmail.com</t>
  </si>
  <si>
    <t>pm_1QJrOxLiUERxNe4S3J43GztE</t>
  </si>
  <si>
    <t>#1819</t>
  </si>
  <si>
    <t>ch_3QJqIbLiUERxNe4S3Tbo5Gma</t>
  </si>
  <si>
    <t>butcha23@hotmail.com</t>
  </si>
  <si>
    <t>pm_1QJqIcLiUERxNe4SgU7M4F8h</t>
  </si>
  <si>
    <t>#1816</t>
  </si>
  <si>
    <t>ch_3QJq77LiUERxNe4S1zets0UD</t>
  </si>
  <si>
    <t>kkurtansky@gmail.com</t>
  </si>
  <si>
    <t>pm_1QJq77LiUERxNe4SGEKith4K</t>
  </si>
  <si>
    <t>#1815</t>
  </si>
  <si>
    <t>ch_3QJoICLiUERxNe4S3lLWfJCs</t>
  </si>
  <si>
    <t>dmoncrea@aol.com</t>
  </si>
  <si>
    <t>pm_1QJoICLiUERxNe4SQNyHwErp</t>
  </si>
  <si>
    <t>#1813</t>
  </si>
  <si>
    <t>ch_3QJnROLiUERxNe4S1Khvwxf8</t>
  </si>
  <si>
    <t>klyledub@aol.com</t>
  </si>
  <si>
    <t>pm_1QJnROLiUERxNe4SdaBR81Hk</t>
  </si>
  <si>
    <t>#1810</t>
  </si>
  <si>
    <t>ch_3QJnQ9LiUERxNe4S39MTBQZQ</t>
  </si>
  <si>
    <t>52,67</t>
  </si>
  <si>
    <t>fhbr@bigpond.com</t>
  </si>
  <si>
    <t>2,01</t>
  </si>
  <si>
    <t>pm_1QJnQ9LiUERxNe4SMhlR3tvX</t>
  </si>
  <si>
    <t>#1811</t>
  </si>
  <si>
    <t>ch_3QJnQ1LiUERxNe4S28JgMbs4</t>
  </si>
  <si>
    <t>pm_1QJnQ1LiUERxNe4SdcE3LUF8</t>
  </si>
  <si>
    <t>rTetyN6o7C4NBjBSYtvxcesvg</t>
  </si>
  <si>
    <t>ch_3QJm1iLiUERxNe4S0gKkeqhh</t>
  </si>
  <si>
    <t>donna.fisher0122@gmail.com</t>
  </si>
  <si>
    <t>pm_1QJm1iLiUERxNe4SARJov8KE</t>
  </si>
  <si>
    <t>#1806</t>
  </si>
  <si>
    <t>ch_3QJjUXLiUERxNe4S07RhJPMR</t>
  </si>
  <si>
    <t>selinamorrow@msn.com</t>
  </si>
  <si>
    <t>pm_1QJjUXLiUERxNe4SF4AdvTog</t>
  </si>
  <si>
    <t>#1802</t>
  </si>
  <si>
    <t>ch_3QJfRCLiUERxNe4S1jQoqbvL</t>
  </si>
  <si>
    <t>ldoeping@comcast.net</t>
  </si>
  <si>
    <t>pm_1QJfRCLiUERxNe4SUOEcjTFy</t>
  </si>
  <si>
    <t>#1797</t>
  </si>
  <si>
    <t>ch_3QJep2LiUERxNe4S3IowTaVJ</t>
  </si>
  <si>
    <t>madmax4566@gmail.com</t>
  </si>
  <si>
    <t>pm_1QJep2LiUERxNe4S7H4OeZLp</t>
  </si>
  <si>
    <t>#1795</t>
  </si>
  <si>
    <t>ch_3QJeYELiUERxNe4S18ApspQv</t>
  </si>
  <si>
    <t>44,70</t>
  </si>
  <si>
    <t>steven.averette@dac.nc.gov</t>
  </si>
  <si>
    <t>1,75</t>
  </si>
  <si>
    <t>pm_1QJeYELiUERxNe4Sj2bHX6fY</t>
  </si>
  <si>
    <t>#1794</t>
  </si>
  <si>
    <t>ch_3QJeVBLiUERxNe4S24fUiPuA</t>
  </si>
  <si>
    <t>39,95</t>
  </si>
  <si>
    <t>mussiemr@yahoo.com</t>
  </si>
  <si>
    <t>pm_1QJeVBLiUERxNe4SIU8toVFK</t>
  </si>
  <si>
    <t>#1793</t>
  </si>
  <si>
    <t>ch_3QJassLiUERxNe4S0uCOUANI</t>
  </si>
  <si>
    <t>codyrussell87@outlook.com</t>
  </si>
  <si>
    <t>pm_1QJassLiUERxNe4SpuHT3TVV</t>
  </si>
  <si>
    <t>#1788</t>
  </si>
  <si>
    <t>ch_3QJaoLLiUERxNe4S1hVKb8xa</t>
  </si>
  <si>
    <t>claydgo@gmail.com</t>
  </si>
  <si>
    <t>pm_1QJaoLLiUERxNe4SkryLCJ2Q</t>
  </si>
  <si>
    <t>#1787</t>
  </si>
  <si>
    <t>ch_3QJaRhLiUERxNe4S1X8cueZz</t>
  </si>
  <si>
    <t>lclay2209@yahoo.com</t>
  </si>
  <si>
    <t>pm_1QJaRhLiUERxNe4SsHs2lwZ5</t>
  </si>
  <si>
    <t>#1785</t>
  </si>
  <si>
    <t>ch_3QJZE2LiUERxNe4S0IG1BoQM</t>
  </si>
  <si>
    <t>kristinemazzola@msn.com</t>
  </si>
  <si>
    <t>pm_1QJZE2LiUERxNe4Sc8gCAoTI</t>
  </si>
  <si>
    <t>#1783</t>
  </si>
  <si>
    <t>ch_3QJUThLiUERxNe4S2oxFGW0s</t>
  </si>
  <si>
    <t>mattgabsemail@gmail.com</t>
  </si>
  <si>
    <t>pm_1QJUThLiUERxNe4SkTmLS8It</t>
  </si>
  <si>
    <t>#1778</t>
  </si>
  <si>
    <t>ch_3QJTxVLiUERxNe4S0BMR1MSE</t>
  </si>
  <si>
    <t>berrios466@gmail.com</t>
  </si>
  <si>
    <t>pm_1QJTxVLiUERxNe4SiszRVMOj</t>
  </si>
  <si>
    <t>#1777</t>
  </si>
  <si>
    <t>ch_3QJSXULiUERxNe4S2YSevtNo</t>
  </si>
  <si>
    <t>dpl@dcsi.net.au</t>
  </si>
  <si>
    <t>pm_1QJSXULiUERxNe4StZzAeCAG</t>
  </si>
  <si>
    <t>#1776</t>
  </si>
  <si>
    <t>ch_3QJSX5LiUERxNe4S0lbMaDCu</t>
  </si>
  <si>
    <t>pm_1QJSX5LiUERxNe4SvbsrgmMo</t>
  </si>
  <si>
    <t>ch_3QJRiSLiUERxNe4S2Xpc2Xnz</t>
  </si>
  <si>
    <t>peter@sharpedge.com.au</t>
  </si>
  <si>
    <t>pm_1QJRiSLiUERxNe4SkNxQSk0v</t>
  </si>
  <si>
    <t>#1775</t>
  </si>
  <si>
    <t>ch_3QJRZPLiUERxNe4S2xe7BRFw</t>
  </si>
  <si>
    <t>powerpushweight@gmail.com</t>
  </si>
  <si>
    <t>pm_1QJRZPLiUERxNe4S7xpiqqgR</t>
  </si>
  <si>
    <t>#1774</t>
  </si>
  <si>
    <t>ch_3QJRN3LiUERxNe4S3Muuiaki</t>
  </si>
  <si>
    <t>lisa@llscheduling.net</t>
  </si>
  <si>
    <t>pm_1QJRN3LiUERxNe4SpD5atM2o</t>
  </si>
  <si>
    <t>#1773</t>
  </si>
  <si>
    <t>ch_3QJQyxLiUERxNe4S24Ov2W3F</t>
  </si>
  <si>
    <t>adamfawor@hotmail.com</t>
  </si>
  <si>
    <t>pm_1QJQyxLiUERxNe4SbnHBH2xs</t>
  </si>
  <si>
    <t>#1772</t>
  </si>
  <si>
    <t>ch_3QJQoaLiUERxNe4S27wYEsCu</t>
  </si>
  <si>
    <t>jeffcurrent@gmail.com</t>
  </si>
  <si>
    <t>pm_1QJQoaLiUERxNe4Ss0gO4H4p</t>
  </si>
  <si>
    <t>#1770</t>
  </si>
  <si>
    <t>ch_3QJQ0jLiUERxNe4S0qmqDIWa</t>
  </si>
  <si>
    <t>chuckydaz@aol.com</t>
  </si>
  <si>
    <t>pm_1QJQ0jLiUERxNe4SnzQzECJK</t>
  </si>
  <si>
    <t>#1766</t>
  </si>
  <si>
    <t>ch_3QJPGULiUERxNe4S27gch1V5</t>
  </si>
  <si>
    <t>josslamont@yahoo.com</t>
  </si>
  <si>
    <t>pm_1QJPGULiUERxNe4SGlypEer4</t>
  </si>
  <si>
    <t>#1765</t>
  </si>
  <si>
    <t>ch_3QJPFhLiUERxNe4S3CjYMxiM</t>
  </si>
  <si>
    <t>pm_1QJPFhLiUERxNe4SVSfVqGMO</t>
  </si>
  <si>
    <t>#1764</t>
  </si>
  <si>
    <t>ch_3QJOIQLiUERxNe4S3xVqkIgf</t>
  </si>
  <si>
    <t>jwaters1948@yahoo.com</t>
  </si>
  <si>
    <t>pm_1QJOIQLiUERxNe4SQ2rLcVKa</t>
  </si>
  <si>
    <t>#1763</t>
  </si>
  <si>
    <t>ch_3QJNacLiUERxNe4S2zyHA7ob</t>
  </si>
  <si>
    <t>michiberlijn@yahoo.de</t>
  </si>
  <si>
    <t>pm_1QJNacLiUERxNe4SG7bTjjWb</t>
  </si>
  <si>
    <t>#1762</t>
  </si>
  <si>
    <t>ch_3QJMslLiUERxNe4S2zwao8n8</t>
  </si>
  <si>
    <t>coghill758@gmail.com</t>
  </si>
  <si>
    <t>pm_1QJMslLiUERxNe4SZu3TMufy</t>
  </si>
  <si>
    <t>#1761</t>
  </si>
  <si>
    <t>ch_3QJMX2LiUERxNe4S3C4mwnMB</t>
  </si>
  <si>
    <t>jhendrix350@gmail.com</t>
  </si>
  <si>
    <t>pm_1QJMX2LiUERxNe4SKY9SklWi</t>
  </si>
  <si>
    <t>#1760</t>
  </si>
  <si>
    <t>ch_3QJMC1LiUERxNe4S3WKJUipk</t>
  </si>
  <si>
    <t>jimmy.sk@outlook.com</t>
  </si>
  <si>
    <t>pm_1QJMC1LiUERxNe4SmGW0tYuC</t>
  </si>
  <si>
    <t>#1759</t>
  </si>
  <si>
    <t>ch_3QJM8TLiUERxNe4S2S8kaEqf</t>
  </si>
  <si>
    <t>79,90</t>
  </si>
  <si>
    <t>ghl@telus.net</t>
  </si>
  <si>
    <t>2,90</t>
  </si>
  <si>
    <t>pm_1QJM8TLiUERxNe4SbQVqoVCu</t>
  </si>
  <si>
    <t>#1758</t>
  </si>
  <si>
    <t>ch_3QJJkDLiUERxNe4S2LGpoNa0</t>
  </si>
  <si>
    <t>Pittbulltrouble@gmail.com</t>
  </si>
  <si>
    <t>pm_1QJJkDLiUERxNe4SAwMdA4XG</t>
  </si>
  <si>
    <t>#1757</t>
  </si>
  <si>
    <t>ch_3QJJdOLiUERxNe4S1FhgnQbZ</t>
  </si>
  <si>
    <t>eppscontracting@gmail.com</t>
  </si>
  <si>
    <t>pm_1QJJdOLiUERxNe4SQayDwFgF</t>
  </si>
  <si>
    <t>#1756</t>
  </si>
  <si>
    <t>ch_3QJIdWLiUERxNe4S19Yy26e5</t>
  </si>
  <si>
    <t>yoya54@aol.com</t>
  </si>
  <si>
    <t>pm_1QJIdWLiUERxNe4SFSV2akyK</t>
  </si>
  <si>
    <t>#1755</t>
  </si>
  <si>
    <t>ch_3QJIOWLiUERxNe4S0Daufd9W</t>
  </si>
  <si>
    <t>debfoley56@aol.com</t>
  </si>
  <si>
    <t>pm_1QJIOWLiUERxNe4S4Dae4XAH</t>
  </si>
  <si>
    <t>#1754</t>
  </si>
  <si>
    <t>ch_3QJIHQLiUERxNe4S2gSFrfMh</t>
  </si>
  <si>
    <t>photobuff1@hotmail.com</t>
  </si>
  <si>
    <t>pm_1QJIHQLiUERxNe4SOENX7w1k</t>
  </si>
  <si>
    <t>#1753</t>
  </si>
  <si>
    <t>ch_3QJHPeLiUERxNe4S3MOGlB7z</t>
  </si>
  <si>
    <t>aqmiller15@yahoo.com</t>
  </si>
  <si>
    <t>pm_1QJHPeLiUERxNe4Sgqey0UC0</t>
  </si>
  <si>
    <t>#1752</t>
  </si>
  <si>
    <t>ch_3QJFzhLiUERxNe4S1K5w98rS</t>
  </si>
  <si>
    <t>bbarlow498@gmail.com</t>
  </si>
  <si>
    <t>pm_1QJFzhLiUERxNe4S2xNpcw7L</t>
  </si>
  <si>
    <t>#1749</t>
  </si>
  <si>
    <t>ch_3QJFf6LiUERxNe4S08taWyME</t>
  </si>
  <si>
    <t>brittany.erickson86@gmail.com</t>
  </si>
  <si>
    <t>pm_1QJFf6LiUERxNe4S91MN3AKZ</t>
  </si>
  <si>
    <t>#1746</t>
  </si>
  <si>
    <t>ch_3QJFeXLiUERxNe4S0Eck0IBY</t>
  </si>
  <si>
    <t>pm_1QJFeXLiUERxNe4SESrrJwbT</t>
  </si>
  <si>
    <t>rsgVY0ywjyqrw80n0awsAfCU6</t>
  </si>
  <si>
    <t>ch_3QJD39LiUERxNe4S0AExWI1b</t>
  </si>
  <si>
    <t>darcykendler@hotmail.com</t>
  </si>
  <si>
    <t>pm_1QJD39LiUERxNe4SH0Chgi5l</t>
  </si>
  <si>
    <t>#1744</t>
  </si>
  <si>
    <t>ch_3QJD2kLiUERxNe4S3txf90Jm</t>
  </si>
  <si>
    <t>pm_1QJD2kLiUERxNe4SItb5iCbx</t>
  </si>
  <si>
    <t>ch_3QJCu6LiUERxNe4S1Z2jUe5p</t>
  </si>
  <si>
    <t>patti@jjbcabins.com</t>
  </si>
  <si>
    <t>pm_1QJCu6LiUERxNe4SJou3aPWx</t>
  </si>
  <si>
    <t>#1743</t>
  </si>
  <si>
    <t>ch_3QJCW1LiUERxNe4S1QqPB6YL</t>
  </si>
  <si>
    <t>64,68</t>
  </si>
  <si>
    <t>margietroxell32@gmail.com</t>
  </si>
  <si>
    <t>pm_1QJCW1LiUERxNe4SW0TQ1lGl</t>
  </si>
  <si>
    <t>#1742</t>
  </si>
  <si>
    <t>ch_3QJCLVLiUERxNe4S3h3VlBEw</t>
  </si>
  <si>
    <t>sineadoconhoare@yahoo.co.uk</t>
  </si>
  <si>
    <t>pm_1QJCLVLiUERxNe4SJzGlWV1t</t>
  </si>
  <si>
    <t>#1741</t>
  </si>
  <si>
    <t>ch_3QJBibLiUERxNe4S1MufJqId</t>
  </si>
  <si>
    <t>arena60@bigpond.com</t>
  </si>
  <si>
    <t>pm_1QJBibLiUERxNe4SjpXgBbdy</t>
  </si>
  <si>
    <t>#1739</t>
  </si>
  <si>
    <t>ch_3QJ81VLiUERxNe4S2O8pj0OU</t>
  </si>
  <si>
    <t>reevesy815@hotmail.com</t>
  </si>
  <si>
    <t>pm_1QJ81VLiUERxNe4SqhV79Pab</t>
  </si>
  <si>
    <t>#1735</t>
  </si>
  <si>
    <t>ch_3QJ7jzLiUERxNe4S3Tdi286O</t>
  </si>
  <si>
    <t>alqoshnaya1987@yahoo.com</t>
  </si>
  <si>
    <t>pm_1QJ7jzLiUERxNe4S6rBIut1L</t>
  </si>
  <si>
    <t>#1733</t>
  </si>
  <si>
    <t>ch_3QJ7hnLiUERxNe4S0h1OzjQ0</t>
  </si>
  <si>
    <t>auzdylan@gmail.com</t>
  </si>
  <si>
    <t>pm_1QJ7hnLiUERxNe4SJeSRPEjg</t>
  </si>
  <si>
    <t>#1732</t>
  </si>
  <si>
    <t>ch_3QJ6DgLiUERxNe4S0cDS8Ois</t>
  </si>
  <si>
    <t>jameyoran@outlook.com</t>
  </si>
  <si>
    <t>pm_1QJ6DgLiUERxNe4SauoA0Lav</t>
  </si>
  <si>
    <t>#1730</t>
  </si>
  <si>
    <t>ch_3QJ5yqLiUERxNe4S2MwoK93D</t>
  </si>
  <si>
    <t>plkapisi@icloud.com</t>
  </si>
  <si>
    <t>pm_1QJ5yqLiUERxNe4SI88bA2t2</t>
  </si>
  <si>
    <t>#1729</t>
  </si>
  <si>
    <t>ch_3QJ5rVLiUERxNe4S3YNf74Vk</t>
  </si>
  <si>
    <t>garland.jen@gmail.com</t>
  </si>
  <si>
    <t>pm_1QJ5rVLiUERxNe4SvbxWbtuC</t>
  </si>
  <si>
    <t>#1728</t>
  </si>
  <si>
    <t>ch_3QJ5qWLiUERxNe4S2yOpUIZq</t>
  </si>
  <si>
    <t>pm_1QJ5qWLiUERxNe4SUla94J8k</t>
  </si>
  <si>
    <t>ch_3QJ56ALiUERxNe4S2stZYYiT</t>
  </si>
  <si>
    <t>erinredel1@gmail.com</t>
  </si>
  <si>
    <t>pm_1QJ56ALiUERxNe4SuIoSWVbn</t>
  </si>
  <si>
    <t>#1726</t>
  </si>
  <si>
    <t>ch_3QJ4KbLiUERxNe4S0Jd8IO34</t>
  </si>
  <si>
    <t>lorichoate65@gmail.com</t>
  </si>
  <si>
    <t>pm_1QJ4KbLiUERxNe4SEYLt9hrA</t>
  </si>
  <si>
    <t>#1725</t>
  </si>
  <si>
    <t>ch_3QJ4BfLiUERxNe4S0Yc5Ad5u</t>
  </si>
  <si>
    <t>tootsrogers14@gmail.com</t>
  </si>
  <si>
    <t>pm_1QJ4BfLiUERxNe4SfnxBsYJK</t>
  </si>
  <si>
    <t>#1724</t>
  </si>
  <si>
    <t>ch_3QJ4AYLiUERxNe4S28hCPljQ</t>
  </si>
  <si>
    <t>pm_1QJ4AYLiUERxNe4SMQhktywz</t>
  </si>
  <si>
    <t>rvGxkan9vxSnowoqE0drpTV5u</t>
  </si>
  <si>
    <t>ch_3QJ3aCLiUERxNe4S3MRf3SVc</t>
  </si>
  <si>
    <t>sidca1@outlook.com</t>
  </si>
  <si>
    <t>pm_1QJ3aCLiUERxNe4ShDLhPihj</t>
  </si>
  <si>
    <t>#1722</t>
  </si>
  <si>
    <t>ch_3QJ0WlLiUERxNe4S0ibbiruA</t>
  </si>
  <si>
    <t>ckinch77@gmail.com</t>
  </si>
  <si>
    <t>pm_1QJ0WlLiUERxNe4SUnFop5wI</t>
  </si>
  <si>
    <t>#1720</t>
  </si>
  <si>
    <t>ch_3QJ0K9LiUERxNe4S0vwY5cdS</t>
  </si>
  <si>
    <t>pm_1QJ0K9LiUERxNe4StOPItNRO</t>
  </si>
  <si>
    <t>ch_3QJ0C7LiUERxNe4S2QFkwkOe</t>
  </si>
  <si>
    <t>84,68</t>
  </si>
  <si>
    <t>robrus78@gmail.com</t>
  </si>
  <si>
    <t>3,05</t>
  </si>
  <si>
    <t>pm_1QJ0C7LiUERxNe4Se8MYnC6L</t>
  </si>
  <si>
    <t>#1719</t>
  </si>
  <si>
    <t>ch_3QJ00PLiUERxNe4S1OdPQc96</t>
  </si>
  <si>
    <t>buchananmary238@gmail.com</t>
  </si>
  <si>
    <t>pm_1QJ00PLiUERxNe4SNOcuec8j</t>
  </si>
  <si>
    <t>#1718</t>
  </si>
  <si>
    <t>ch_3QIzzLLiUERxNe4S1VZynKeE</t>
  </si>
  <si>
    <t>pm_1QIzzLLiUERxNe4SwAxD18IB</t>
  </si>
  <si>
    <t>r3Rcef99qFFo2MlDLHy2IvlLe</t>
  </si>
  <si>
    <t>ch_3QIzs0LiUERxNe4S2PuqoIw2</t>
  </si>
  <si>
    <t>countrymate@outlook.com</t>
  </si>
  <si>
    <t>pm_1QIzs0LiUERxNe4S1jYirvmz</t>
  </si>
  <si>
    <t>#1717</t>
  </si>
  <si>
    <t>ch_3QIzrQLiUERxNe4S3Gjjp52y</t>
  </si>
  <si>
    <t>44,73</t>
  </si>
  <si>
    <t>pm_1QIzrQLiUERxNe4SBSlYuwhM</t>
  </si>
  <si>
    <t>ch_3QIwovLiUERxNe4S1BrWFLxt</t>
  </si>
  <si>
    <t>londonapt4rent@gmail.com</t>
  </si>
  <si>
    <t>pm_1QIwovLiUERxNe4SSHPWxkSP</t>
  </si>
  <si>
    <t>#1714</t>
  </si>
  <si>
    <t>ch_3QIwJKLiUERxNe4S0qjUVN8a</t>
  </si>
  <si>
    <t>gjfinley52@gmail.com</t>
  </si>
  <si>
    <t>pm_1QIwJKLiUERxNe4SgRvfJbi5</t>
  </si>
  <si>
    <t>#1713</t>
  </si>
  <si>
    <t>ch_3QIuABLiUERxNe4S36HwMvqF</t>
  </si>
  <si>
    <t>vessel_swoosh0d@icloud.com</t>
  </si>
  <si>
    <t>pm_1QIuABLiUERxNe4SHP0RZZix</t>
  </si>
  <si>
    <t>#1712</t>
  </si>
  <si>
    <t>ch_3QIsusLiUERxNe4S092wllCC</t>
  </si>
  <si>
    <t>gizmoandchick@gmail.com</t>
  </si>
  <si>
    <t>pm_1QIsusLiUERxNe4SVtiOPW5n</t>
  </si>
  <si>
    <t>#1711</t>
  </si>
  <si>
    <t>ch_3QIsizLiUERxNe4S0DoaOKsY</t>
  </si>
  <si>
    <t>claudetteduguay54@icloud.com</t>
  </si>
  <si>
    <t>pm_1QIsizLiUERxNe4ShPpX2iFS</t>
  </si>
  <si>
    <t>#1710</t>
  </si>
  <si>
    <t>ch_3QIsY9LiUERxNe4S3rilpGto</t>
  </si>
  <si>
    <t>rebecca.bonevieira@gmail.com</t>
  </si>
  <si>
    <t>pm_1QIsY9LiUERxNe4SrUHmXe3a</t>
  </si>
  <si>
    <t>#1708</t>
  </si>
  <si>
    <t>ch_3QIsJPLiUERxNe4S0ImEdLLt</t>
  </si>
  <si>
    <t>vasnj@icloud.com</t>
  </si>
  <si>
    <t>pm_1QIsJPLiUERxNe4SpHsJ49AU</t>
  </si>
  <si>
    <t>#1707</t>
  </si>
  <si>
    <t>ch_3QIobNLiUERxNe4S33fLpUHL</t>
  </si>
  <si>
    <t>alistairr5@gmail.com</t>
  </si>
  <si>
    <t>pm_1QIobNLiUERxNe4SOnCgUlbd</t>
  </si>
  <si>
    <t>#1703</t>
  </si>
  <si>
    <t>ch_3QIob3LiUERxNe4S3uiK6d6P</t>
  </si>
  <si>
    <t>pm_1QIob3LiUERxNe4SC8cMrWYs</t>
  </si>
  <si>
    <t>ch_3QIn4LLiUERxNe4S3c7TU4m5</t>
  </si>
  <si>
    <t>skunkdafied2010@gmail.com</t>
  </si>
  <si>
    <t>pm_1QIn4LLiUERxNe4Sl6xpNYjN</t>
  </si>
  <si>
    <t>#1701</t>
  </si>
  <si>
    <t>ch_3QIn2GLiUERxNe4S3F1KhGja</t>
  </si>
  <si>
    <t>pm_1QIn2GLiUERxNe4SvC5BeBF1</t>
  </si>
  <si>
    <t>ch_3QImMOLiUERxNe4S1Gd3POwt</t>
  </si>
  <si>
    <t>array.fashions.ca@gmail.com</t>
  </si>
  <si>
    <t>pm_1QImMOLiUERxNe4SuY8z8K7O</t>
  </si>
  <si>
    <t>#1700</t>
  </si>
  <si>
    <t>ch_3QImKULiUERxNe4S0Hikyy1v</t>
  </si>
  <si>
    <t>pm_1QImKULiUERxNe4S1pAoD6eP</t>
  </si>
  <si>
    <t>ch_3QIlxbLiUERxNe4S18P22MgZ</t>
  </si>
  <si>
    <t>rodh99030@gmail.com</t>
  </si>
  <si>
    <t>pm_1QIlxbLiUERxNe4SSubEnwHH</t>
  </si>
  <si>
    <t>#1699</t>
  </si>
  <si>
    <t>ch_3QIlsuLiUERxNe4S3SIKRcoM</t>
  </si>
  <si>
    <t>elaineg77@att.net</t>
  </si>
  <si>
    <t>pm_1QIlsuLiUERxNe4S5brf4fvA</t>
  </si>
  <si>
    <t>#1698</t>
  </si>
  <si>
    <t>ch_3QIhzlLiUERxNe4S1h1cYxDm</t>
  </si>
  <si>
    <t>pm_1QIhzlLiUERxNe4Sw16dCL9l</t>
  </si>
  <si>
    <t>#1694</t>
  </si>
  <si>
    <t>ch_3QIgjULiUERxNe4S0GZYny9U</t>
  </si>
  <si>
    <t>rebeccabarraza33@gmail.com</t>
  </si>
  <si>
    <t>pm_1QIgjULiUERxNe4SpFDKalqW</t>
  </si>
  <si>
    <t>po_1QIhZbLiUERxNe4S2CdNDnf3</t>
  </si>
  <si>
    <t>#1693</t>
  </si>
  <si>
    <t>ch_3QIgizLiUERxNe4S1mFbbQWq</t>
  </si>
  <si>
    <t>pm_1QIgizLiUERxNe4Sn71PN2om</t>
  </si>
  <si>
    <t>rDm2g3fVxSWGR5V8vdiBMaWRk</t>
  </si>
  <si>
    <t>ch_3QIfTnLiUERxNe4S094uM2rr</t>
  </si>
  <si>
    <t>ltuck@vcs.k12.nc.us</t>
  </si>
  <si>
    <t>pm_1QIfTnLiUERxNe4SqjVinG1i</t>
  </si>
  <si>
    <t>#1692</t>
  </si>
  <si>
    <t>ch_3QIfT8LiUERxNe4S39nWot3X</t>
  </si>
  <si>
    <t>pm_1QIfT8LiUERxNe4Sop3BajrE</t>
  </si>
  <si>
    <t>rTwqiR3ut3l1oq4ECiUuQYEnU</t>
  </si>
  <si>
    <t>ch_3QIfAGLiUERxNe4S04CIutyP</t>
  </si>
  <si>
    <t>admin@harvest2home.co.nz</t>
  </si>
  <si>
    <t>pm_1QIfAGLiUERxNe4Sv2Y8Gkzi</t>
  </si>
  <si>
    <t>#1690</t>
  </si>
  <si>
    <t>ch_3QIf9TLiUERxNe4S2n0WAEcj</t>
  </si>
  <si>
    <t>pm_1QIf9TLiUERxNe4S7ZbGCv6o</t>
  </si>
  <si>
    <t>ch_3QIen0LiUERxNe4S21XkQRl8</t>
  </si>
  <si>
    <t>pm_1QIen0LiUERxNe4SXhDzjAHx</t>
  </si>
  <si>
    <t>#1689</t>
  </si>
  <si>
    <t>ch_3QIeVmLiUERxNe4S0rwXUezG</t>
  </si>
  <si>
    <t>janiceelynnpearce@gmail.com</t>
  </si>
  <si>
    <t>pm_1QIeVmLiUERxNe4Sq00xPlSK</t>
  </si>
  <si>
    <t>#1688</t>
  </si>
  <si>
    <t>ch_3QIbWkLiUERxNe4S39ttK22k</t>
  </si>
  <si>
    <t>autherinelomax@yahoo.com</t>
  </si>
  <si>
    <t>pm_1QIbWkLiUERxNe4Si4bHLm7c</t>
  </si>
  <si>
    <t>#1686</t>
  </si>
  <si>
    <t>ch_3QIb3ZLiUERxNe4S1gr6ZCcY</t>
  </si>
  <si>
    <t>ccarly143@gmail.com</t>
  </si>
  <si>
    <t>pm_1QIb3ZLiUERxNe4ScJno2erp</t>
  </si>
  <si>
    <t>#1684</t>
  </si>
  <si>
    <t>ch_3QIaH7LiUERxNe4S2vZJTJLQ</t>
  </si>
  <si>
    <t>tbonedave1965@gmail.com</t>
  </si>
  <si>
    <t>pm_1QIaH7LiUERxNe4S7bGz67Hw</t>
  </si>
  <si>
    <t>#1682</t>
  </si>
  <si>
    <t>ch_3QIaGcLiUERxNe4S0QHaIIHb</t>
  </si>
  <si>
    <t>pm_1QIaGcLiUERxNe4SL5jubCqq</t>
  </si>
  <si>
    <t>rkO604Ra8HWlOFKUYyWj7Gj46</t>
  </si>
  <si>
    <t>ch_3QIZvMLiUERxNe4S2qMCzwVU</t>
  </si>
  <si>
    <t>FrankGranettWellnessIVlounge@gmail.com</t>
  </si>
  <si>
    <t>pm_1QIZvMLiUERxNe4S4Hortnkb</t>
  </si>
  <si>
    <t>#1681</t>
  </si>
  <si>
    <t>ch_3QIYMSLiUERxNe4S11e9y663</t>
  </si>
  <si>
    <t>shantal.craig4116@gmail.com</t>
  </si>
  <si>
    <t>pm_1QIYMSLiUERxNe4SMfaN1JG8</t>
  </si>
  <si>
    <t>#1679</t>
  </si>
  <si>
    <t>ch_3QIXLqLiUERxNe4S0DsLw6NC</t>
  </si>
  <si>
    <t>shelbesays@gmail.com</t>
  </si>
  <si>
    <t>pm_1QIXLqLiUERxNe4S9ApUYWWP</t>
  </si>
  <si>
    <t>#1678</t>
  </si>
  <si>
    <t>ch_3QIXCLLiUERxNe4S2Pwl4XKL</t>
  </si>
  <si>
    <t>jane.mackenzie17@gmail.com</t>
  </si>
  <si>
    <t>pm_1QIXCLLiUERxNe4SA8qVvTIa</t>
  </si>
  <si>
    <t>#1677</t>
  </si>
  <si>
    <t>ch_3QIWwGLiUERxNe4S3oL183x2</t>
  </si>
  <si>
    <t>nickis4seasons@yahoo.com</t>
  </si>
  <si>
    <t>pm_1QIWwGLiUERxNe4SfLrNEAkc</t>
  </si>
  <si>
    <t>#1676</t>
  </si>
  <si>
    <t>ch_3QIUDTLiUERxNe4S3JXxTqpC</t>
  </si>
  <si>
    <t>bestmomever1022@gmail.com</t>
  </si>
  <si>
    <t>pm_1QIUDTLiUERxNe4S3KG14lEu</t>
  </si>
  <si>
    <t>#1674</t>
  </si>
  <si>
    <t>ch_3QIPrLLiUERxNe4S0hvNsNPL</t>
  </si>
  <si>
    <t>znassiep27@gmail.com</t>
  </si>
  <si>
    <t>pm_1QIPrLLiUERxNe4SSJTc1jQr</t>
  </si>
  <si>
    <t>#1673</t>
  </si>
  <si>
    <t>ch_3QIPNOLiUERxNe4S1ipiDDhk</t>
  </si>
  <si>
    <t>ericscarmona@yahoo.com</t>
  </si>
  <si>
    <t>pm_1QIPNOLiUERxNe4S3bXhc1ZH</t>
  </si>
  <si>
    <t>#1672</t>
  </si>
  <si>
    <t>ch_3QIMCqLiUERxNe4S16MetLjI</t>
  </si>
  <si>
    <t>bexfreer@gmail.com</t>
  </si>
  <si>
    <t>pm_1QIMCqLiUERxNe4SwUIiNcnZ</t>
  </si>
  <si>
    <t>#1670</t>
  </si>
  <si>
    <t>ch_3QIIM4LiUERxNe4S2GREsFHm</t>
  </si>
  <si>
    <t>david.mcelroy@esc20.net</t>
  </si>
  <si>
    <t>pm_1QIIM4LiUERxNe4SEWmzjXjU</t>
  </si>
  <si>
    <t>po_1QILZOLiUERxNe4SELtvb9JI</t>
  </si>
  <si>
    <t>#1666</t>
  </si>
  <si>
    <t>ch_3QIHeFLiUERxNe4S0wdtzGpr</t>
  </si>
  <si>
    <t>muzzy311@gmail.com</t>
  </si>
  <si>
    <t>pm_1QIHeFLiUERxNe4Sxeij8NYV</t>
  </si>
  <si>
    <t>#1665</t>
  </si>
  <si>
    <t>ch_3QIH9ZLiUERxNe4S31kNYuMI</t>
  </si>
  <si>
    <t>michaelkatzpsyd@gmail.com</t>
  </si>
  <si>
    <t>pm_1QIH9ZLiUERxNe4S6GJ95XRb</t>
  </si>
  <si>
    <t>#1664</t>
  </si>
  <si>
    <t>ch_3QIFxPLiUERxNe4S2c4PbQbM</t>
  </si>
  <si>
    <t>frog8640@gmail.com</t>
  </si>
  <si>
    <t>pm_1QIFxPLiUERxNe4SjFb3z57O</t>
  </si>
  <si>
    <t>#1663</t>
  </si>
  <si>
    <t>ch_3QIFvJLiUERxNe4S22bRIMJ3</t>
  </si>
  <si>
    <t>maxwell.stevens57@yahoo.com</t>
  </si>
  <si>
    <t>pm_1QIFvJLiUERxNe4SjJTBPF8q</t>
  </si>
  <si>
    <t>#1662</t>
  </si>
  <si>
    <t>ch_3QICIYLiUERxNe4S01WFanCX</t>
  </si>
  <si>
    <t>bsschrodt@gmail.com</t>
  </si>
  <si>
    <t>pm_1QICIYLiUERxNe4S454m8C5Q</t>
  </si>
  <si>
    <t>#1660</t>
  </si>
  <si>
    <t>ch_3QICHGLiUERxNe4S1Zioi11U</t>
  </si>
  <si>
    <t>34,79</t>
  </si>
  <si>
    <t>riveraj80@hotmail.com</t>
  </si>
  <si>
    <t>pm_1QICHGLiUERxNe4SYU6vaa0o</t>
  </si>
  <si>
    <t>#1659</t>
  </si>
  <si>
    <t>ch_3QIBF2LiUERxNe4S2buJheGk</t>
  </si>
  <si>
    <t>nyergal60@gmail.com</t>
  </si>
  <si>
    <t>pm_1QIBF2LiUERxNe4S3RXTb5X8</t>
  </si>
  <si>
    <t>#1658</t>
  </si>
  <si>
    <t>ch_3QIBE4LiUERxNe4S2bjdSZwF</t>
  </si>
  <si>
    <t>aydenrilan@gmail.com</t>
  </si>
  <si>
    <t>pm_1QIBE4LiUERxNe4S1a6ex0l3</t>
  </si>
  <si>
    <t>#1657</t>
  </si>
  <si>
    <t>ch_3QI8s6LiUERxNe4S28d2ROFP</t>
  </si>
  <si>
    <t>andrewc1959@gmail.com</t>
  </si>
  <si>
    <t>pm_1QI8s6LiUERxNe4SbLQx4Kwk</t>
  </si>
  <si>
    <t>#1651</t>
  </si>
  <si>
    <t>ch_3QI4BdLiUERxNe4S1oSQcsEb</t>
  </si>
  <si>
    <t>cz66@hotmail.com</t>
  </si>
  <si>
    <t>pm_1QI4BdLiUERxNe4SSdiOicvk</t>
  </si>
  <si>
    <t>#1650</t>
  </si>
  <si>
    <t>ch_3QI39gLiUERxNe4S3mmPZLCX</t>
  </si>
  <si>
    <t>charmainepuru@slingshot.co.nz</t>
  </si>
  <si>
    <t>pm_1QI39gLiUERxNe4SJ8V7Hv33</t>
  </si>
  <si>
    <t>#1649</t>
  </si>
  <si>
    <t>ch_3QI0iQLiUERxNe4S0xeAjyFg</t>
  </si>
  <si>
    <t>11,98</t>
  </si>
  <si>
    <t>donnabrowning462@gmail.com</t>
  </si>
  <si>
    <t>0,69</t>
  </si>
  <si>
    <t>pm_1QI0iQLiUERxNe4ScchG0VTX</t>
  </si>
  <si>
    <t>#1647</t>
  </si>
  <si>
    <t>ch_3QI0hnLiUERxNe4S1tg1fqYz</t>
  </si>
  <si>
    <t>pm_1QI0hnLiUERxNe4SsYqgzc63</t>
  </si>
  <si>
    <t>ch_3QHymwLiUERxNe4S0HgAlLeg</t>
  </si>
  <si>
    <t>+19126574018</t>
  </si>
  <si>
    <t>pm_1QHymwLiUERxNe4SoYyHTxjl</t>
  </si>
  <si>
    <t>#1644</t>
  </si>
  <si>
    <t>ch_3QHyLfLiUERxNe4S0EHFvlSJ</t>
  </si>
  <si>
    <t>rdsbobcatllc@gmail.com</t>
  </si>
  <si>
    <t>pm_1QHyLfLiUERxNe4Slgugrqfq</t>
  </si>
  <si>
    <t>#1643</t>
  </si>
  <si>
    <t>ch_3QHy8eLiUERxNe4S3yBp7e32</t>
  </si>
  <si>
    <t>jennphillips1@yahoo.com</t>
  </si>
  <si>
    <t>pm_1QHy8eLiUERxNe4SSeDdRkiO</t>
  </si>
  <si>
    <t>#1642</t>
  </si>
  <si>
    <t>ch_3QHxF5LiUERxNe4S0VOkxkZt</t>
  </si>
  <si>
    <t>soroabdoulaye225@gmail.com</t>
  </si>
  <si>
    <t>pm_1QHxF5LiUERxNe4SIYhUAWaP</t>
  </si>
  <si>
    <t>#1641</t>
  </si>
  <si>
    <t>ch_3QHtu4LiUERxNe4S19j7ADD7</t>
  </si>
  <si>
    <t>bsperdue29@gmail.com</t>
  </si>
  <si>
    <t>pm_1QHtu4LiUERxNe4S4DxOv6V7</t>
  </si>
  <si>
    <t>po_1QHyyWLiUERxNe4S40EcvgSR</t>
  </si>
  <si>
    <t>#1638</t>
  </si>
  <si>
    <t>ch_3QHnHsLiUERxNe4S1zsZqd5H</t>
  </si>
  <si>
    <t>biggs3760@gmail.com</t>
  </si>
  <si>
    <t>pm_1QHnHsLiUERxNe4Szr1tmgdK</t>
  </si>
  <si>
    <t>#1634</t>
  </si>
  <si>
    <t>ch_3QHmUsLiUERxNe4S1qacpBzm</t>
  </si>
  <si>
    <t>gattellaro@bigpond.com</t>
  </si>
  <si>
    <t>pm_1QHmUsLiUERxNe4ScpNkmPC3</t>
  </si>
  <si>
    <t>#1633</t>
  </si>
  <si>
    <t>ch_3QHkQiLiUERxNe4S1f4lZvm5</t>
  </si>
  <si>
    <t>Jimmy@jimmyflemingelectric.com</t>
  </si>
  <si>
    <t>pm_1QHkQiLiUERxNe4SITeO9B7J</t>
  </si>
  <si>
    <t>#1632</t>
  </si>
  <si>
    <t>ch_3QHjMyLiUERxNe4S1HR0hbzV</t>
  </si>
  <si>
    <t>m71smithson@gmail.com</t>
  </si>
  <si>
    <t>pm_1QHjMyLiUERxNe4SJyscpSof</t>
  </si>
  <si>
    <t>#1631</t>
  </si>
  <si>
    <t>ch_3QHjMULiUERxNe4S3wZP1UsY</t>
  </si>
  <si>
    <t>34,77</t>
  </si>
  <si>
    <t>pm_1QHjMULiUERxNe4SBOUHLP97</t>
  </si>
  <si>
    <t>reD1V1KsQAJI9oWwctfXsKAox</t>
  </si>
  <si>
    <t>ch_3QHbnWLiUERxNe4S1A2wCBm3</t>
  </si>
  <si>
    <t>lfranzese123@outlook.com</t>
  </si>
  <si>
    <t>pm_1QHbnWLiUERxNe4SMXrkNK2A</t>
  </si>
  <si>
    <t>#1628</t>
  </si>
  <si>
    <t>ch_3QHao5LiUERxNe4S07sjRpNA</t>
  </si>
  <si>
    <t>gonzlz2006@yahoo.com</t>
  </si>
  <si>
    <t>pm_1QHao5LiUERxNe4SmmZudEpG</t>
  </si>
  <si>
    <t>#1627</t>
  </si>
  <si>
    <t>ch_3QHYCMLiUERxNe4S00oP6ywC</t>
  </si>
  <si>
    <t>rdpotts1@icloud.com</t>
  </si>
  <si>
    <t>pm_1QHYCMLiUERxNe4SmkqhJ8t7</t>
  </si>
  <si>
    <t>po_1QHcG2LiUERxNe4SBQyZuAW1</t>
  </si>
  <si>
    <t>#1624</t>
  </si>
  <si>
    <t>ch_3QHYBHLiUERxNe4S1FT4sF70</t>
  </si>
  <si>
    <t>pm_1QHYBHLiUERxNe4SRPqDafIJ</t>
  </si>
  <si>
    <t>ch_3QHWFULiUERxNe4S12LriC9E</t>
  </si>
  <si>
    <t>sitaldpatel@yahoo.com</t>
  </si>
  <si>
    <t>pm_1QHWFULiUERxNe4Sk7wfGuqk</t>
  </si>
  <si>
    <t>#1623</t>
  </si>
  <si>
    <t>ch_3QHW9RLiUERxNe4S2X3qM11o</t>
  </si>
  <si>
    <t>poetchild2001@gmail.com</t>
  </si>
  <si>
    <t>pm_1QHW9RLiUERxNe4SDCvdGN1E</t>
  </si>
  <si>
    <t>#1622</t>
  </si>
  <si>
    <t>ch_3QHURyLiUERxNe4S3roaG283</t>
  </si>
  <si>
    <t>acupoint@telus.net</t>
  </si>
  <si>
    <t>pm_1QHURyLiUERxNe4S6rHBEWTd</t>
  </si>
  <si>
    <t>#1621</t>
  </si>
  <si>
    <t>ch_3QHUIcLiUERxNe4S11nXuptF</t>
  </si>
  <si>
    <t>s3an.r0chford@gmail.com</t>
  </si>
  <si>
    <t>pm_1QHUIcLiUERxNe4SM5rLBFUx</t>
  </si>
  <si>
    <t>#1620</t>
  </si>
  <si>
    <t>ch_3QHKR7LiUERxNe4S0kaS3Qmj</t>
  </si>
  <si>
    <t>justin.h@enviroborehdd.ca</t>
  </si>
  <si>
    <t>pm_1QHKR7LiUERxNe4StWNsdASl</t>
  </si>
  <si>
    <t>#1617</t>
  </si>
  <si>
    <t>ch_3QHJADLiUERxNe4S2XIM30Zn</t>
  </si>
  <si>
    <t>elba58@yahoo.com</t>
  </si>
  <si>
    <t>pm_1QHJADLiUERxNe4S6KPgtdRb</t>
  </si>
  <si>
    <t>#1615</t>
  </si>
  <si>
    <t>ch_3QHJ5OLiUERxNe4S3k8QhtSu</t>
  </si>
  <si>
    <t>aaronhawes990@gmail.com</t>
  </si>
  <si>
    <t>pm_1QHJ5OLiUERxNe4SJvXoKiPz</t>
  </si>
  <si>
    <t>#1614</t>
  </si>
  <si>
    <t>ch_3QHGN4LiUERxNe4S3JnoV0Xj</t>
  </si>
  <si>
    <t>p.kobzan@gmail.com</t>
  </si>
  <si>
    <t>pm_1QHGN4LiUERxNe4Su912BCS6</t>
  </si>
  <si>
    <t>#1612</t>
  </si>
  <si>
    <t>ch_3QHEjGLiUERxNe4S05N3CNZ1</t>
  </si>
  <si>
    <t>34,76</t>
  </si>
  <si>
    <t>pm_1QHEjGLiUERxNe4SXZQDDKCs</t>
  </si>
  <si>
    <t>#1610</t>
  </si>
  <si>
    <t>ch_3QHDZmLiUERxNe4S24I35L08</t>
  </si>
  <si>
    <t>bluefox@rogers.com</t>
  </si>
  <si>
    <t>pm_1QHDZmLiUERxNe4S3QzEVlnY</t>
  </si>
  <si>
    <t>#1607</t>
  </si>
  <si>
    <t>ch_3QHDZ8LiUERxNe4S1sA10SCF</t>
  </si>
  <si>
    <t>pm_1QHDZ8LiUERxNe4SvzzMyqgy</t>
  </si>
  <si>
    <t>ch_3QHCHzLiUERxNe4S1iK2bzbz</t>
  </si>
  <si>
    <t>lurinepoirier@gmail.com</t>
  </si>
  <si>
    <t>pm_1QHCHzLiUERxNe4SmbsOFIZD</t>
  </si>
  <si>
    <t>#1606</t>
  </si>
  <si>
    <t>ch_3QHCH6LiUERxNe4S2RrK0TDs</t>
  </si>
  <si>
    <t>pm_1QHCH6LiUERxNe4SXd7iPTTF</t>
  </si>
  <si>
    <t>ch_3QHC8rLiUERxNe4S2hF02vBS</t>
  </si>
  <si>
    <t>pm_1QHC8rLiUERxNe4SYDc8QiqI</t>
  </si>
  <si>
    <t>#1605</t>
  </si>
  <si>
    <t>ch_3QH9hOLiUERxNe4S1XyLzRTL</t>
  </si>
  <si>
    <t>luisolaverry88@gmail.com</t>
  </si>
  <si>
    <t>pm_1QH9hOLiUERxNe4SB4iMXXd9</t>
  </si>
  <si>
    <t>#1604</t>
  </si>
  <si>
    <t>ch_3QH8rlLiUERxNe4S398lf2vX</t>
  </si>
  <si>
    <t>lilysandoval704@gmail.com</t>
  </si>
  <si>
    <t>pm_1QH8rlLiUERxNe4SgdlagdAS</t>
  </si>
  <si>
    <t>#1602</t>
  </si>
  <si>
    <t>ch_3QH7syLiUERxNe4S1VYYP7xl</t>
  </si>
  <si>
    <t>dlhat60@gmail.com</t>
  </si>
  <si>
    <t>pm_1QH7syLiUERxNe4SF0bWUnct</t>
  </si>
  <si>
    <t>#1601</t>
  </si>
  <si>
    <t>ch_3QH53qLiUERxNe4S1iohDoa9</t>
  </si>
  <si>
    <t>lafayettew719@gmail.com</t>
  </si>
  <si>
    <t>pm_1QH53qLiUERxNe4SxbjwnRiV</t>
  </si>
  <si>
    <t>#1597</t>
  </si>
  <si>
    <t>ch_3QH4WsLiUERxNe4S2PRz7lWK</t>
  </si>
  <si>
    <t>grossjohnny676@gmail.com</t>
  </si>
  <si>
    <t>pm_1QH4WsLiUERxNe4SwgOciauG</t>
  </si>
  <si>
    <t>#1596</t>
  </si>
  <si>
    <t>ch_3QH4WTLiUERxNe4S2MwJLvlW</t>
  </si>
  <si>
    <t>pm_1QH4WTLiUERxNe4SNXBEmwNG</t>
  </si>
  <si>
    <t>r6ZT2jknYHOdiY7xZvpKmezsu</t>
  </si>
  <si>
    <t>ch_3QH3FALiUERxNe4S2ILlx9B3</t>
  </si>
  <si>
    <t>rod1brunelle@gmail.com</t>
  </si>
  <si>
    <t>pm_1QH3FALiUERxNe4SeMUc4MOz</t>
  </si>
  <si>
    <t>#1595</t>
  </si>
  <si>
    <t>ch_3QH3EjLiUERxNe4S0iZSwwoO</t>
  </si>
  <si>
    <t>pm_1QH3EjLiUERxNe4SuYfBc9Nf</t>
  </si>
  <si>
    <t>rK8WTfkYjICFTMgWiYdvohgkl</t>
  </si>
  <si>
    <t>ch_3QH2KmLiUERxNe4S0gRoZeIw</t>
  </si>
  <si>
    <t>babefaddy60@gmail.com</t>
  </si>
  <si>
    <t>pm_1QH2KmLiUERxNe4S91dWGyaB</t>
  </si>
  <si>
    <t>#1594</t>
  </si>
  <si>
    <t>ch_3QGt4eLiUERxNe4S2obSfAD7</t>
  </si>
  <si>
    <t>19turanga59@gmail.com</t>
  </si>
  <si>
    <t>pm_1QGt4eLiUERxNe4SbhX8Bcrp</t>
  </si>
  <si>
    <t>#1592</t>
  </si>
  <si>
    <t>ch_3QGrjGLiUERxNe4S2yO63DbT</t>
  </si>
  <si>
    <t>lzpckr@aol.com</t>
  </si>
  <si>
    <t>pm_1QGrjGLiUERxNe4SuQpn4jxs</t>
  </si>
  <si>
    <t>#1590</t>
  </si>
  <si>
    <t>ch_3QGriALiUERxNe4S11MXTjKc</t>
  </si>
  <si>
    <t>bgayala@aol.com</t>
  </si>
  <si>
    <t>pm_1QGriALiUERxNe4SzBsMXaN6</t>
  </si>
  <si>
    <t>#1589</t>
  </si>
  <si>
    <t>ch_3QGr3VLiUERxNe4S1S0Pydft</t>
  </si>
  <si>
    <t>grantnoni@hotmail.com</t>
  </si>
  <si>
    <t>pm_1QGr3VLiUERxNe4SUUgjKIEG</t>
  </si>
  <si>
    <t>#1588</t>
  </si>
  <si>
    <t>ch_3QGo9LLiUERxNe4S2YGvDe93</t>
  </si>
  <si>
    <t>luright80@gmail.com</t>
  </si>
  <si>
    <t>pm_1QGo9LLiUERxNe4SUBctJfo1</t>
  </si>
  <si>
    <t>#1586</t>
  </si>
  <si>
    <t>ch_3QGnbOLiUERxNe4S0YlmtYj7</t>
  </si>
  <si>
    <t>nangr2@hotmail.com</t>
  </si>
  <si>
    <t>pm_1QGnbOLiUERxNe4SeY6KipZJ</t>
  </si>
  <si>
    <t>#1585</t>
  </si>
  <si>
    <t>ch_3QGmcsLiUERxNe4S2KxZ3pxJ</t>
  </si>
  <si>
    <t>moyer534@aol.com</t>
  </si>
  <si>
    <t>pm_1QGmcsLiUERxNe4S3iwvp633</t>
  </si>
  <si>
    <t>#1583</t>
  </si>
  <si>
    <t>ch_3QGmc6LiUERxNe4S0QjJIzV0</t>
  </si>
  <si>
    <t>pm_1QGmc6LiUERxNe4So3eFvFBX</t>
  </si>
  <si>
    <t>ros2I7ta0qORvWpg7CETMc8DV</t>
  </si>
  <si>
    <t>ch_3QGkV4LiUERxNe4S1Go735oc</t>
  </si>
  <si>
    <t>52,73</t>
  </si>
  <si>
    <t>thewall.7@icloud.com</t>
  </si>
  <si>
    <t>pm_1QGkV4LiUERxNe4StPegGHZT</t>
  </si>
  <si>
    <t>#1582</t>
  </si>
  <si>
    <t>ch_3QGjowLiUERxNe4S0RztKExP</t>
  </si>
  <si>
    <t>+13014613033</t>
  </si>
  <si>
    <t>pm_1QGjowLiUERxNe4SodzCeieV</t>
  </si>
  <si>
    <t>#1580</t>
  </si>
  <si>
    <t>ch_3QGj7hLiUERxNe4S3wfE7cVl</t>
  </si>
  <si>
    <t>dcontre1@progressive.com</t>
  </si>
  <si>
    <t>pm_1QGj7hLiUERxNe4S0lnHi0iX</t>
  </si>
  <si>
    <t>#1579</t>
  </si>
  <si>
    <t>ch_3QGir7LiUERxNe4S12Vqy6tu</t>
  </si>
  <si>
    <t>wms.rodriguez@gmail.com</t>
  </si>
  <si>
    <t>pm_1QGir7LiUERxNe4S1qTfskJ6</t>
  </si>
  <si>
    <t>#1577</t>
  </si>
  <si>
    <t>ch_3QGihVLiUERxNe4S3vzqTjPt</t>
  </si>
  <si>
    <t>taylornancy120@gmail.com</t>
  </si>
  <si>
    <t>pm_1QGihVLiUERxNe4S98HTnMCH</t>
  </si>
  <si>
    <t>#1576</t>
  </si>
  <si>
    <t>ch_3QGigqLiUERxNe4S1WadAGr4</t>
  </si>
  <si>
    <t>pm_1QGigqLiUERxNe4SiavLXdld</t>
  </si>
  <si>
    <t>ch_3QGiatLiUERxNe4S35XBP0Pk</t>
  </si>
  <si>
    <t>bryan@johnsonstewart.com</t>
  </si>
  <si>
    <t>pm_1QGiatLiUERxNe4SV1pPliry</t>
  </si>
  <si>
    <t>#1575</t>
  </si>
  <si>
    <t>ch_3QGhsSLiUERxNe4S2bLxqZWn</t>
  </si>
  <si>
    <t>+17193605114</t>
  </si>
  <si>
    <t>pm_1QGhsSLiUERxNe4SXCmdt1jH</t>
  </si>
  <si>
    <t>#1573</t>
  </si>
  <si>
    <t>ch_3QGhrwLiUERxNe4S3KoKNKCo</t>
  </si>
  <si>
    <t>pm_1QGhrwLiUERxNe4SgUniskT6</t>
  </si>
  <si>
    <t>rTgW8j4TebJTg2TptpmUw7bmk</t>
  </si>
  <si>
    <t>ch_3QGgjNLiUERxNe4S3YPihzkr</t>
  </si>
  <si>
    <t>kristenward@verizon.net</t>
  </si>
  <si>
    <t>pm_1QGgjNLiUERxNe4SKglvhIdG</t>
  </si>
  <si>
    <t>#1572</t>
  </si>
  <si>
    <t>ch_3QGgZtLiUERxNe4S1hTEYFVd</t>
  </si>
  <si>
    <t>mark_tocci@aol.com</t>
  </si>
  <si>
    <t>pm_1QGgZtLiUERxNe4S0dpcdQox</t>
  </si>
  <si>
    <t>#1571</t>
  </si>
  <si>
    <t>ch_3QGWBNLiUERxNe4S0pG3e01F</t>
  </si>
  <si>
    <t>joshkancer@hotmail.com</t>
  </si>
  <si>
    <t>pm_1QGWBNLiUERxNe4SVG6Ztkvw</t>
  </si>
  <si>
    <t>#1568</t>
  </si>
  <si>
    <t>ch_3QGVfqLiUERxNe4S3MTak4UH</t>
  </si>
  <si>
    <t>fvonhein1@gmail.com</t>
  </si>
  <si>
    <t>pm_1QGVfqLiUERxNe4SIn5Wq89j</t>
  </si>
  <si>
    <t>#1567</t>
  </si>
  <si>
    <t>ch_3QGTAPLiUERxNe4S2E6dyfnB</t>
  </si>
  <si>
    <t>+16187500088</t>
  </si>
  <si>
    <t>pm_1QGTAPLiUERxNe4SWiSbCwi1</t>
  </si>
  <si>
    <t>po_1QHG1CLiUERxNe4SPCgWc5Nh</t>
  </si>
  <si>
    <t>#1563</t>
  </si>
  <si>
    <t>ch_3QGSDyLiUERxNe4S2W4gCACk</t>
  </si>
  <si>
    <t>kitrinak@poncatribe-ne.org</t>
  </si>
  <si>
    <t>pm_1QGSDyLiUERxNe4SZgKsrNWq</t>
  </si>
  <si>
    <t>#1562</t>
  </si>
  <si>
    <t>ch_3QGQVyLiUERxNe4S2Cxqy8Fx</t>
  </si>
  <si>
    <t>superdavep@hotmail.com</t>
  </si>
  <si>
    <t>pm_1QGQVyLiUERxNe4SHMptGMTH</t>
  </si>
  <si>
    <t>#1558</t>
  </si>
  <si>
    <t>ch_3QGP58LiUERxNe4S2S2KuGGD</t>
  </si>
  <si>
    <t>kitchchambers@gmail.com</t>
  </si>
  <si>
    <t>pm_1QGP58LiUERxNe4SJFmoVLz6</t>
  </si>
  <si>
    <t>#1557</t>
  </si>
  <si>
    <t>ch_3QGNWdLiUERxNe4S3kbugLni</t>
  </si>
  <si>
    <t>125,82</t>
  </si>
  <si>
    <t>williamsfirehounds@gmail.com</t>
  </si>
  <si>
    <t>4,39</t>
  </si>
  <si>
    <t>pm_1QGNWdLiUERxNe4SUJ8tKcde</t>
  </si>
  <si>
    <t>#1556</t>
  </si>
  <si>
    <t>ch_3QGMqbLiUERxNe4S2Jh5KqPw</t>
  </si>
  <si>
    <t>das104@gmail.com</t>
  </si>
  <si>
    <t>pm_1QGMqbLiUERxNe4SubUWTohc</t>
  </si>
  <si>
    <t>#1555</t>
  </si>
  <si>
    <t>ch_3QGMhHLiUERxNe4S0jRTfDuY</t>
  </si>
  <si>
    <t>52,74</t>
  </si>
  <si>
    <t>sritalianguy46@aol.com</t>
  </si>
  <si>
    <t>pm_1QGMhHLiUERxNe4Smo873ZeD</t>
  </si>
  <si>
    <t>#1554</t>
  </si>
  <si>
    <t>ch_3QGCrPLiUERxNe4S0znMuhRV</t>
  </si>
  <si>
    <t>jomusic330@gmail.com</t>
  </si>
  <si>
    <t>pm_1QGCrPLiUERxNe4SJZxIBSMQ</t>
  </si>
  <si>
    <t>#1549</t>
  </si>
  <si>
    <t>ch_3QGAccLiUERxNe4S33WvHpjm</t>
  </si>
  <si>
    <t>colonelrcr@gmail.com</t>
  </si>
  <si>
    <t>pm_1QGAccLiUERxNe4Sk70uy2od</t>
  </si>
  <si>
    <t>#1548</t>
  </si>
  <si>
    <t>ch_3QG6EPLiUERxNe4S13zPfbf3</t>
  </si>
  <si>
    <t>ankhrantoi777@gmail.com</t>
  </si>
  <si>
    <t>pm_1QG6EPLiUERxNe4SPw7PrOj3</t>
  </si>
  <si>
    <t>po_1QGADaLiUERxNe4SHPuPi21P</t>
  </si>
  <si>
    <t>#1545</t>
  </si>
  <si>
    <t>ch_3QG3zqLiUERxNe4S29NmXpv7</t>
  </si>
  <si>
    <t>67,72</t>
  </si>
  <si>
    <t>+61423651264</t>
  </si>
  <si>
    <t>pm_1QG3zqLiUERxNe4SH7U5ykpq</t>
  </si>
  <si>
    <t>#1543</t>
  </si>
  <si>
    <t>ch_3QG3j4LiUERxNe4S3aZIMpEd</t>
  </si>
  <si>
    <t>salsero688@yahoo.com</t>
  </si>
  <si>
    <t>pm_1QG3j4LiUERxNe4Sem0f4lCX</t>
  </si>
  <si>
    <t>#1542</t>
  </si>
  <si>
    <t>ch_3QG2nLLiUERxNe4S2qX8weoa</t>
  </si>
  <si>
    <t>addyfarm601@gmail.com</t>
  </si>
  <si>
    <t>pm_1QG2nLLiUERxNe4SlZSKsi8v</t>
  </si>
  <si>
    <t>#1541</t>
  </si>
  <si>
    <t>ch_3QG1XiLiUERxNe4S3TfiEhF2</t>
  </si>
  <si>
    <t>tomandjackson1@gmail.com</t>
  </si>
  <si>
    <t>pm_1QG1XiLiUERxNe4SKBQckQGW</t>
  </si>
  <si>
    <t>#1540</t>
  </si>
  <si>
    <t>ch_3QG1W6LiUERxNe4S3VO4ITVR</t>
  </si>
  <si>
    <t>pm_1QG1W6LiUERxNe4SuKIDju7c</t>
  </si>
  <si>
    <t>rd9gvTlkeeQ6ZVvFrw1cRf61u</t>
  </si>
  <si>
    <t>ch_3QG0CfLiUERxNe4S1Zhh8g8n</t>
  </si>
  <si>
    <t>vhudson001@comcast.net</t>
  </si>
  <si>
    <t>pm_1QG0CfLiUERxNe4S7EUYfRz2</t>
  </si>
  <si>
    <t>#1539</t>
  </si>
  <si>
    <t>ch_3QG0BNLiUERxNe4S0eOUiHKK</t>
  </si>
  <si>
    <t>liannekitchen@outlook.com</t>
  </si>
  <si>
    <t>pm_1QG0BNLiUERxNe4SiDu2B9Ly</t>
  </si>
  <si>
    <t>#1538</t>
  </si>
  <si>
    <t>ch_3QG01YLiUERxNe4S3mNcMsv9</t>
  </si>
  <si>
    <t>dannypomerance23@gmail.com</t>
  </si>
  <si>
    <t>pm_1QG01YLiUERxNe4Sdizlrxyv</t>
  </si>
  <si>
    <t>#1536</t>
  </si>
  <si>
    <t>ch_3QFyFCLiUERxNe4S2Vnvfp5M</t>
  </si>
  <si>
    <t>info@managepro.ca</t>
  </si>
  <si>
    <t>pm_1QFyFCLiUERxNe4SFGkWUZ6A</t>
  </si>
  <si>
    <t>#1535</t>
  </si>
  <si>
    <t>ch_3QFvqhLiUERxNe4S1K77pBg8</t>
  </si>
  <si>
    <t>michael@allpressoliveoil.co.nz</t>
  </si>
  <si>
    <t>pm_1QFvqhLiUERxNe4SLeqJABlC</t>
  </si>
  <si>
    <t>#1533</t>
  </si>
  <si>
    <t>ch_3QFvLNLiUERxNe4S26TutDME</t>
  </si>
  <si>
    <t>peauvainga123@gmail.com</t>
  </si>
  <si>
    <t>pm_1QFvLNLiUERxNe4SMMsRLY1A</t>
  </si>
  <si>
    <t>#1531</t>
  </si>
  <si>
    <t>ch_3QFp2FLiUERxNe4S1SMVXYNE</t>
  </si>
  <si>
    <t>tlcjeanette@frontier.com</t>
  </si>
  <si>
    <t>pm_1QFp2FLiUERxNe4SitEuC7Q2</t>
  </si>
  <si>
    <t>#1528</t>
  </si>
  <si>
    <t>ch_3QFoEJLiUERxNe4S1SMlajxG</t>
  </si>
  <si>
    <t>r.e.packard1961@gmail.com</t>
  </si>
  <si>
    <t>pm_1QFoEJLiUERxNe4SrIVqeS8O</t>
  </si>
  <si>
    <t>#1526</t>
  </si>
  <si>
    <t>ch_3QFoDtLiUERxNe4S0cKRoB9O</t>
  </si>
  <si>
    <t>34,74</t>
  </si>
  <si>
    <t>pm_1QFoDtLiUERxNe4SBIicMjmU</t>
  </si>
  <si>
    <t>ch_3QFm2uLiUERxNe4S33TpMhON</t>
  </si>
  <si>
    <t>+14193413371</t>
  </si>
  <si>
    <t>pm_1QFm2uLiUERxNe4Sc8DkTXF9</t>
  </si>
  <si>
    <t>#1523</t>
  </si>
  <si>
    <t>ch_3QFm1wLiUERxNe4S3WJ2AUo5</t>
  </si>
  <si>
    <t>contactjerry55@gmail.com</t>
  </si>
  <si>
    <t>pm_1QFm1wLiUERxNe4SOdkZdoPH</t>
  </si>
  <si>
    <t>#1522</t>
  </si>
  <si>
    <t>ch_3QFl2GLiUERxNe4S189VtcKt</t>
  </si>
  <si>
    <t>drmargossian@yahoo.com</t>
  </si>
  <si>
    <t>pm_1QFl2GLiUERxNe4SCdNmG9oL</t>
  </si>
  <si>
    <t>po_1QFonuLiUERxNe4SItQRdv7I</t>
  </si>
  <si>
    <t>#1521</t>
  </si>
  <si>
    <t>ch_3QFjCsLiUERxNe4S0NWEPBin</t>
  </si>
  <si>
    <t>crabvan@icloud.com</t>
  </si>
  <si>
    <t>pm_1QFjCsLiUERxNe4S4sl98Vp9</t>
  </si>
  <si>
    <t>#1519</t>
  </si>
  <si>
    <t>ch_3QFhSaLiUERxNe4S0EMPk8g3</t>
  </si>
  <si>
    <t>brcrawf1@gmail.com</t>
  </si>
  <si>
    <t>pm_1QFhSaLiUERxNe4S2O43V1Fd</t>
  </si>
  <si>
    <t>#1516</t>
  </si>
  <si>
    <t>ch_3QFgFBLiUERxNe4S2lvJSNdj</t>
  </si>
  <si>
    <t>1017jjoeell@gmail.com</t>
  </si>
  <si>
    <t>pm_1QFgFBLiUERxNe4SCcvvYR2x</t>
  </si>
  <si>
    <t>#1515</t>
  </si>
  <si>
    <t>ch_3QFb4gLiUERxNe4S0Nyk7cRP</t>
  </si>
  <si>
    <t>vlofano63@gmail.com</t>
  </si>
  <si>
    <t>pm_1QFb4gLiUERxNe4SZztAJmhC</t>
  </si>
  <si>
    <t>#1512</t>
  </si>
  <si>
    <t>ch_3QFaFALiUERxNe4S00VzhSKf</t>
  </si>
  <si>
    <t>dewood54@gmail.com</t>
  </si>
  <si>
    <t>pm_1QFaFALiUERxNe4S7MmwfydX</t>
  </si>
  <si>
    <t>#1510</t>
  </si>
  <si>
    <t>ch_3QFZdRLiUERxNe4S0Ifuyyre</t>
  </si>
  <si>
    <t>anamaria.r.lopez@icloud.com</t>
  </si>
  <si>
    <t>pm_1QFZdRLiUERxNe4Suylt5S3X</t>
  </si>
  <si>
    <t>#1509</t>
  </si>
  <si>
    <t>ch_3QFWoALiUERxNe4S07GpxNyJ</t>
  </si>
  <si>
    <t>dico06@aol.com</t>
  </si>
  <si>
    <t>pm_1QFWoALiUERxNe4SKh0hOQdJ</t>
  </si>
  <si>
    <t>#1507</t>
  </si>
  <si>
    <t>ch_3QFSYiLiUERxNe4S3jasmtnX</t>
  </si>
  <si>
    <t>isabelharcourt@gmail.com</t>
  </si>
  <si>
    <t>pm_1QFSYiLiUERxNe4SuOQPCD37</t>
  </si>
  <si>
    <t>#1503</t>
  </si>
  <si>
    <t>ch_3QFSGxLiUERxNe4S3K1nLurv</t>
  </si>
  <si>
    <t>mannm0104@yahoo.com</t>
  </si>
  <si>
    <t>pm_1QFSGxLiUERxNe4SI0yBPA8Q</t>
  </si>
  <si>
    <t>#1502</t>
  </si>
  <si>
    <t>ch_3QFS9QLiUERxNe4S3vZRbgTP</t>
  </si>
  <si>
    <t>mark@noskos.ca</t>
  </si>
  <si>
    <t>pm_1QFS9QLiUERxNe4SprSHBX3z</t>
  </si>
  <si>
    <t>#1501</t>
  </si>
  <si>
    <t>ch_3QFOhdLiUERxNe4S2s6oemLP</t>
  </si>
  <si>
    <t>info@mirisisoycollection.com.au</t>
  </si>
  <si>
    <t>pm_1QFOhdLiUERxNe4SkLZsGHCg</t>
  </si>
  <si>
    <t>po_1QFRdRLiUERxNe4SonHZTF8g</t>
  </si>
  <si>
    <t>#1499</t>
  </si>
  <si>
    <t>ch_3QFLudLiUERxNe4S3MwY4l00</t>
  </si>
  <si>
    <t>kfal69@icloud.com</t>
  </si>
  <si>
    <t>pm_1QFLudLiUERxNe4SGgO9Ui8a</t>
  </si>
  <si>
    <t>#1497</t>
  </si>
  <si>
    <t>ch_3QFKHPLiUERxNe4S3LDhXIYR</t>
  </si>
  <si>
    <t>lorimartin4321@gmail.com</t>
  </si>
  <si>
    <t>pm_1QFKHPLiUERxNe4SvuDji0pK</t>
  </si>
  <si>
    <t>#1496</t>
  </si>
  <si>
    <t>ch_3QFIyBLiUERxNe4S0eQmYcLK</t>
  </si>
  <si>
    <t>kcmichel@msn.com</t>
  </si>
  <si>
    <t>pm_1QFIyBLiUERxNe4S1qZEWExF</t>
  </si>
  <si>
    <t>#1495</t>
  </si>
  <si>
    <t>ch_3QFI2xLiUERxNe4S3qaF32WW</t>
  </si>
  <si>
    <t>jsrepair@live.ca</t>
  </si>
  <si>
    <t>pm_1QFI2xLiUERxNe4Sui0hLWTx</t>
  </si>
  <si>
    <t>#1494</t>
  </si>
  <si>
    <t>ch_3QFHRcLiUERxNe4S2SPgBfW6</t>
  </si>
  <si>
    <t>sesuvlu@gmail.com</t>
  </si>
  <si>
    <t>pm_1QFHRcLiUERxNe4SKo8ojQP7</t>
  </si>
  <si>
    <t>#1493</t>
  </si>
  <si>
    <t>ch_3QFHJQLiUERxNe4S0KGOvNx5</t>
  </si>
  <si>
    <t>jvidemschek@icloud.com</t>
  </si>
  <si>
    <t>pm_1QFHJQLiUERxNe4Sds7tUCxx</t>
  </si>
  <si>
    <t>#1492</t>
  </si>
  <si>
    <t>ch_3QFHIoLiUERxNe4S01GnOHus</t>
  </si>
  <si>
    <t>pm_1QFHIoLiUERxNe4SzLuZiuZQ</t>
  </si>
  <si>
    <t>rqkjFAt5jylgs8nlsA7yaI7zh</t>
  </si>
  <si>
    <t>ch_3QFGfnLiUERxNe4S2GQHslZZ</t>
  </si>
  <si>
    <t>taniahauraki@icloud.com</t>
  </si>
  <si>
    <t>pm_1QFGfnLiUERxNe4SrSP0FSiz</t>
  </si>
  <si>
    <t>#1491</t>
  </si>
  <si>
    <t>ch_3QFGevLiUERxNe4S0xDT8saT</t>
  </si>
  <si>
    <t>pm_1QFGevLiUERxNe4S9126H1ci</t>
  </si>
  <si>
    <t>ch_3QFEj3LiUERxNe4S2zKxlk0p</t>
  </si>
  <si>
    <t>joetatosky@bellsouth.net</t>
  </si>
  <si>
    <t>pm_1QFEj3LiUERxNe4Shj7Mr4Nu</t>
  </si>
  <si>
    <t>#1490</t>
  </si>
  <si>
    <t>ch_3QFEhQLiUERxNe4S3wrFIYb4</t>
  </si>
  <si>
    <t>rochelle.grove@yahoo.com</t>
  </si>
  <si>
    <t>pm_1QFEhQLiUERxNe4SZ6Kn4MkC</t>
  </si>
  <si>
    <t>#1489</t>
  </si>
  <si>
    <t>ch_3QFD7xLiUERxNe4S2Hy1LbaA</t>
  </si>
  <si>
    <t>34,73</t>
  </si>
  <si>
    <t>+64221059854</t>
  </si>
  <si>
    <t>pm_1QFD7xLiUERxNe4SkzJlLauz</t>
  </si>
  <si>
    <t>#1485</t>
  </si>
  <si>
    <t>ch_3QFCHfLiUERxNe4S0OiuxNgX</t>
  </si>
  <si>
    <t>melissa_brown85@hotmail.com</t>
  </si>
  <si>
    <t>pm_1QFCHfLiUERxNe4SSY1Owyh1</t>
  </si>
  <si>
    <t>#1484</t>
  </si>
  <si>
    <t>ch_3QFAP3LiUERxNe4S3UmEYjiz</t>
  </si>
  <si>
    <t>johnristevski90@gmail.com</t>
  </si>
  <si>
    <t>pm_1QFAP3LiUERxNe4S64TCE96U</t>
  </si>
  <si>
    <t>#1481</t>
  </si>
  <si>
    <t>ch_3QF9vNLiUERxNe4S3bpKibd2</t>
  </si>
  <si>
    <t>+19567304030</t>
  </si>
  <si>
    <t>pm_1QF9vNLiUERxNe4SPlzDwEKg</t>
  </si>
  <si>
    <t>#1480</t>
  </si>
  <si>
    <t>ch_3QF7HlLiUERxNe4S0WxCQdQZ</t>
  </si>
  <si>
    <t>doni483@aol.com</t>
  </si>
  <si>
    <t>pm_1QF7HlLiUERxNe4S1NuTUj7O</t>
  </si>
  <si>
    <t>#1478</t>
  </si>
  <si>
    <t>ch_3QF5SPLiUERxNe4S2zjEH6U8</t>
  </si>
  <si>
    <t>jonesmike2811@gmail.com</t>
  </si>
  <si>
    <t>pm_1QF5SPLiUERxNe4S8l02jS3E</t>
  </si>
  <si>
    <t>#1476</t>
  </si>
  <si>
    <t>ch_3QF57uLiUERxNe4S3DT2OC5B</t>
  </si>
  <si>
    <t>seanyblue66@gmail.com</t>
  </si>
  <si>
    <t>pm_1QF57uLiUERxNe4Sxxbkd857</t>
  </si>
  <si>
    <t>#1474</t>
  </si>
  <si>
    <t>ch_3QF50YLiUERxNe4S02hjrZ4w</t>
  </si>
  <si>
    <t>batootruckingllc@gmail.com</t>
  </si>
  <si>
    <t>pm_1QF50YLiUERxNe4S827J8ymW</t>
  </si>
  <si>
    <t>#1473</t>
  </si>
  <si>
    <t>ch_3QF4z8LiUERxNe4S3BXwfhrB</t>
  </si>
  <si>
    <t>+17014717480</t>
  </si>
  <si>
    <t>pm_1QF4z8LiUERxNe4So1QrLjwy</t>
  </si>
  <si>
    <t>#1472</t>
  </si>
  <si>
    <t>ch_3QF4F0LiUERxNe4S31ctVm83</t>
  </si>
  <si>
    <t>tyhd34@aol.com</t>
  </si>
  <si>
    <t>pm_1QF4F0LiUERxNe4SfBf2fWXa</t>
  </si>
  <si>
    <t>#1469</t>
  </si>
  <si>
    <t>ch_3QF4DcLiUERxNe4S3IFSUVfw</t>
  </si>
  <si>
    <t>pm_1QF4DcLiUERxNe4SVgtgQSRM</t>
  </si>
  <si>
    <t>rH13iCTeYGUxp2EdJ5leAghkf</t>
  </si>
  <si>
    <t>ch_3QF3rqLiUERxNe4S18LnVNfb</t>
  </si>
  <si>
    <t>irena.gleeson@hotmail.com</t>
  </si>
  <si>
    <t>pm_1QF3rqLiUERxNe4SA7SpVjjQ</t>
  </si>
  <si>
    <t>#1468</t>
  </si>
  <si>
    <t>ch_3QF3MMLiUERxNe4S2526wGN0</t>
  </si>
  <si>
    <t>27,14</t>
  </si>
  <si>
    <t>eur</t>
  </si>
  <si>
    <t>aford57@cfl.rr.com</t>
  </si>
  <si>
    <t>1,13</t>
  </si>
  <si>
    <t>pm_1QF3MMLiUERxNe4SphQOwlMU</t>
  </si>
  <si>
    <t>po_1QG9RVLiUERxNe4SgPTHFPgt</t>
  </si>
  <si>
    <t>#1467</t>
  </si>
  <si>
    <t>ch_3QF2PCLiUERxNe4S2bPhftdU</t>
  </si>
  <si>
    <t>potsi_090@live.com</t>
  </si>
  <si>
    <t>pm_1QF2PCLiUERxNe4SAxamtCB0</t>
  </si>
  <si>
    <t>po_1QFnihLiUERxNe4SLYBJcBkM</t>
  </si>
  <si>
    <t>#1463</t>
  </si>
  <si>
    <t>ch_3QF22ZLiUERxNe4S1VvQI3eH</t>
  </si>
  <si>
    <t>43,43</t>
  </si>
  <si>
    <t>m.albayati92@gmail.com</t>
  </si>
  <si>
    <t>1,66</t>
  </si>
  <si>
    <t>pm_1QF22ZLiUERxNe4SJsfJE8UZ</t>
  </si>
  <si>
    <t>#1462</t>
  </si>
  <si>
    <t>ch_3QF16gLiUERxNe4S17zyNiPp</t>
  </si>
  <si>
    <t>heathmparker@hotmail.com</t>
  </si>
  <si>
    <t>pm_1QF16gLiUERxNe4SPOTaau57</t>
  </si>
  <si>
    <t>#1461</t>
  </si>
  <si>
    <t>ch_3QF0fqLiUERxNe4S2yl5dR8C</t>
  </si>
  <si>
    <t>27,15</t>
  </si>
  <si>
    <t>pkiesewtter@cogeco.ca</t>
  </si>
  <si>
    <t>pm_1QF0fqLiUERxNe4SHadlLij1</t>
  </si>
  <si>
    <t>#1460</t>
  </si>
  <si>
    <t>ch_3QEzG1LiUERxNe4S00ChvZyS</t>
  </si>
  <si>
    <t>mrfug821@gmail.com</t>
  </si>
  <si>
    <t>pm_1QEzG1LiUERxNe4SiguFZCq6</t>
  </si>
  <si>
    <t>#1457</t>
  </si>
  <si>
    <t>ch_3QEz9OLiUERxNe4S3Ysboygo</t>
  </si>
  <si>
    <t>67,69</t>
  </si>
  <si>
    <t>61,34</t>
  </si>
  <si>
    <t>gillyintownsville@gmail.com</t>
  </si>
  <si>
    <t>2,24</t>
  </si>
  <si>
    <t>pm_1QEz9OLiUERxNe4SWobMMvkT</t>
  </si>
  <si>
    <t>#1456</t>
  </si>
  <si>
    <t>ch_3QEya5LiUERxNe4S1cqCcsJT</t>
  </si>
  <si>
    <t>31,48</t>
  </si>
  <si>
    <t>leemoser@icloud.com</t>
  </si>
  <si>
    <t>pm_1QEya5LiUERxNe4SzMS90gqk</t>
  </si>
  <si>
    <t>#1454</t>
  </si>
  <si>
    <t>ch_3QExPFLiUERxNe4S0m07ZOxg</t>
  </si>
  <si>
    <t>dglev57@gmail.com</t>
  </si>
  <si>
    <t>pm_1QExPFLiUERxNe4SXqvb96Of</t>
  </si>
  <si>
    <t>#1452</t>
  </si>
  <si>
    <t>ch_3QEx9WLiUERxNe4S0TJRnYav</t>
  </si>
  <si>
    <t>57,00</t>
  </si>
  <si>
    <t>dreed69@icloud.com</t>
  </si>
  <si>
    <t>2,10</t>
  </si>
  <si>
    <t>pm_1QEx9WLiUERxNe4SyVixoPnQ</t>
  </si>
  <si>
    <t>#1451</t>
  </si>
  <si>
    <t>ch_3QEwpaLiUERxNe4S3ORrnuBG</t>
  </si>
  <si>
    <t>pm_1QEwpaLiUERxNe4SgNwjxZbu</t>
  </si>
  <si>
    <t>#1450</t>
  </si>
  <si>
    <t>ch_3QEwi8LiUERxNe4S1Y4XmU6T</t>
  </si>
  <si>
    <t>43,42</t>
  </si>
  <si>
    <t>cvlahoulis@icloud.com</t>
  </si>
  <si>
    <t>pm_1QEwi8LiUERxNe4SWHLFeSjj</t>
  </si>
  <si>
    <t>#1449</t>
  </si>
  <si>
    <t>ch_3QEw48LiUERxNe4S3pv91snz</t>
  </si>
  <si>
    <t>27,13</t>
  </si>
  <si>
    <t>sandrakrausz@gmail.com</t>
  </si>
  <si>
    <t>pm_1QEw48LiUERxNe4S6erM3g0g</t>
  </si>
  <si>
    <t>#1448</t>
  </si>
  <si>
    <t>ch_3QEvawLiUERxNe4S3r47uc1s</t>
  </si>
  <si>
    <t>debprice51@gmail.com</t>
  </si>
  <si>
    <t>pm_1QEvawLiUERxNe4Sc5aCI5mp</t>
  </si>
  <si>
    <t>#1447</t>
  </si>
  <si>
    <t>ch_3QEvEtLiUERxNe4S2XQrvbS4</t>
  </si>
  <si>
    <t>27,11</t>
  </si>
  <si>
    <t>gillymont8@gmail.com</t>
  </si>
  <si>
    <t>pm_1QEvEtLiUERxNe4S2S5MOvoX</t>
  </si>
  <si>
    <t>#1446</t>
  </si>
  <si>
    <t>ch_3QE4FRLiUERxNe4S060U9dlz</t>
  </si>
  <si>
    <t>27,19</t>
  </si>
  <si>
    <t>matepu29@gmail.co</t>
  </si>
  <si>
    <t>pm_1QE4FRLiUERxNe4SUZ0k9TCd</t>
  </si>
  <si>
    <t>#1445</t>
  </si>
  <si>
    <t>ch_3QE38lLiUERxNe4S0BYaWxXI</t>
  </si>
  <si>
    <t>57,11</t>
  </si>
  <si>
    <t>paullicurse2013@yahoo.com</t>
  </si>
  <si>
    <t>2,11</t>
  </si>
  <si>
    <t>pm_1QE38lLiUERxNe4SHtAFkiiF</t>
  </si>
  <si>
    <t>#1444</t>
  </si>
  <si>
    <t>ch_3QDxbLLiUERxNe4S2QyzrOHU</t>
  </si>
  <si>
    <t>10,88</t>
  </si>
  <si>
    <t>kevin.mattino81@gmail.com</t>
  </si>
  <si>
    <t>0,60</t>
  </si>
  <si>
    <t>pm_1QDxbLLiUERxNe4SFSQlBm2c</t>
  </si>
  <si>
    <t>#1443</t>
  </si>
  <si>
    <t>ch_3QDxaeLiUERxNe4S26bm36fI</t>
  </si>
  <si>
    <t>pm_1QDxaeLiUERxNe4SaRFrAZcn</t>
  </si>
  <si>
    <t>rLVjxVN3KO5BOEvJxom660mI8</t>
  </si>
  <si>
    <t>ch_3QDwZ0LiUERxNe4S2YBINBXP</t>
  </si>
  <si>
    <t>nate.tarpley55@gmail.com</t>
  </si>
  <si>
    <t>pm_1QDwZ0LiUERxNe4S6trMiYHW</t>
  </si>
  <si>
    <t>po_1QFQrhLiUERxNe4SgZRAuKoZ</t>
  </si>
  <si>
    <t>#1442</t>
  </si>
  <si>
    <t>ch_3QDvi9LiUERxNe4S3lR5jT9l</t>
  </si>
  <si>
    <t>gbfmusic20@hotmail.com</t>
  </si>
  <si>
    <t>pm_1QDvi9LiUERxNe4SYqbhrGEL</t>
  </si>
  <si>
    <t>#1441</t>
  </si>
  <si>
    <t>ch_3QDvhbLiUERxNe4S3lqllixs</t>
  </si>
  <si>
    <t>pm_1QDvhbLiUERxNe4ShgSCrnSx</t>
  </si>
  <si>
    <t>ch_3QDuu6LiUERxNe4S2xXnkgaD</t>
  </si>
  <si>
    <t>joshua_howell_@hotmail.com</t>
  </si>
  <si>
    <t>pm_1QDuu6LiUERxNe4SJb5VZNDM</t>
  </si>
  <si>
    <t>#1440</t>
  </si>
  <si>
    <t>ch_3QDuctLiUERxNe4S2kYlnlyK</t>
  </si>
  <si>
    <t>13,60</t>
  </si>
  <si>
    <t>+64275880741</t>
  </si>
  <si>
    <t>pm_1QDuctLiUERxNe4SqVy90YYO</t>
  </si>
  <si>
    <t>#1439</t>
  </si>
  <si>
    <t>ch_3QDucJLiUERxNe4S1GCnALG3</t>
  </si>
  <si>
    <t>pm_1QDucJLiUERxNe4SY5hRAPQP</t>
  </si>
  <si>
    <t>ch_3QDsOZLiUERxNe4S1JnaVGoA</t>
  </si>
  <si>
    <t>114,13</t>
  </si>
  <si>
    <t>peacockfarms61@gmail.com</t>
  </si>
  <si>
    <t>3,96</t>
  </si>
  <si>
    <t>pm_1QDsOZLiUERxNe4SumQO5M2e</t>
  </si>
  <si>
    <t>#1437</t>
  </si>
  <si>
    <t>ch_3QDrw8LiUERxNe4S1sycKEzR</t>
  </si>
  <si>
    <t>52,71</t>
  </si>
  <si>
    <t>47,81</t>
  </si>
  <si>
    <t>+14255633430</t>
  </si>
  <si>
    <t>1,80</t>
  </si>
  <si>
    <t>pm_1QDrw8LiUERxNe4SGswmzbQk</t>
  </si>
  <si>
    <t>#1436</t>
  </si>
  <si>
    <t>ch_3QDropLiUERxNe4S3MSvR49i</t>
  </si>
  <si>
    <t>27,17</t>
  </si>
  <si>
    <t>pm_1QDropLiUERxNe4SS58YQbXT</t>
  </si>
  <si>
    <t>#1435</t>
  </si>
  <si>
    <t>ch_3QDrTfLiUERxNe4S3CkBI3x5</t>
  </si>
  <si>
    <t>8,15</t>
  </si>
  <si>
    <t>truck356@hotmail.com</t>
  </si>
  <si>
    <t>0,51</t>
  </si>
  <si>
    <t>pm_1QDrTfLiUERxNe4SkObMG0kE</t>
  </si>
  <si>
    <t>#1434</t>
  </si>
  <si>
    <t>ch_3QDrRULiUERxNe4S3KvbT7dJ</t>
  </si>
  <si>
    <t>27,16</t>
  </si>
  <si>
    <t>pm_1QDrRULiUERxNe4SmAdvC08k</t>
  </si>
  <si>
    <t>r1w8lYnxmHynlgpBI826yJbB9</t>
  </si>
  <si>
    <t>ch_3QDrFkLiUERxNe4S3RohqGjE</t>
  </si>
  <si>
    <t>isak.faarax83@gmail.com</t>
  </si>
  <si>
    <t>pm_1QDrFkLiUERxNe4S81GEx7Ab</t>
  </si>
  <si>
    <t>#1433</t>
  </si>
  <si>
    <t>ch_3QDpUKLiUERxNe4S3bJKwgwm</t>
  </si>
  <si>
    <t>10,84</t>
  </si>
  <si>
    <t>5fold555@gmail.com</t>
  </si>
  <si>
    <t>pm_1QDpUKLiUERxNe4SWSwytKKI</t>
  </si>
  <si>
    <t>#1432</t>
  </si>
  <si>
    <t>ch_3QDpTnLiUERxNe4S0TZplhHI</t>
  </si>
  <si>
    <t>47,69</t>
  </si>
  <si>
    <t>pm_1QDpTnLiUERxNe4S0wkps1pS</t>
  </si>
  <si>
    <t>rtXKRWqxmif05Q3JSnwxmc2Fa</t>
  </si>
  <si>
    <t>ch_3QDpTlLiUERxNe4S2nsfOtv3</t>
  </si>
  <si>
    <t>56,92</t>
  </si>
  <si>
    <t>sandradcraft@gmail.com</t>
  </si>
  <si>
    <t>pm_1QDpTlLiUERxNe4Sh0yV24s6</t>
  </si>
  <si>
    <t>#1431</t>
  </si>
  <si>
    <t>ch_3QDoJmLiUERxNe4S1UIBdGvt</t>
  </si>
  <si>
    <t>jocooks22@gmail.com</t>
  </si>
  <si>
    <t>pm_1QDoJmLiUERxNe4S94AIEwx1</t>
  </si>
  <si>
    <t>#1429</t>
  </si>
  <si>
    <t>ch_3QDoJ9LiUERxNe4S1cEbonAU</t>
  </si>
  <si>
    <t>27,09</t>
  </si>
  <si>
    <t>pm_1QDoJ9LiUERxNe4S8j1apqQu</t>
  </si>
  <si>
    <t>rcZaPK2RwVSSGmVGwMTEgHlNO</t>
  </si>
  <si>
    <t>ch_3QDnv5LiUERxNe4S0Yj9Nux1</t>
  </si>
  <si>
    <t>43,33</t>
  </si>
  <si>
    <t>+13802068871</t>
  </si>
  <si>
    <t>pm_1QDnv5LiUERxNe4S2gNVj0X5</t>
  </si>
  <si>
    <t>#1428</t>
  </si>
  <si>
    <t>ch_3QDmHRLiUERxNe4S0ywz6m16</t>
  </si>
  <si>
    <t>27,12</t>
  </si>
  <si>
    <t>choppertrash1234@gmail.com</t>
  </si>
  <si>
    <t>pm_1QDmHRLiUERxNe4S7LABnL0Q</t>
  </si>
  <si>
    <t>#1427</t>
  </si>
  <si>
    <t>ch_3QDdlFLiUERxNe4S0wAM7U1d</t>
  </si>
  <si>
    <t>13,56</t>
  </si>
  <si>
    <t>toto9945@yhoo.com</t>
  </si>
  <si>
    <t>pm_1QDdlFLiUERxNe4SlP5zoL2C</t>
  </si>
  <si>
    <t>#1424</t>
  </si>
  <si>
    <t>ch_3QDdkpLiUERxNe4S0hAs3gWn</t>
  </si>
  <si>
    <t>pm_1QDdkpLiUERxNe4S6xUlwT7r</t>
  </si>
  <si>
    <t>rzm5oc1eWRBdYFG58hrZm4dWl</t>
  </si>
  <si>
    <t>ch_3QDaH3LiUERxNe4S3uAtjqjC</t>
  </si>
  <si>
    <t>pstrmiska64@gmail.com</t>
  </si>
  <si>
    <t>pm_1QDaH3LiUERxNe4SZqB8uOB5</t>
  </si>
  <si>
    <t>po_1QF4gKLiUERxNe4Szaz2mXwf</t>
  </si>
  <si>
    <t>#1421</t>
  </si>
  <si>
    <t>ch_3QDXiZLiUERxNe4S2d2ZYfI5</t>
  </si>
  <si>
    <t>silenteagle@iinet.net.au</t>
  </si>
  <si>
    <t>pm_1QDXiZLiUERxNe4SskOWMIaC</t>
  </si>
  <si>
    <t>#1418</t>
  </si>
  <si>
    <t>ch_3QDXi6LiUERxNe4S1pwgyPtO</t>
  </si>
  <si>
    <t>31,43</t>
  </si>
  <si>
    <t>pm_1QDXi6LiUERxNe4S876ksXxI</t>
  </si>
  <si>
    <t>ch_3QDVtoLiUERxNe4S26FprTRS</t>
  </si>
  <si>
    <t>mw61654@gmail.com</t>
  </si>
  <si>
    <t>pm_1QDVtoLiUERxNe4SJ3PGcLSz</t>
  </si>
  <si>
    <t>#1417</t>
  </si>
  <si>
    <t>ch_3QDVooLiUERxNe4S0tJuFGpZ</t>
  </si>
  <si>
    <t>+17725388584</t>
  </si>
  <si>
    <t>pm_1QDVooLiUERxNe4S9FaloWZQ</t>
  </si>
  <si>
    <t>#1416</t>
  </si>
  <si>
    <t>ch_3QDVHiLiUERxNe4S26KZDN6q</t>
  </si>
  <si>
    <t>57,03</t>
  </si>
  <si>
    <t>+19177973556</t>
  </si>
  <si>
    <t>pm_1QDVHiLiUERxNe4SFo3Y4prc</t>
  </si>
  <si>
    <t>#1415</t>
  </si>
  <si>
    <t>ch_3QDUubLiUERxNe4S2cdnAHop</t>
  </si>
  <si>
    <t>terryrobicheau1@hotmail.com</t>
  </si>
  <si>
    <t>pm_1QDUubLiUERxNe4Sv3vLJN88</t>
  </si>
  <si>
    <t>#1414</t>
  </si>
  <si>
    <t>ch_3QDUstLiUERxNe4S2Hv3DlJu</t>
  </si>
  <si>
    <t>dannycuc4@gmail.com</t>
  </si>
  <si>
    <t>pm_1QDUstLiUERxNe4SloUw4Zum</t>
  </si>
  <si>
    <t>#1413</t>
  </si>
  <si>
    <t>ch_3QDUe4LiUERxNe4S19uslMcA</t>
  </si>
  <si>
    <t>13,58</t>
  </si>
  <si>
    <t>hcarroll4444@gmail.com</t>
  </si>
  <si>
    <t>pm_1QDUe4LiUERxNe4SnpwOB6Tg</t>
  </si>
  <si>
    <t>#1412</t>
  </si>
  <si>
    <t>ch_3QDUdWLiUERxNe4S05Dv3ObH</t>
  </si>
  <si>
    <t>pm_1QDUdWLiUERxNe4SA2MmuKeY</t>
  </si>
  <si>
    <t>rxkrAYs3T0pEwLDDUMbLKG4JL</t>
  </si>
  <si>
    <t>ch_3QDRsKLiUERxNe4S1Ic0An5k</t>
  </si>
  <si>
    <t>57,08</t>
  </si>
  <si>
    <t>+17327661896</t>
  </si>
  <si>
    <t>pm_1QDRsKLiUERxNe4SnSkBtWgW</t>
  </si>
  <si>
    <t>#1410</t>
  </si>
  <si>
    <t>ch_3QDNidLiUERxNe4S33T5bFhi</t>
  </si>
  <si>
    <t>ddeakinsjr@icloud.com</t>
  </si>
  <si>
    <t>pm_1QDNidLiUERxNe4SZaqEpZX6</t>
  </si>
  <si>
    <t>#1406</t>
  </si>
  <si>
    <t>ch_3QDJr4LiUERxNe4S0ChHDyxc</t>
  </si>
  <si>
    <t>43,51</t>
  </si>
  <si>
    <t>rodgerflaherty@gmail.com</t>
  </si>
  <si>
    <t>pm_1QDJr4LiUERxNe4S8q7rVV8m</t>
  </si>
  <si>
    <t>#1405</t>
  </si>
  <si>
    <t>ch_3QDF3PLiUERxNe4S3j6eH8Tn</t>
  </si>
  <si>
    <t>114,38</t>
  </si>
  <si>
    <t>willis.kimball75@gmail.com</t>
  </si>
  <si>
    <t>3,97</t>
  </si>
  <si>
    <t>pm_1QDF3PLiUERxNe4SVaHRGIAh</t>
  </si>
  <si>
    <t>#1404</t>
  </si>
  <si>
    <t>ch_3QD90tLiUERxNe4S3lsjFdRb</t>
  </si>
  <si>
    <t>57,25</t>
  </si>
  <si>
    <t>mdrov68@gmail.com</t>
  </si>
  <si>
    <t>pm_1QD90tLiUERxNe4SFnhTj6DI</t>
  </si>
  <si>
    <t>#1399</t>
  </si>
  <si>
    <t>ch_3QD8x2LiUERxNe4S1FJU3yfA</t>
  </si>
  <si>
    <t>27,26</t>
  </si>
  <si>
    <t>timjwiewel@hotmail.com</t>
  </si>
  <si>
    <t>1,14</t>
  </si>
  <si>
    <t>pm_1QD8x2LiUERxNe4SU9wxN8nI</t>
  </si>
  <si>
    <t>#1398</t>
  </si>
  <si>
    <t>ch_3QD87KLiUERxNe4S2tLkozBb</t>
  </si>
  <si>
    <t>43,59</t>
  </si>
  <si>
    <t>kali.alcorn@gmail.com</t>
  </si>
  <si>
    <t>1,67</t>
  </si>
  <si>
    <t>pm_1QD87KLiUERxNe4Srm4FwVH9</t>
  </si>
  <si>
    <t>#1396</t>
  </si>
  <si>
    <t>ch_3QD4DsLiUERxNe4S1RZO3TEk</t>
  </si>
  <si>
    <t>31,59</t>
  </si>
  <si>
    <t>thomasleffew@icloud.com</t>
  </si>
  <si>
    <t>1,28</t>
  </si>
  <si>
    <t>pm_1QD4DsLiUERxNe4ScBLJjYNU</t>
  </si>
  <si>
    <t>#1394</t>
  </si>
  <si>
    <t>ch_3QD2JxLiUERxNe4S0UJhgLj5</t>
  </si>
  <si>
    <t>27,23</t>
  </si>
  <si>
    <t>colleenhagan316@gmail.com</t>
  </si>
  <si>
    <t>pm_1QD2JxLiUERxNe4S5OtYTaD5</t>
  </si>
  <si>
    <t>#1393</t>
  </si>
  <si>
    <t>ch_3QD1u7LiUERxNe4S28lwihfP</t>
  </si>
  <si>
    <t>27,22</t>
  </si>
  <si>
    <t>dani@eesa.com.au</t>
  </si>
  <si>
    <t>pm_1QD1u7LiUERxNe4Skoq1OYSb</t>
  </si>
  <si>
    <t>#1392</t>
  </si>
  <si>
    <t>ch_3QD0f5LiUERxNe4S0wkuBrlY</t>
  </si>
  <si>
    <t>27,21</t>
  </si>
  <si>
    <t>llaw20854@gmail.com</t>
  </si>
  <si>
    <t>pm_1QD0f5LiUERxNe4Sobw1avV5</t>
  </si>
  <si>
    <t>#1390</t>
  </si>
  <si>
    <t>ch_3QCvZILiUERxNe4S23Qzk7Jr</t>
  </si>
  <si>
    <t>10,87</t>
  </si>
  <si>
    <t>robertkumpe90@gmail.com</t>
  </si>
  <si>
    <t>pm_1QCvZILiUERxNe4SajDKXQTa</t>
  </si>
  <si>
    <t>#1388</t>
  </si>
  <si>
    <t>ch_3QCvXcLiUERxNe4S2dG2qxQo</t>
  </si>
  <si>
    <t>pm_1QCvXcLiUERxNe4SJHdQ0IXU</t>
  </si>
  <si>
    <t>rqnx0qOhkOoKHMMKRDCOdpbvG</t>
  </si>
  <si>
    <t>ch_3QCumtLiUERxNe4S3TmxFnFH</t>
  </si>
  <si>
    <t>btransformed@gmail.com</t>
  </si>
  <si>
    <t>pm_1QCumtLiUERxNe4SOJUe6K0s</t>
  </si>
  <si>
    <t>#1386</t>
  </si>
  <si>
    <t>ch_3QCmBuLiUERxNe4S3TXUudz6</t>
  </si>
  <si>
    <t>levimatehaere@gmail.com</t>
  </si>
  <si>
    <t>pm_1QCmBuLiUERxNe4SRZUDg12t</t>
  </si>
  <si>
    <t>po_1QDbzSLiUERxNe4S6HGE2dj8</t>
  </si>
  <si>
    <t>#1383</t>
  </si>
  <si>
    <t>ch_3QCjGNLiUERxNe4S2tOSamGd</t>
  </si>
  <si>
    <t>43,45</t>
  </si>
  <si>
    <t>henkpastink@icloud.com</t>
  </si>
  <si>
    <t>pm_1QCjGNLiUERxNe4SKvmFsIEJ</t>
  </si>
  <si>
    <t>#1381</t>
  </si>
  <si>
    <t>ch_3QCaFKLiUERxNe4S3kXXDnoN</t>
  </si>
  <si>
    <t>43,40</t>
  </si>
  <si>
    <t>daricekmich@yahoo.com</t>
  </si>
  <si>
    <t>pm_1QCaFKLiUERxNe4Ss3ezoLEa</t>
  </si>
  <si>
    <t>#1376</t>
  </si>
  <si>
    <t>ch_3QCXDTLiUERxNe4S1TSkolcU</t>
  </si>
  <si>
    <t>lion18864@yahoo.com</t>
  </si>
  <si>
    <t>pm_1QCXDTLiUERxNe4SwWBSIbvm</t>
  </si>
  <si>
    <t>#1375</t>
  </si>
  <si>
    <t>ch_3QCWnPLiUERxNe4S01Zn3Jhs</t>
  </si>
  <si>
    <t>ben.anderson35095@gmail.com</t>
  </si>
  <si>
    <t>pm_1QCWnPLiUERxNe4Sz7vVg4rP</t>
  </si>
  <si>
    <t>#1374</t>
  </si>
  <si>
    <t>ch_3QCWQxLiUERxNe4S3qIIbqW6</t>
  </si>
  <si>
    <t>byron.cullenberg@gmail.com</t>
  </si>
  <si>
    <t>pm_1QCWQxLiUERxNe4SF0qLDAu2</t>
  </si>
  <si>
    <t>#1373</t>
  </si>
  <si>
    <t>ch_3QCWBULiUERxNe4S21dGh4tU</t>
  </si>
  <si>
    <t>5,00</t>
  </si>
  <si>
    <t>4,53</t>
  </si>
  <si>
    <t>fjmer62@aol.com</t>
  </si>
  <si>
    <t>0,40</t>
  </si>
  <si>
    <t>pm_1QCWBULiUERxNe4SimNXiZeC</t>
  </si>
  <si>
    <t>#1372</t>
  </si>
  <si>
    <t>ch_3QCWApLiUERxNe4S2uz6u2Nn</t>
  </si>
  <si>
    <t>pm_1QCWApLiUERxNe4SF2eDHu9m</t>
  </si>
  <si>
    <t>rP0IFf8YQDmXhIJUTpRGINSdy</t>
  </si>
  <si>
    <t>ch_3QCUa9LiUERxNe4S3lPZs8Zp</t>
  </si>
  <si>
    <t>rlharlow89@gmail.com</t>
  </si>
  <si>
    <t>pm_1QCUa9LiUERxNe4SyiuKqycs</t>
  </si>
  <si>
    <t>po_1QDFSgLiUERxNe4SwX01O5Z9</t>
  </si>
  <si>
    <t>#1371</t>
  </si>
  <si>
    <t>ch_3QCUFVLiUERxNe4S0AZn0on5</t>
  </si>
  <si>
    <t>114,00</t>
  </si>
  <si>
    <t>bmanley1962@gmail.com</t>
  </si>
  <si>
    <t>pm_1QCUFVLiUERxNe4S08J0S4Wy</t>
  </si>
  <si>
    <t>#1370</t>
  </si>
  <si>
    <t>ch_3QCQeyLiUERxNe4S1wxVhQqG</t>
  </si>
  <si>
    <t>mjfberg14@sbcglobal.net</t>
  </si>
  <si>
    <t>pm_1QCQeyLiUERxNe4SaDIngLUo</t>
  </si>
  <si>
    <t>#1368</t>
  </si>
  <si>
    <t>ch_3QCLJ0LiUERxNe4S2I9a2aPU</t>
  </si>
  <si>
    <t>27,03</t>
  </si>
  <si>
    <t>ana@swiftowlglass.com</t>
  </si>
  <si>
    <t>pm_1QCLJ0LiUERxNe4S9Fsf8Eht</t>
  </si>
  <si>
    <t>#1366</t>
  </si>
  <si>
    <t>ch_3QCBN3LiUERxNe4S2Q3XI7kX</t>
  </si>
  <si>
    <t>43,22</t>
  </si>
  <si>
    <t>aha9@twc.com</t>
  </si>
  <si>
    <t>1,65</t>
  </si>
  <si>
    <t>pm_1QCBN3LiUERxNe4SHR7y8iIu</t>
  </si>
  <si>
    <t>#1362</t>
  </si>
  <si>
    <t>ch_3QCAJMLiUERxNe4S2Ex1k2A3</t>
  </si>
  <si>
    <t>56,74</t>
  </si>
  <si>
    <t>amanziraiz@gmail.com</t>
  </si>
  <si>
    <t>2,09</t>
  </si>
  <si>
    <t>pm_1QCAJMLiUERxNe4SlKmk0RqJ</t>
  </si>
  <si>
    <t>#1361</t>
  </si>
  <si>
    <t>ch_3QCA0lLiUERxNe4S2hEa0uyx</t>
  </si>
  <si>
    <t>mcherrington@hotmail.com.au</t>
  </si>
  <si>
    <t>pm_1QCA0lLiUERxNe4SUGPgs06e</t>
  </si>
  <si>
    <t>#1360</t>
  </si>
  <si>
    <t>ch_3QC4EfLiUERxNe4S3U7OBHup</t>
  </si>
  <si>
    <t>customersupport@starlinqpbx.com</t>
  </si>
  <si>
    <t>pm_1QC4EfLiUERxNe4S9ifegMUP</t>
  </si>
  <si>
    <t>#1357</t>
  </si>
  <si>
    <t>ch_3QC4AJLiUERxNe4S34AS2LYp</t>
  </si>
  <si>
    <t>27,01</t>
  </si>
  <si>
    <t>egrajskc@yahoo.com</t>
  </si>
  <si>
    <t>pm_1QC4AJLiUERxNe4S3AptR0XC</t>
  </si>
  <si>
    <t>#1356</t>
  </si>
  <si>
    <t>ch_3QC2f5LiUERxNe4S0FYVSWyT</t>
  </si>
  <si>
    <t>jbtlepinski@gmail.com</t>
  </si>
  <si>
    <t>pm_1QC2f5LiUERxNe4S5ebknI6Z</t>
  </si>
  <si>
    <t>#1355</t>
  </si>
  <si>
    <t>ch_3QBzdVLiUERxNe4S1fQ5pM0w</t>
  </si>
  <si>
    <t>56,73</t>
  </si>
  <si>
    <t>smallwoodali@yahoo.com</t>
  </si>
  <si>
    <t>pm_1QBzdVLiUERxNe4S8lQWpTVx</t>
  </si>
  <si>
    <t>#1354</t>
  </si>
  <si>
    <t>ch_3QBuc2LiUERxNe4S1WWt4tSR</t>
  </si>
  <si>
    <t>auziee@icloud.com</t>
  </si>
  <si>
    <t>pm_1QBuc2LiUERxNe4Sr0HS9YHH</t>
  </si>
  <si>
    <t>#1353</t>
  </si>
  <si>
    <t>ch_3QBs50LiUERxNe4S1VpF53BP</t>
  </si>
  <si>
    <t>13,51</t>
  </si>
  <si>
    <t>jeffwallace33@gmail.com</t>
  </si>
  <si>
    <t>pm_1QBs50LiUERxNe4Scjx4gLlI</t>
  </si>
  <si>
    <t>#1351</t>
  </si>
  <si>
    <t>ch_3QBs4QLiUERxNe4S2M4U9QaJ</t>
  </si>
  <si>
    <t>31,36</t>
  </si>
  <si>
    <t>pm_1QBs4QLiUERxNe4SubUP7V9h</t>
  </si>
  <si>
    <t>ch_3QBoZqLiUERxNe4S3TnPBpyz</t>
  </si>
  <si>
    <t>4,51</t>
  </si>
  <si>
    <t>crichton@hotmail.co.nz</t>
  </si>
  <si>
    <t>pm_1QBoZqLiUERxNe4SsrNPm7V7</t>
  </si>
  <si>
    <t>#1350</t>
  </si>
  <si>
    <t>ch_3QBoZ6LiUERxNe4S2NqKZzwI</t>
  </si>
  <si>
    <t>43,23</t>
  </si>
  <si>
    <t>pm_1QBoZ6LiUERxNe4SS16ZPIVk</t>
  </si>
  <si>
    <t>ch_3QBoKTLiUERxNe4S1lAf8Wk0</t>
  </si>
  <si>
    <t>luper000@aol.com</t>
  </si>
  <si>
    <t>pm_1QBoKTLiUERxNe4SipFS1VZ4</t>
  </si>
  <si>
    <t>#1349</t>
  </si>
  <si>
    <t>ch_3QBnOnLiUERxNe4S0inc6IME</t>
  </si>
  <si>
    <t>43,21</t>
  </si>
  <si>
    <t>wewireit2@aol.com</t>
  </si>
  <si>
    <t>pm_1QBnOnLiUERxNe4SBtd6neSG</t>
  </si>
  <si>
    <t>#1348</t>
  </si>
  <si>
    <t>ch_3QBi3VLiUERxNe4S1zBS1T10</t>
  </si>
  <si>
    <t>adannoura@gmail.com</t>
  </si>
  <si>
    <t>pm_1QBi3VLiUERxNe4SOmOSooFr</t>
  </si>
  <si>
    <t>#1346</t>
  </si>
  <si>
    <t>ch_3QBegYLiUERxNe4S2NnUuyf2</t>
  </si>
  <si>
    <t>73,41</t>
  </si>
  <si>
    <t>66,22</t>
  </si>
  <si>
    <t>riverdude@arvig.net</t>
  </si>
  <si>
    <t>pm_1QBegYLiUERxNe4SIULvG5ng</t>
  </si>
  <si>
    <t>#1344</t>
  </si>
  <si>
    <t>ch_3QBTaZLiUERxNe4S0gIXiM0s</t>
  </si>
  <si>
    <t>tomp@cohenhandler.com.au</t>
  </si>
  <si>
    <t>pm_1QBTaZLiUERxNe4SiZx1WzqM</t>
  </si>
  <si>
    <t>#1341</t>
  </si>
  <si>
    <t>ch_3QBSL7LiUERxNe4S2DwEieQz</t>
  </si>
  <si>
    <t>27,02</t>
  </si>
  <si>
    <t>donnyardin@bigpond.com</t>
  </si>
  <si>
    <t>pm_1QBSL7LiUERxNe4SjiPQh91U</t>
  </si>
  <si>
    <t>#1339</t>
  </si>
  <si>
    <t>ch_3QBPGyLiUERxNe4S2YdmEg4P</t>
  </si>
  <si>
    <t>numarkland@gmail.com</t>
  </si>
  <si>
    <t>pm_1QBPGyLiUERxNe4SRgQX7U2b</t>
  </si>
  <si>
    <t>po_1QCt4TLiUERxNe4SvnIdEt9w</t>
  </si>
  <si>
    <t>#1337</t>
  </si>
  <si>
    <t>ch_3QBOqYLiUERxNe4S07Ue3nVt</t>
  </si>
  <si>
    <t>robbinsdavid54@yahoo.com</t>
  </si>
  <si>
    <t>pm_1QBOqYLiUERxNe4SMYwq1MS7</t>
  </si>
  <si>
    <t>#1336</t>
  </si>
  <si>
    <t>ch_3QBOIVLiUERxNe4S1QZ9RVH1</t>
  </si>
  <si>
    <t>rudie1gallie2@gmail.com</t>
  </si>
  <si>
    <t>pm_1QBOIVLiUERxNe4SaslivcWX</t>
  </si>
  <si>
    <t>#1335</t>
  </si>
  <si>
    <t>ch_3QBLqWLiUERxNe4S2vYyL9jD</t>
  </si>
  <si>
    <t>frbconstructionsc@gmail.com</t>
  </si>
  <si>
    <t>pm_1QBLqWLiUERxNe4SfC8piHhh</t>
  </si>
  <si>
    <t>#1334</t>
  </si>
  <si>
    <t>ch_3QBLVFLiUERxNe4S0UFwYOJF</t>
  </si>
  <si>
    <t>vanblitz04@hotmail.com</t>
  </si>
  <si>
    <t>pm_1QBLVFLiUERxNe4SUf8Yo4N1</t>
  </si>
  <si>
    <t>#1333</t>
  </si>
  <si>
    <t>ch_3QBLTRLiUERxNe4S1yrKg7lB</t>
  </si>
  <si>
    <t>pm_1QBLTRLiUERxNe4SqM9bCp9N</t>
  </si>
  <si>
    <t>ch_3QBKoRLiUERxNe4S0qLbJolm</t>
  </si>
  <si>
    <t>candicev11@gmail.com</t>
  </si>
  <si>
    <t>pm_1QBKoRLiUERxNe4Su6EoXbgf</t>
  </si>
  <si>
    <t>#1332</t>
  </si>
  <si>
    <t>ch_3QBJhPLiUERxNe4S0Z5fimsS</t>
  </si>
  <si>
    <t>eve601@hotmail.com</t>
  </si>
  <si>
    <t>pm_1QBJhPLiUERxNe4S3XGqspZR</t>
  </si>
  <si>
    <t>#1330</t>
  </si>
  <si>
    <t>ch_3QBIqjLiUERxNe4S3pE9BZuM</t>
  </si>
  <si>
    <t>27,04</t>
  </si>
  <si>
    <t>ferdjr@yahoo.com</t>
  </si>
  <si>
    <t>pm_1QBIqjLiUERxNe4SELm4LeER</t>
  </si>
  <si>
    <t>#1329</t>
  </si>
  <si>
    <t>ch_3QBFmpLiUERxNe4S1JUQb2cK</t>
  </si>
  <si>
    <t>jrockwell6@gmail.com</t>
  </si>
  <si>
    <t>pm_1QBFmpLiUERxNe4S8OIsONDy</t>
  </si>
  <si>
    <t>#1326</t>
  </si>
  <si>
    <t>ch_3QBEIoLiUERxNe4S1PO06OqI</t>
  </si>
  <si>
    <t>67,71</t>
  </si>
  <si>
    <t>61,18</t>
  </si>
  <si>
    <t>dockdoc@hotmail.com</t>
  </si>
  <si>
    <t>pm_1QBEIoLiUERxNe4Scx6hTJct</t>
  </si>
  <si>
    <t>#1325</t>
  </si>
  <si>
    <t>ch_3QBBGNLiUERxNe4S13cEOmz5</t>
  </si>
  <si>
    <t>31,42</t>
  </si>
  <si>
    <t>margycaruana@hotmail.com</t>
  </si>
  <si>
    <t>pm_1QBBGNLiUERxNe4SopWUnTt6</t>
  </si>
  <si>
    <t>#1324</t>
  </si>
  <si>
    <t>ch_3QBAbALiUERxNe4S1fWsEkRd</t>
  </si>
  <si>
    <t>27,07</t>
  </si>
  <si>
    <t>pm_1QBAbALiUERxNe4SqsXJ6naV</t>
  </si>
  <si>
    <t>#1323</t>
  </si>
  <si>
    <t>ch_3QB6pYLiUERxNe4S0tCANeAZ</t>
  </si>
  <si>
    <t>27,08</t>
  </si>
  <si>
    <t>raelenesparks250670@gmail.com</t>
  </si>
  <si>
    <t>pm_1QB6pYLiUERxNe4S5H04ib00</t>
  </si>
  <si>
    <t>#1322</t>
  </si>
  <si>
    <t>ch_3QB4rfLiUERxNe4S1BvlENpQ</t>
  </si>
  <si>
    <t>27,10</t>
  </si>
  <si>
    <t>elugard@yahoo.com</t>
  </si>
  <si>
    <t>pm_1QB4rfLiUERxNe4SljGOKEo3</t>
  </si>
  <si>
    <t>#1320</t>
  </si>
  <si>
    <t>ch_3QB3dkLiUERxNe4S0tX1hYvA</t>
  </si>
  <si>
    <t>Damien.Johnston@telus.com</t>
  </si>
  <si>
    <t>pm_1QB3dkLiUERxNe4SzBH0CJjl</t>
  </si>
  <si>
    <t>#1319</t>
  </si>
  <si>
    <t>ch_3QB0mnLiUERxNe4S2V1z2O4H</t>
  </si>
  <si>
    <t>+18609602780</t>
  </si>
  <si>
    <t>pm_1QB0mnLiUERxNe4SsXeocnar</t>
  </si>
  <si>
    <t>po_1QCWb7LiUERxNe4SQpky566e</t>
  </si>
  <si>
    <t>#1317</t>
  </si>
  <si>
    <t>ch_3QAy6XLiUERxNe4S2PIezE53</t>
  </si>
  <si>
    <t>savoienancy13@gmail.com</t>
  </si>
  <si>
    <t>pm_1QAy6XLiUERxNe4SbPJSMlus</t>
  </si>
  <si>
    <t>#1316</t>
  </si>
  <si>
    <t>ch_3QAr0bLiUERxNe4S1xVagL6R</t>
  </si>
  <si>
    <t>mcgrath.jack@mail.com</t>
  </si>
  <si>
    <t>pm_1QAr0bLiUERxNe4SZhwqaIdL</t>
  </si>
  <si>
    <t>#1313</t>
  </si>
  <si>
    <t>ch_3QAjnuLiUERxNe4S1AwrLG9H</t>
  </si>
  <si>
    <t>howard_carpenter_73@hotmail.com</t>
  </si>
  <si>
    <t>pm_1QAjnuLiUERxNe4S6MPjXCm1</t>
  </si>
  <si>
    <t>#1310</t>
  </si>
  <si>
    <t>ch_3QAjn8LiUERxNe4S3jQ3XdAh</t>
  </si>
  <si>
    <t>pm_1QAjn8LiUERxNe4S0MSXtTaM</t>
  </si>
  <si>
    <t>ch_3QAhHYLiUERxNe4S3wu3EtjB</t>
  </si>
  <si>
    <t>8,11</t>
  </si>
  <si>
    <t>robalexander193@hotmail.com</t>
  </si>
  <si>
    <t>pm_1QAhHYLiUERxNe4SkRQ1kr1n</t>
  </si>
  <si>
    <t>#1308</t>
  </si>
  <si>
    <t>ch_3QAhGxLiUERxNe4S3Z7i53ci</t>
  </si>
  <si>
    <t>pm_1QAhGxLiUERxNe4S4qwxDtNX</t>
  </si>
  <si>
    <t>ch_3QAgZ6LiUERxNe4S0ptNq3x9</t>
  </si>
  <si>
    <t>56,78</t>
  </si>
  <si>
    <t>statetostateroofing@gmail.com</t>
  </si>
  <si>
    <t>pm_1QAgZ6LiUERxNe4SGCPkOFmE</t>
  </si>
  <si>
    <t>po_1QCA4zLiUERxNe4S7aKYTlwC</t>
  </si>
  <si>
    <t>#1307</t>
  </si>
  <si>
    <t>ch_3QAejaLiUERxNe4S08X3l210</t>
  </si>
  <si>
    <t>robinddye@gmail.com</t>
  </si>
  <si>
    <t>pm_1QAejaLiUERxNe4SZxhs3wFs</t>
  </si>
  <si>
    <t>#1306</t>
  </si>
  <si>
    <t>ch_3QAejALiUERxNe4S2mTCM48i</t>
  </si>
  <si>
    <t>pm_1QAejALiUERxNe4SGjPfWVdB</t>
  </si>
  <si>
    <t>rc0DaLa5CXuRIWzCl4abK4pkd</t>
  </si>
  <si>
    <t>ch_3QAdtOLiUERxNe4S12L4sYkQ</t>
  </si>
  <si>
    <t>47,60</t>
  </si>
  <si>
    <t>lisa.amaral@comcast.net</t>
  </si>
  <si>
    <t>pm_1QAdtOLiUERxNe4SmQPZZW52</t>
  </si>
  <si>
    <t>#1305</t>
  </si>
  <si>
    <t>ch_3QAdTqLiUERxNe4S21cYzzXX</t>
  </si>
  <si>
    <t>squeakyupchurch1@gmail.com</t>
  </si>
  <si>
    <t>pm_1QAdTqLiUERxNe4SIuguNOdx</t>
  </si>
  <si>
    <t>#1304</t>
  </si>
  <si>
    <t>ch_3QAdRgLiUERxNe4S3FMhpGR1</t>
  </si>
  <si>
    <t>43,25</t>
  </si>
  <si>
    <t>pm_1QAdRgLiUERxNe4SjTJuvcgA</t>
  </si>
  <si>
    <t>rtd3gYJxHdVzZgC9UbNKvbyNl</t>
  </si>
  <si>
    <t>ch_3QAdAbLiUERxNe4S2wbCau0x</t>
  </si>
  <si>
    <t>debgillard@xtra.co.nz</t>
  </si>
  <si>
    <t>pm_1QAdAbLiUERxNe4S7JE3tZ5T</t>
  </si>
  <si>
    <t>#1303</t>
  </si>
  <si>
    <t>ch_3QAToTLiUERxNe4S3aNREHRX</t>
  </si>
  <si>
    <t>4,50</t>
  </si>
  <si>
    <t>+61403969521</t>
  </si>
  <si>
    <t>pm_1QAToTLiUERxNe4S70VWW8JK</t>
  </si>
  <si>
    <t>#1302</t>
  </si>
  <si>
    <t>ch_3QAToFLiUERxNe4S1XB0Z1HJ</t>
  </si>
  <si>
    <t>56,64</t>
  </si>
  <si>
    <t>pm_1QAToFLiUERxNe4StrmpxQ4w</t>
  </si>
  <si>
    <t>ch_3QAKX8LiUERxNe4S355kPobR</t>
  </si>
  <si>
    <t>26,95</t>
  </si>
  <si>
    <t>mbourque_87@hotmail.com</t>
  </si>
  <si>
    <t>pm_1QAKX8LiUERxNe4So24rFb7X</t>
  </si>
  <si>
    <t>#1297</t>
  </si>
  <si>
    <t>ch_3QAGIRLiUERxNe4S2Bhqd8Sg</t>
  </si>
  <si>
    <t>43,13</t>
  </si>
  <si>
    <t>tonycollins61@hotmail.com</t>
  </si>
  <si>
    <t>pm_1QAGIRLiUERxNe4SpRdFuBk2</t>
  </si>
  <si>
    <t>#1296</t>
  </si>
  <si>
    <t>ch_3QAAIcLiUERxNe4S2XJjPatd</t>
  </si>
  <si>
    <t>56,55</t>
  </si>
  <si>
    <t>forzajuventus3223@gmail.com</t>
  </si>
  <si>
    <t>pm_1QAAIcLiUERxNe4S8Q7u9uJ0</t>
  </si>
  <si>
    <t>#1295</t>
  </si>
  <si>
    <t>ch_3QA9fhLiUERxNe4S1R0G2T8o</t>
  </si>
  <si>
    <t>26,92</t>
  </si>
  <si>
    <t>shelleyksann@gmail.com</t>
  </si>
  <si>
    <t>1,12</t>
  </si>
  <si>
    <t>pm_1QA9fhLiUERxNe4Szot0D6zO</t>
  </si>
  <si>
    <t>#1294</t>
  </si>
  <si>
    <t>ch_3QA1QhLiUERxNe4S2f1luYSt</t>
  </si>
  <si>
    <t>chadcottontexas@gmail.com</t>
  </si>
  <si>
    <t>pm_1QA1QhLiUERxNe4SPggZ3SYA</t>
  </si>
  <si>
    <t>#1293</t>
  </si>
  <si>
    <t>ch_3Q9rR1LiUERxNe4S3OxnjxZo</t>
  </si>
  <si>
    <t>56,53</t>
  </si>
  <si>
    <t>ancarosu25@gmail.com</t>
  </si>
  <si>
    <t>pm_1Q9rR1LiUERxNe4SNftePAJU</t>
  </si>
  <si>
    <t>#1290</t>
  </si>
  <si>
    <t>ch_3Q9pEuLiUERxNe4S33IOa0R5</t>
  </si>
  <si>
    <t>43,01</t>
  </si>
  <si>
    <t>joshwilliams2608@outlook.com</t>
  </si>
  <si>
    <t>pm_1Q9pEuLiUERxNe4SkS485U40</t>
  </si>
  <si>
    <t>#1289</t>
  </si>
  <si>
    <t>ch_3Q9nHKLiUERxNe4S1uiw4pQG</t>
  </si>
  <si>
    <t>26,90</t>
  </si>
  <si>
    <t>bbprorest@aol.com</t>
  </si>
  <si>
    <t>pm_1Q9nHKLiUERxNe4SjMfRUD1U</t>
  </si>
  <si>
    <t>#1288</t>
  </si>
  <si>
    <t>ch_3Q9idtLiUERxNe4S32DH5sgK</t>
  </si>
  <si>
    <t>34,80</t>
  </si>
  <si>
    <t>31,22</t>
  </si>
  <si>
    <t>tehuiafred@gmail.com</t>
  </si>
  <si>
    <t>1,26</t>
  </si>
  <si>
    <t>pm_1Q9idtLiUERxNe4S4ffPo1pO</t>
  </si>
  <si>
    <t>#1287</t>
  </si>
  <si>
    <t>ch_3Q9dNuLiUERxNe4S1GaGEADO</t>
  </si>
  <si>
    <t>26,88</t>
  </si>
  <si>
    <t>jaynesjm@yahoo.com</t>
  </si>
  <si>
    <t>pm_1Q9dNuLiUERxNe4SBquWS3U1</t>
  </si>
  <si>
    <t>#1286</t>
  </si>
  <si>
    <t>ch_3Q9YXELiUERxNe4S3uvGbgD4</t>
  </si>
  <si>
    <t>56,36</t>
  </si>
  <si>
    <t>garrygarland5@gmail.com</t>
  </si>
  <si>
    <t>2,08</t>
  </si>
  <si>
    <t>pm_1Q9YXELiUERxNe4SLRzf0iuR</t>
  </si>
  <si>
    <t>po_1QA0AWLiUERxNe4S37LKymPw</t>
  </si>
  <si>
    <t>#1285</t>
  </si>
  <si>
    <t>ch_3Q9WKKLiUERxNe4S3SZHh3WQ</t>
  </si>
  <si>
    <t>42,93</t>
  </si>
  <si>
    <t>horstkolf61@gmail.com</t>
  </si>
  <si>
    <t>pm_1Q9WKKLiUERxNe4SvpVhQLOa</t>
  </si>
  <si>
    <t>#1284</t>
  </si>
  <si>
    <t>ch_3Q9VsqLiUERxNe4S3TZqLBOb</t>
  </si>
  <si>
    <t>26,83</t>
  </si>
  <si>
    <t>whalen.paul@yahoo.ca</t>
  </si>
  <si>
    <t>pm_1Q9VsqLiUERxNe4S3QRT9qMD</t>
  </si>
  <si>
    <t>#1283</t>
  </si>
  <si>
    <t>ch_3Q9StFLiUERxNe4S26Atg6cc</t>
  </si>
  <si>
    <t>43,95</t>
  </si>
  <si>
    <t>aud</t>
  </si>
  <si>
    <t>26,57</t>
  </si>
  <si>
    <t>1x Mullein Extract Bottle</t>
  </si>
  <si>
    <t>1,11</t>
  </si>
  <si>
    <t>pm_1Q9StBLiUERxNe4STdekN4kO</t>
  </si>
  <si>
    <t>cus_R1VvAu3OZPk8EB</t>
  </si>
  <si>
    <t>daniel.braxton@jimspestcontrol.com.au</t>
  </si>
  <si>
    <t>#1282</t>
  </si>
  <si>
    <t>ch_3Q9NqzLiUERxNe4S1AVzCxGz</t>
  </si>
  <si>
    <t>robertabraham64.ra@gmail.com</t>
  </si>
  <si>
    <t>pm_1Q9NqzLiUERxNe4SqLgmXpze</t>
  </si>
  <si>
    <t>#1281</t>
  </si>
  <si>
    <t>ch_3Q9Kw1LiUERxNe4S3Kce92Jn</t>
  </si>
  <si>
    <t>52,77</t>
  </si>
  <si>
    <t>47,28</t>
  </si>
  <si>
    <t>+19073063750</t>
  </si>
  <si>
    <t>1,79</t>
  </si>
  <si>
    <t>pm_1Q9Kw1LiUERxNe4S4nXSwoqi</t>
  </si>
  <si>
    <t>#1280</t>
  </si>
  <si>
    <t>ch_3Q9GR3LiUERxNe4S0RailBog</t>
  </si>
  <si>
    <t>rickey82@gmail.com</t>
  </si>
  <si>
    <t>pm_1Q9GR3LiUERxNe4SQ4g8sYCs</t>
  </si>
  <si>
    <t>#1279</t>
  </si>
  <si>
    <t>ch_3Q95wXLiUERxNe4S3QCfdDOE</t>
  </si>
  <si>
    <t>45,90</t>
  </si>
  <si>
    <t>cad</t>
  </si>
  <si>
    <t>29,88</t>
  </si>
  <si>
    <t>1x Mullein Extract Bottle + Expedited Shipping</t>
  </si>
  <si>
    <t>1,22</t>
  </si>
  <si>
    <t>pm_1Q95wVLiUERxNe4S9y9P0FgK</t>
  </si>
  <si>
    <t>cus_R18C2FzYkAK0vQ</t>
  </si>
  <si>
    <t>charlette953@gmail.com</t>
  </si>
  <si>
    <t>po_1Q9fKHLiUERxNe4SClhsU7iy</t>
  </si>
  <si>
    <t>#1277</t>
  </si>
  <si>
    <t>ch_3Q94SGLiUERxNe4S28KGM2UY</t>
  </si>
  <si>
    <t>64,95</t>
  </si>
  <si>
    <t>42,28</t>
  </si>
  <si>
    <t>2x Mullein Extract Bottles</t>
  </si>
  <si>
    <t>1,62</t>
  </si>
  <si>
    <t>pm_1Q94SELiUERxNe4Si4QK3TtB</t>
  </si>
  <si>
    <t>cus_R16fU1p2DahvsO</t>
  </si>
  <si>
    <t>martial.dore@hotmail.fr</t>
  </si>
  <si>
    <t>#1276</t>
  </si>
  <si>
    <t>ch_3Q92qhLiUERxNe4S07Pc9b8h</t>
  </si>
  <si>
    <t>curtis_bartibogue@hotmail.com</t>
  </si>
  <si>
    <t>pm_1Q92qhLiUERxNe4SWShjvPE5</t>
  </si>
  <si>
    <t>#1275</t>
  </si>
  <si>
    <t>ch_3Q8ttQLiUERxNe4S3oG6m6Pa</t>
  </si>
  <si>
    <t>carriehilly@gmail.com</t>
  </si>
  <si>
    <t>pm_1Q8ttQLiUERxNe4St8hN51OD</t>
  </si>
  <si>
    <t>#1274</t>
  </si>
  <si>
    <t>ch_3Q8qIZLiUERxNe4S0vaIvXGU</t>
  </si>
  <si>
    <t>94,95</t>
  </si>
  <si>
    <t>nzd</t>
  </si>
  <si>
    <t>51,98</t>
  </si>
  <si>
    <t>2 + 1 Free Mullein Extract</t>
  </si>
  <si>
    <t>1,94</t>
  </si>
  <si>
    <t>pm_1Q8qIXLiUERxNe4SdYsA3qvH</t>
  </si>
  <si>
    <t>cus_R0s2P1gTHKqCsG</t>
  </si>
  <si>
    <t>allslabsandconstruction@gmail.com</t>
  </si>
  <si>
    <t>po_1Q9GJ3LiUERxNe4SDJcld01j</t>
  </si>
  <si>
    <t>#1272</t>
  </si>
  <si>
    <t>ch_3Q8ndvLiUERxNe4S3TJQQh6f</t>
  </si>
  <si>
    <t>64,90</t>
  </si>
  <si>
    <t>58,12</t>
  </si>
  <si>
    <t>2 + 1 Free Mullein Extract + Expedited Shipping</t>
  </si>
  <si>
    <t>2,14</t>
  </si>
  <si>
    <t>pm_1Q8ndsLiUERxNe4SCHzhsBNT</t>
  </si>
  <si>
    <t>cus_R0pIh5liEEyTrF</t>
  </si>
  <si>
    <t>ldsimons1954@gmail.com</t>
  </si>
  <si>
    <t>#1271</t>
  </si>
  <si>
    <t>ch_3Q8LNBLiUERxNe4S3VFmMAkc</t>
  </si>
  <si>
    <t>79,95</t>
  </si>
  <si>
    <t>71,68</t>
  </si>
  <si>
    <t>3 + 2 Free Mullein Extract</t>
  </si>
  <si>
    <t>2,58</t>
  </si>
  <si>
    <t>pm_1Q8LN8LiUERxNe4Sga36C482</t>
  </si>
  <si>
    <t>cus_R0M5WhOBXDm1Ri</t>
  </si>
  <si>
    <t>cheathman81@gmail.com</t>
  </si>
  <si>
    <t>po_1Q8tiRLiUERxNe4St2qQ8XYu</t>
  </si>
  <si>
    <t>#1270</t>
  </si>
  <si>
    <t>ch_3Q85HgLiUERxNe4S189zyXdx</t>
  </si>
  <si>
    <t>26,11</t>
  </si>
  <si>
    <t>1x Mullein Extract</t>
  </si>
  <si>
    <t>1,10</t>
  </si>
  <si>
    <t>pm_1Q85HeLiUERxNe4SyAh4PRQ1</t>
  </si>
  <si>
    <t>cus_R05SIFJlNMwvb3</t>
  </si>
  <si>
    <t>Hello_walls_1@hotmail.com</t>
  </si>
  <si>
    <t>po_1Q8XZkLiUERxNe4SkLELWc3q</t>
  </si>
  <si>
    <t>#1269</t>
  </si>
  <si>
    <t>ch_3Q84EfLiUERxNe4S3QpYCVze</t>
  </si>
  <si>
    <t>21,67</t>
  </si>
  <si>
    <t>0,95</t>
  </si>
  <si>
    <t>pm_1Q84EcLiUERxNe4SaEPaQdw3</t>
  </si>
  <si>
    <t>cus_R04Npq2ghYK3g8</t>
  </si>
  <si>
    <t>heratimatapo@gmail.com</t>
  </si>
  <si>
    <t>#1268</t>
  </si>
  <si>
    <t>ch_3Q80oPLiUERxNe4S2GX7zBwj</t>
  </si>
  <si>
    <t>26,80</t>
  </si>
  <si>
    <t>pm_1Q80oNLiUERxNe4SorWsYHib</t>
  </si>
  <si>
    <t>cus_R00qEOxbJ0Cmm8</t>
  </si>
  <si>
    <t>braxtonstorm78@gmail.com</t>
  </si>
  <si>
    <t>#1267</t>
  </si>
  <si>
    <t>ch_3Q7y6VLiUERxNe4S3j4DZJiF</t>
  </si>
  <si>
    <t>115,95</t>
  </si>
  <si>
    <t>69,78</t>
  </si>
  <si>
    <t>2,52</t>
  </si>
  <si>
    <t>pm_1Q7y6SLiUERxNe4S9cDEjFHe</t>
  </si>
  <si>
    <t>cus_Qzy2TvWTrY0Pdi</t>
  </si>
  <si>
    <t>kathop008@gmail.com</t>
  </si>
  <si>
    <t>#1266</t>
  </si>
  <si>
    <t>ch_3Q7xBDLiUERxNe4S2aeAT77e</t>
  </si>
  <si>
    <t>86,85</t>
  </si>
  <si>
    <t>77,62</t>
  </si>
  <si>
    <t>3x LungCleanse® Bottles (90 Day Supply)</t>
  </si>
  <si>
    <t>pm_1Q7xBBLiUERxNe4SuKmuJB2q</t>
  </si>
  <si>
    <t>cus_Qzx5uh77KBa9Oy</t>
  </si>
  <si>
    <t>rosalynswann@gmail.com</t>
  </si>
  <si>
    <t>#1265</t>
  </si>
  <si>
    <t>ch_3Q73KxLiUERxNe4S3VIijN2H</t>
  </si>
  <si>
    <t>56,19</t>
  </si>
  <si>
    <t>pm_1Q73KxLiUERxNe4Sjxg92tT7</t>
  </si>
  <si>
    <t>po_1Q7SlOLiUERxNe4SZuydwSAG</t>
  </si>
  <si>
    <t>#1263</t>
  </si>
  <si>
    <t>ch_3Q6ypyLiUERxNe4S2NzdnzlD</t>
  </si>
  <si>
    <t>26,74</t>
  </si>
  <si>
    <t>taylorel0915@gmail.com</t>
  </si>
  <si>
    <t>pm_1Q6ypyLiUERxNe4S5fPzWSGl</t>
  </si>
  <si>
    <t>#1262</t>
  </si>
  <si>
    <t>ch_3Q6wtuLiUERxNe4S3ZXHhtiB</t>
  </si>
  <si>
    <t>caryl.colton@gmail.com</t>
  </si>
  <si>
    <t>pm_1Q6wtuLiUERxNe4SEU2Z8N72</t>
  </si>
  <si>
    <t>#1259</t>
  </si>
  <si>
    <t>ch_3Q6wf9LiUERxNe4S3l0fyPB0</t>
  </si>
  <si>
    <t>67,77</t>
  </si>
  <si>
    <t>60,50</t>
  </si>
  <si>
    <t>jenkinsg113@gmail.com</t>
  </si>
  <si>
    <t>2,22</t>
  </si>
  <si>
    <t>pm_1Q6wf9LiUERxNe4SzuBTXxh8</t>
  </si>
  <si>
    <t>#1258</t>
  </si>
  <si>
    <t>ch_3Q6wBULiUERxNe4S1oIg48BG</t>
  </si>
  <si>
    <t>56,16</t>
  </si>
  <si>
    <t>bill-ida@charter.net</t>
  </si>
  <si>
    <t>pm_1Q6wBULiUERxNe4SVkI9l6iU</t>
  </si>
  <si>
    <t>#1257</t>
  </si>
  <si>
    <t>ch_3Q6vEFLiUERxNe4S1XM92GJw</t>
  </si>
  <si>
    <t>sm699544@gmail.com</t>
  </si>
  <si>
    <t>pm_1Q6vEFLiUERxNe4Sy53iD1XM</t>
  </si>
  <si>
    <t>#1256</t>
  </si>
  <si>
    <t>ch_3Q6uS4LiUERxNe4S1gqkZPq7</t>
  </si>
  <si>
    <t>jimgalecka@outlook.com</t>
  </si>
  <si>
    <t>pm_1Q6uS4LiUERxNe4SAEEQjxxO</t>
  </si>
  <si>
    <t>#1255</t>
  </si>
  <si>
    <t>ch_3Q6soTLiUERxNe4S0fWSXYbf</t>
  </si>
  <si>
    <t>falcons1960@gmail.com</t>
  </si>
  <si>
    <t>pm_1Q6soTLiUERxNe4S1gF8Gcvw</t>
  </si>
  <si>
    <t>#1254</t>
  </si>
  <si>
    <t>ch_3Q6oQMLiUERxNe4S2p2mN19G</t>
  </si>
  <si>
    <t>menniebrad@gmail.com</t>
  </si>
  <si>
    <t>pm_1Q6oQMLiUERxNe4SgR5C4cCA</t>
  </si>
  <si>
    <t>#1253</t>
  </si>
  <si>
    <t>ch_3Q6e9vLiUERxNe4S0eIL5suI</t>
  </si>
  <si>
    <t>mercenaryflooring@gmail.com</t>
  </si>
  <si>
    <t>pm_1Q6e9vLiUERxNe4SrwkPVVCv</t>
  </si>
  <si>
    <t>po_1Q76V4LiUERxNe4S9Oy1qHAe</t>
  </si>
  <si>
    <t>#1252</t>
  </si>
  <si>
    <t>ch_3Q6c2sLiUERxNe4S2P8Jsvg3</t>
  </si>
  <si>
    <t>53,47</t>
  </si>
  <si>
    <t>grholt3@gmail.com</t>
  </si>
  <si>
    <t>1,99</t>
  </si>
  <si>
    <t>pm_1Q6c2sLiUERxNe4SeWyJy7Lb</t>
  </si>
  <si>
    <t>#1251</t>
  </si>
  <si>
    <t>ch_3Q6bymLiUERxNe4S1fToTbua</t>
  </si>
  <si>
    <t>+12162094559</t>
  </si>
  <si>
    <t>pm_1Q6bymLiUERxNe4SmMWj5pAI</t>
  </si>
  <si>
    <t>#1250</t>
  </si>
  <si>
    <t>ch_3Q6ax2LiUERxNe4S3gZJzsD3</t>
  </si>
  <si>
    <t>cdeco21@gmail.com</t>
  </si>
  <si>
    <t>pm_1Q6ax2LiUERxNe4SUs9qAdrF</t>
  </si>
  <si>
    <t>#1249</t>
  </si>
  <si>
    <t>ch_3Q6X3yLiUERxNe4S2PlJAsYl</t>
  </si>
  <si>
    <t>+17164990443</t>
  </si>
  <si>
    <t>pm_1Q6X3yLiUERxNe4Sbo77F3kP</t>
  </si>
  <si>
    <t>#1248</t>
  </si>
  <si>
    <t>ch_3Q6VfZLiUERxNe4S1MPm0cA7</t>
  </si>
  <si>
    <t>joshbout31@outlook.com</t>
  </si>
  <si>
    <t>pm_1Q6VfZLiUERxNe4S6OWXgAZt</t>
  </si>
  <si>
    <t>#1247</t>
  </si>
  <si>
    <t>ch_3Q6VTILiUERxNe4S0iglzzMg</t>
  </si>
  <si>
    <t>priscillasandys567@gmail.com</t>
  </si>
  <si>
    <t>pm_1Q6VTILiUERxNe4SfDqSWyhW</t>
  </si>
  <si>
    <t>#1246</t>
  </si>
  <si>
    <t>ch_3Q6PQ7LiUERxNe4S1CKLiDXJ</t>
  </si>
  <si>
    <t>26,66</t>
  </si>
  <si>
    <t>pm_1Q6PQ4LiUERxNe4SpgutgL2g</t>
  </si>
  <si>
    <t>cus_QyM8E5MUyqCOpE</t>
  </si>
  <si>
    <t>jcklogistic2015@gamil.com</t>
  </si>
  <si>
    <t>#1244</t>
  </si>
  <si>
    <t>ch_3Q6LlCLiUERxNe4S1MpGdhrD</t>
  </si>
  <si>
    <t>26,73</t>
  </si>
  <si>
    <t>superflyy1212@gmail.com</t>
  </si>
  <si>
    <t>pm_1Q6LlCLiUERxNe4S3Fseh6ug</t>
  </si>
  <si>
    <t>#1242</t>
  </si>
  <si>
    <t>ch_3Q6Le1LiUERxNe4S0hX39mFb</t>
  </si>
  <si>
    <t>57,93</t>
  </si>
  <si>
    <t>2,13</t>
  </si>
  <si>
    <t>pm_1Q6LdzLiUERxNe4SQNpyutzw</t>
  </si>
  <si>
    <t>cus_QyIElPB66enTwy</t>
  </si>
  <si>
    <t>wmhill02@gmail.com</t>
  </si>
  <si>
    <t>#1241</t>
  </si>
  <si>
    <t>ch_3Q6Jd5LiUERxNe4S18umcn3v</t>
  </si>
  <si>
    <t>jinx1068@gmail.com</t>
  </si>
  <si>
    <t>pm_1Q6Jd5LiUERxNe4S8CRorpLw</t>
  </si>
  <si>
    <t>po_1Q6l5zLiUERxNe4STn1uxAgq</t>
  </si>
  <si>
    <t>#1240</t>
  </si>
  <si>
    <t>ch_3Q6H7vLiUERxNe4S21EuDROv</t>
  </si>
  <si>
    <t>26,75</t>
  </si>
  <si>
    <t>stephane_comeau1975@hotmail.com</t>
  </si>
  <si>
    <t>pm_1Q6H7vLiUERxNe4SysXWsmp3</t>
  </si>
  <si>
    <t>#1239</t>
  </si>
  <si>
    <t>ch_3Q6FxSLiUERxNe4S0Km0v2zc</t>
  </si>
  <si>
    <t>57,99</t>
  </si>
  <si>
    <t>pm_1Q6FxQLiUERxNe4SgBuE4Ux1</t>
  </si>
  <si>
    <t>cus_QyCMgM6W6POpR4</t>
  </si>
  <si>
    <t>Kathyhale0526@gmail.com</t>
  </si>
  <si>
    <t>#1238</t>
  </si>
  <si>
    <t>ch_3Q6FdtLiUERxNe4S3Wj8Ld3W</t>
  </si>
  <si>
    <t>26,78</t>
  </si>
  <si>
    <t>ginmernatti@gmail.com</t>
  </si>
  <si>
    <t>pm_1Q6FdtLiUERxNe4S7UTmiDM2</t>
  </si>
  <si>
    <t>#1237</t>
  </si>
  <si>
    <t>ch_3Q6FcxLiUERxNe4S0CScINcD</t>
  </si>
  <si>
    <t>peterscarolyn83@yahoo.com</t>
  </si>
  <si>
    <t>pm_1Q6FcxLiUERxNe4SdnzPbXw0</t>
  </si>
  <si>
    <t>#1236</t>
  </si>
  <si>
    <t>ch_3Q6E00LiUERxNe4S1iLqySjZ</t>
  </si>
  <si>
    <t>shawnwilliams3960@gmail.com</t>
  </si>
  <si>
    <t>pm_1Q6E00LiUERxNe4S6m8ffJVK</t>
  </si>
  <si>
    <t>#1235</t>
  </si>
  <si>
    <t>ch_3Q6DAtLiUERxNe4S0kJ7FrR4</t>
  </si>
  <si>
    <t>56,20</t>
  </si>
  <si>
    <t>lwa@telus.net</t>
  </si>
  <si>
    <t>pm_1Q6DAtLiUERxNe4SFntLrIky</t>
  </si>
  <si>
    <t>#1234</t>
  </si>
  <si>
    <t>ch_3Q6C0QLiUERxNe4S0uRJxkER</t>
  </si>
  <si>
    <t>59,95</t>
  </si>
  <si>
    <t>53,60</t>
  </si>
  <si>
    <t>pm_1Q6C0NLiUERxNe4S0QOVbawz</t>
  </si>
  <si>
    <t>cus_Qy8GvBzUKliTXy</t>
  </si>
  <si>
    <t>tim.rudar@yahoo.com</t>
  </si>
  <si>
    <t>#1232</t>
  </si>
  <si>
    <t>ch_3Q6BlFLiUERxNe4S1Nx30HOr</t>
  </si>
  <si>
    <t>kevinbrown1023@yahoo.com</t>
  </si>
  <si>
    <t>pm_1Q6BlFLiUERxNe4Sl7pXBrX9</t>
  </si>
  <si>
    <t>#1231</t>
  </si>
  <si>
    <t>ch_3Q6BRILiUERxNe4S0o9FW6W0</t>
  </si>
  <si>
    <t>mikehansen2159@gmail.com</t>
  </si>
  <si>
    <t>pm_1Q6BRILiUERxNe4S2tsmjXk8</t>
  </si>
  <si>
    <t>#1230</t>
  </si>
  <si>
    <t>ch_3Q69HDLiUERxNe4S3NYjTZSC</t>
  </si>
  <si>
    <t>42,58</t>
  </si>
  <si>
    <t>mksturm@embarqmail.com</t>
  </si>
  <si>
    <t>1,63</t>
  </si>
  <si>
    <t>pm_1Q69HDLiUERxNe4Sq22lcmuS</t>
  </si>
  <si>
    <t>#1229</t>
  </si>
  <si>
    <t>ch_3Q68e8LiUERxNe4S2bpKsoSG</t>
  </si>
  <si>
    <t>26,62</t>
  </si>
  <si>
    <t>zdahchi1998@hotmail.com</t>
  </si>
  <si>
    <t>pm_1Q68e8LiUERxNe4StWgZPELa</t>
  </si>
  <si>
    <t>#1228</t>
  </si>
  <si>
    <t>ch_3Q62aXLiUERxNe4S24fFRLHi</t>
  </si>
  <si>
    <t>42,57</t>
  </si>
  <si>
    <t>nohoofnohorse2@gmail.com</t>
  </si>
  <si>
    <t>pm_1Q62aXLiUERxNe4ScuZZiATM</t>
  </si>
  <si>
    <t>#1227</t>
  </si>
  <si>
    <t>ch_3Q5rl6LiUERxNe4S1uQqhPTk</t>
  </si>
  <si>
    <t>26,64</t>
  </si>
  <si>
    <t>mommak2720@gmail.com</t>
  </si>
  <si>
    <t>pm_1Q5rl6LiUERxNe4SvyEPCT1y</t>
  </si>
  <si>
    <t>po_1Q6MN8LiUERxNe4S619fT1Tb</t>
  </si>
  <si>
    <t>#1224</t>
  </si>
  <si>
    <t>ch_3Q5pqsLiUERxNe4S0lMfBrvK</t>
  </si>
  <si>
    <t>53,29</t>
  </si>
  <si>
    <t>1,98</t>
  </si>
  <si>
    <t>pm_1Q5pqpLiUERxNe4SwIF4RQOf</t>
  </si>
  <si>
    <t>cus_QxlNoz68cFmpCa</t>
  </si>
  <si>
    <t>dfink@q.com</t>
  </si>
  <si>
    <t>#1222</t>
  </si>
  <si>
    <t>ch_3Q5onSLiUERxNe4S0UUpDjPs</t>
  </si>
  <si>
    <t>26,60</t>
  </si>
  <si>
    <t>wallaceandrea555@gmail.com</t>
  </si>
  <si>
    <t>pm_1Q5onSLiUERxNe4SxjdoqXpY</t>
  </si>
  <si>
    <t>#1220</t>
  </si>
  <si>
    <t>ch_3Q5oFkLiUERxNe4S3efuHDAc</t>
  </si>
  <si>
    <t>52,43</t>
  </si>
  <si>
    <t>1,95</t>
  </si>
  <si>
    <t>pm_1Q5oFiLiUERxNe4SdWEfjeZ1</t>
  </si>
  <si>
    <t>cus_QxjjEsZ9A5LY5X</t>
  </si>
  <si>
    <t>fmatardif627@hotmail.com</t>
  </si>
  <si>
    <t>#1219</t>
  </si>
  <si>
    <t>ch_3Q5l4ALiUERxNe4S0xsDRVCc</t>
  </si>
  <si>
    <t>52,82</t>
  </si>
  <si>
    <t>46,90</t>
  </si>
  <si>
    <t>dhruv091@gmail.com</t>
  </si>
  <si>
    <t>1,77</t>
  </si>
  <si>
    <t>pm_1Q5l4ALiUERxNe4Sr2mJVjSq</t>
  </si>
  <si>
    <t>#1217</t>
  </si>
  <si>
    <t>ch_3Q5kmHLiUERxNe4S3vTcz2HE</t>
  </si>
  <si>
    <t>aarynberger@gmail.com</t>
  </si>
  <si>
    <t>pm_1Q5kmHLiUERxNe4SqCEssQFZ</t>
  </si>
  <si>
    <t>#1216</t>
  </si>
  <si>
    <t>ch_3Q5jgwLiUERxNe4S292PAaaN</t>
  </si>
  <si>
    <t>42,55</t>
  </si>
  <si>
    <t>groomingiseasy@hotmail.com</t>
  </si>
  <si>
    <t>pm_1Q5jgwLiUERxNe4SxWFU3jGV</t>
  </si>
  <si>
    <t>#1215</t>
  </si>
  <si>
    <t>ch_3Q5hdYLiUERxNe4S2crdn3lA</t>
  </si>
  <si>
    <t>almcleod70@hotmail.com</t>
  </si>
  <si>
    <t>pm_1Q5hdYLiUERxNe4SMeWb7avo</t>
  </si>
  <si>
    <t>#1213</t>
  </si>
  <si>
    <t>ch_3Q5ghsLiUERxNe4S2g26A6gh</t>
  </si>
  <si>
    <t>34,90</t>
  </si>
  <si>
    <t>30,99</t>
  </si>
  <si>
    <t>1x Mullein Extract + Expedited Shipping</t>
  </si>
  <si>
    <t>pm_1Q5ghpLiUERxNe4SIanq5tgw</t>
  </si>
  <si>
    <t>cus_QxbvGxIUF6ibnT</t>
  </si>
  <si>
    <t>Aminaburka@yahoo.com</t>
  </si>
  <si>
    <t>#1212</t>
  </si>
  <si>
    <t>ch_3Q5at7LiUERxNe4S1oEIN9Pu</t>
  </si>
  <si>
    <t>34,85</t>
  </si>
  <si>
    <t>30,91</t>
  </si>
  <si>
    <t>Pkellybaz88@gmail.com</t>
  </si>
  <si>
    <t>1,25</t>
  </si>
  <si>
    <t>pm_1Q5at7LiUERxNe4SGWRFvjPh</t>
  </si>
  <si>
    <t>po_1Q60BdLiUERxNe4ShHqx7N22</t>
  </si>
  <si>
    <t>#1211</t>
  </si>
  <si>
    <t>ch_3Q5al2LiUERxNe4S3RRLiNcq</t>
  </si>
  <si>
    <t>94,90</t>
  </si>
  <si>
    <t>57,95</t>
  </si>
  <si>
    <t>pm_1Q5akzLiUERxNe4Sb7tWxMhH</t>
  </si>
  <si>
    <t>cus_QxVmkS9jtti5uJ</t>
  </si>
  <si>
    <t>jrawlings1680@gmail.com.au</t>
  </si>
  <si>
    <t>#1210</t>
  </si>
  <si>
    <t>ch_3Q5aXWLiUERxNe4S1OETB14e</t>
  </si>
  <si>
    <t>67,81</t>
  </si>
  <si>
    <t>60,15</t>
  </si>
  <si>
    <t>+61427595950</t>
  </si>
  <si>
    <t>2,20</t>
  </si>
  <si>
    <t>pm_1Q5aXWLiUERxNe4SM75TBejk</t>
  </si>
  <si>
    <t>#1209</t>
  </si>
  <si>
    <t>ch_3Q5YM5LiUERxNe4S1k0rp1Bc</t>
  </si>
  <si>
    <t>26,59</t>
  </si>
  <si>
    <t>+19709874604</t>
  </si>
  <si>
    <t>pm_1Q5YM5LiUERxNe4SMnQ34zty</t>
  </si>
  <si>
    <t>#1207</t>
  </si>
  <si>
    <t>ch_3Q5YFGLiUERxNe4S3mwi4GYq</t>
  </si>
  <si>
    <t>46,89</t>
  </si>
  <si>
    <t>shaunbroadby1992@gmail.com</t>
  </si>
  <si>
    <t>pm_1Q5YFGLiUERxNe4SVKElCA8E</t>
  </si>
  <si>
    <t>#1206</t>
  </si>
  <si>
    <t>ch_3Q5TuVLiUERxNe4S1PIXs5sO</t>
  </si>
  <si>
    <t>42,49</t>
  </si>
  <si>
    <t>barbreganlakeview@icloud.com</t>
  </si>
  <si>
    <t>pm_1Q5TuVLiUERxNe4SudbOwLuV</t>
  </si>
  <si>
    <t>#1205</t>
  </si>
  <si>
    <t>ch_3Q5SveLiUERxNe4S3TQes328</t>
  </si>
  <si>
    <t>52,53</t>
  </si>
  <si>
    <t>1,96</t>
  </si>
  <si>
    <t>pm_1Q5SvcLiUERxNe4SwJq8SNlg</t>
  </si>
  <si>
    <t>cus_QxNhAFU7OpWVtb</t>
  </si>
  <si>
    <t>labc3958@outlook.com</t>
  </si>
  <si>
    <t>#1203</t>
  </si>
  <si>
    <t>ch_3Q5RYjLiUERxNe4S2li3JeUs</t>
  </si>
  <si>
    <t>26,50</t>
  </si>
  <si>
    <t>surber_72@yahoo.com</t>
  </si>
  <si>
    <t>pm_1Q5RYjLiUERxNe4SxhBG9Xs5</t>
  </si>
  <si>
    <t>#1202</t>
  </si>
  <si>
    <t>ch_3Q5QfwLiUERxNe4S1CyFaPPC</t>
  </si>
  <si>
    <t>pm_1Q5QftLiUERxNe4So90NYUEl</t>
  </si>
  <si>
    <t>cus_QxLMqUiZUrH6yp</t>
  </si>
  <si>
    <t>forddeb4626@gmail.com</t>
  </si>
  <si>
    <t>#1201</t>
  </si>
  <si>
    <t>ch_3Q5PlaLiUERxNe4S2Ue4CbtI</t>
  </si>
  <si>
    <t>111,37</t>
  </si>
  <si>
    <t>noahgentle@icloud.com</t>
  </si>
  <si>
    <t>3,87</t>
  </si>
  <si>
    <t>pm_1Q5PlaLiUERxNe4SeGAzQJIm</t>
  </si>
  <si>
    <t>#1200</t>
  </si>
  <si>
    <t>ch_3Q5JIZLiUERxNe4S3MsAXywg</t>
  </si>
  <si>
    <t>55,71</t>
  </si>
  <si>
    <t>perfecttouchcabinetry@yahoo.com</t>
  </si>
  <si>
    <t>2,06</t>
  </si>
  <si>
    <t>pm_1Q5JIZLiUERxNe4SQZPvwaXO</t>
  </si>
  <si>
    <t>#1199</t>
  </si>
  <si>
    <t>ch_3Q5HnnLiUERxNe4S147n8s6f</t>
  </si>
  <si>
    <t>83,88</t>
  </si>
  <si>
    <t>74,28</t>
  </si>
  <si>
    <t>steve.owen888@hotmail.com</t>
  </si>
  <si>
    <t>2,66</t>
  </si>
  <si>
    <t>pm_1Q5HnnLiUERxNe4SLHSZBESt</t>
  </si>
  <si>
    <t>#1198</t>
  </si>
  <si>
    <t>ch_3Q5GLWLiUERxNe4S0i5S1T4k</t>
  </si>
  <si>
    <t>111,43</t>
  </si>
  <si>
    <t>ma_libelule@hotmail.com</t>
  </si>
  <si>
    <t>pm_1Q5GLWLiUERxNe4SLfhfQt9N</t>
  </si>
  <si>
    <t>#1197</t>
  </si>
  <si>
    <t>ch_3Q5G4fLiUERxNe4S27aIBBjm</t>
  </si>
  <si>
    <t>1,00</t>
  </si>
  <si>
    <t>0,89</t>
  </si>
  <si>
    <t>0,27</t>
  </si>
  <si>
    <t>pm_1Q5G4dLiUERxNe4S6DzYqlQw</t>
  </si>
  <si>
    <t>cus_QxAPqNgyHi7kC5</t>
  </si>
  <si>
    <t>sarlefifa@gmail.com</t>
  </si>
  <si>
    <t>#1196</t>
  </si>
  <si>
    <t>ch_3Q5FLiLiUERxNe4S1hGG3GVW</t>
  </si>
  <si>
    <t>42,43</t>
  </si>
  <si>
    <t>fetzhuhu@yahoo.co.nz</t>
  </si>
  <si>
    <t>pm_1Q5FLiLiUERxNe4S6CSciKlD</t>
  </si>
  <si>
    <t>po_1Q5dx1LiUERxNe4SFkm79TwB</t>
  </si>
  <si>
    <t>#1194</t>
  </si>
  <si>
    <t>ch_3Q5FL9LiUERxNe4S2oerEOKi</t>
  </si>
  <si>
    <t>26,52</t>
  </si>
  <si>
    <t>ppotvin1@hotmail.com</t>
  </si>
  <si>
    <t>pm_1Q5FL9LiUERxNe4SPWLMJXGb</t>
  </si>
  <si>
    <t>#1193</t>
  </si>
  <si>
    <t>ch_3Q5BHyLiUERxNe4S0ImubsJr</t>
  </si>
  <si>
    <t>26,53</t>
  </si>
  <si>
    <t>leannemacdonald56@outlook.com</t>
  </si>
  <si>
    <t>pm_1Q5BHyLiUERxNe4SXP7gDpei</t>
  </si>
  <si>
    <t>#1192</t>
  </si>
  <si>
    <t>ch_3Q5Ae3LiUERxNe4S34jIXcrK</t>
  </si>
  <si>
    <t>42,45</t>
  </si>
  <si>
    <t>costelloj74@gmail.com</t>
  </si>
  <si>
    <t>pm_1Q5Ae3LiUERxNe4SXWdbDjYG</t>
  </si>
  <si>
    <t>#1191</t>
  </si>
  <si>
    <t>ch_3Q59UxLiUERxNe4S0Y2JmshV</t>
  </si>
  <si>
    <t>26,55</t>
  </si>
  <si>
    <t>englandsrose2164@gmail.com</t>
  </si>
  <si>
    <t>pm_1Q59UxLiUERxNe4SkZ6px847</t>
  </si>
  <si>
    <t>#1190</t>
  </si>
  <si>
    <t>ch_3Q58uOLiUERxNe4S3eyjopqs</t>
  </si>
  <si>
    <t>55,70</t>
  </si>
  <si>
    <t>minion1171@gmail.com</t>
  </si>
  <si>
    <t>pm_1Q58uOLiUERxNe4SzPzC1tNm</t>
  </si>
  <si>
    <t>#1188</t>
  </si>
  <si>
    <t>ch_3Q51HULiUERxNe4S1P9D3EN7</t>
  </si>
  <si>
    <t>26,40</t>
  </si>
  <si>
    <t>mel4skin@gmail.com</t>
  </si>
  <si>
    <t>pm_1Q51HULiUERxNe4SD41kjftB</t>
  </si>
  <si>
    <t>#1187</t>
  </si>
  <si>
    <t>ch_3Q4wFVLiUERxNe4S1ZFTexvg</t>
  </si>
  <si>
    <t>26,34</t>
  </si>
  <si>
    <t>mclorenzo1803@gmail.com</t>
  </si>
  <si>
    <t>pm_1Q4wFVLiUERxNe4SgcDfPSK9</t>
  </si>
  <si>
    <t>#1184</t>
  </si>
  <si>
    <t>ch_3Q4vopLiUERxNe4S3iJEL0ve</t>
  </si>
  <si>
    <t>1972patrk@gmail.com</t>
  </si>
  <si>
    <t>pm_1Q4vopLiUERxNe4SCztbkF94</t>
  </si>
  <si>
    <t>#1183</t>
  </si>
  <si>
    <t>ch_3Q4rqSLiUERxNe4S3YZrnRni</t>
  </si>
  <si>
    <t>55,36</t>
  </si>
  <si>
    <t>paulhislop@yahoo.com</t>
  </si>
  <si>
    <t>2,05</t>
  </si>
  <si>
    <t>pm_1Q4rqSLiUERxNe4SW70g5gWd</t>
  </si>
  <si>
    <t>po_1Q5HoLLiUERxNe4SHNCNzevl</t>
  </si>
  <si>
    <t>#1182</t>
  </si>
  <si>
    <t>ch_3Q4qx5LiUERxNe4S2QwFwzmq</t>
  </si>
  <si>
    <t>26,36</t>
  </si>
  <si>
    <t>james.thompson1414@gmail.com</t>
  </si>
  <si>
    <t>pm_1Q4qx5LiUERxNe4S2XRAvy83</t>
  </si>
  <si>
    <t>#1181</t>
  </si>
  <si>
    <t>ch_3Q4oFALiUERxNe4S1xOd5lI7</t>
  </si>
  <si>
    <t>42,10</t>
  </si>
  <si>
    <t>darlene.paul@paqtnkek.ca</t>
  </si>
  <si>
    <t>pm_1Q4oFALiUERxNe4S8VGSTi7w</t>
  </si>
  <si>
    <t>#1179</t>
  </si>
  <si>
    <t>ch_3Q4n4OLiUERxNe4S2xVtLQMe</t>
  </si>
  <si>
    <t>52,87</t>
  </si>
  <si>
    <t>46,48</t>
  </si>
  <si>
    <t>sgatzke@remax.net</t>
  </si>
  <si>
    <t>pm_1Q4n4OLiUERxNe4ShWJ1Roq3</t>
  </si>
  <si>
    <t>#1178</t>
  </si>
  <si>
    <t>ch_3Q4mgCLiUERxNe4S2XejVwjq</t>
  </si>
  <si>
    <t>dominicg251188@gmail.com</t>
  </si>
  <si>
    <t>0,91</t>
  </si>
  <si>
    <t>pm_1Q4mgCLiUERxNe4SAqCDP2Ic</t>
  </si>
  <si>
    <t>#1177</t>
  </si>
  <si>
    <t>ch_3Q4bJZLiUERxNe4S12VbQsxX</t>
  </si>
  <si>
    <t>55,25</t>
  </si>
  <si>
    <t>pm_1Q4bJZLiUERxNe4S8cPyS6Nq</t>
  </si>
  <si>
    <t>#1175</t>
  </si>
  <si>
    <t>ch_3Q4a8dLiUERxNe4S0vJ5sbkG</t>
  </si>
  <si>
    <t>26,30</t>
  </si>
  <si>
    <t>connorpert@yahoo.com</t>
  </si>
  <si>
    <t>pm_1Q4a8dLiUERxNe4Sc4JgrXh7</t>
  </si>
  <si>
    <t>#1174</t>
  </si>
  <si>
    <t>ch_3Q4WO5LiUERxNe4S0ihROrve</t>
  </si>
  <si>
    <t>26,27</t>
  </si>
  <si>
    <t>chornblower@shaw.ca</t>
  </si>
  <si>
    <t>pm_1Q4WO5LiUERxNe4Sxdk2hotP</t>
  </si>
  <si>
    <t>po_1Q4w2XLiUERxNe4SkYCOiW3H</t>
  </si>
  <si>
    <t>#1172</t>
  </si>
  <si>
    <t>ch_3Q4Rh6LiUERxNe4S2xogxnIs</t>
  </si>
  <si>
    <t>67,86</t>
  </si>
  <si>
    <t>59,55</t>
  </si>
  <si>
    <t>john@riverviewgm.ca</t>
  </si>
  <si>
    <t>2,19</t>
  </si>
  <si>
    <t>pm_1Q4Rh6LiUERxNe4SSMdWM7MI</t>
  </si>
  <si>
    <t>#1170</t>
  </si>
  <si>
    <t>ch_3Q4RCkLiUERxNe4S0H7537rN</t>
  </si>
  <si>
    <t>26,29</t>
  </si>
  <si>
    <t>+18506967449</t>
  </si>
  <si>
    <t>pm_1Q4RCkLiUERxNe4SlqG30jnZ</t>
  </si>
  <si>
    <t>#1168</t>
  </si>
  <si>
    <t>ch_3Q4QB4LiUERxNe4S1vIA6GyV</t>
  </si>
  <si>
    <t>mfiorito9@gmail.com</t>
  </si>
  <si>
    <t>pm_1Q4QB4LiUERxNe4SYRXYOey7</t>
  </si>
  <si>
    <t>#1167</t>
  </si>
  <si>
    <t>ch_3Q4KW5LiUERxNe4S0tCwdDEI</t>
  </si>
  <si>
    <t>26,28</t>
  </si>
  <si>
    <t>darren.peacock@hotmail.com</t>
  </si>
  <si>
    <t>pm_1Q4KW5LiUERxNe4SA0Y0Ulnj</t>
  </si>
  <si>
    <t>#1166</t>
  </si>
  <si>
    <t>ch_3Q4CQ2LiUERxNe4S2JZ59U9g</t>
  </si>
  <si>
    <t>rundris653@gmail.com</t>
  </si>
  <si>
    <t>pm_1Q4CQ2LiUERxNe4SRgyLCCNe</t>
  </si>
  <si>
    <t>#1164</t>
  </si>
  <si>
    <t>ch_3Q49J6LiUERxNe4S1TGjqcub</t>
  </si>
  <si>
    <t>+19567840168</t>
  </si>
  <si>
    <t>pm_1Q49J6LiUERxNe4Sm85xnDCW</t>
  </si>
  <si>
    <t>po_1Q4ZhZLiUERxNe4ScfUGzeI6</t>
  </si>
  <si>
    <t>#1163</t>
  </si>
  <si>
    <t>ch_3Q45NjLiUERxNe4S2Zlc9p1f</t>
  </si>
  <si>
    <t>pamewoods@gmail.com</t>
  </si>
  <si>
    <t>pm_1Q45NjLiUERxNe4Sg2wqKLAx</t>
  </si>
  <si>
    <t>#1162</t>
  </si>
  <si>
    <t>ch_3Q44b8LiUERxNe4S0Aax3lSa</t>
  </si>
  <si>
    <t>69,63</t>
  </si>
  <si>
    <t>61,11</t>
  </si>
  <si>
    <t>edstoop213@gmail.com</t>
  </si>
  <si>
    <t>pm_1Q44b8LiUERxNe4Sd7ZhtoWt</t>
  </si>
  <si>
    <t>#1161</t>
  </si>
  <si>
    <t>ch_3Q42XzLiUERxNe4S3QUsMm3L</t>
  </si>
  <si>
    <t>50,92</t>
  </si>
  <si>
    <t>brenda.hay@claimspro.ca</t>
  </si>
  <si>
    <t>1,70</t>
  </si>
  <si>
    <t>pm_1Q42XzLiUERxNe4SMEUbdUrD</t>
  </si>
  <si>
    <t>#1160</t>
  </si>
  <si>
    <t>ch_3Q41oYLiUERxNe4S0MdA61Fv</t>
  </si>
  <si>
    <t>savannah_eide@msn.com</t>
  </si>
  <si>
    <t>pm_1Q41oYLiUERxNe4SORYlLp7U</t>
  </si>
  <si>
    <t>#1159</t>
  </si>
  <si>
    <t>ch_3Q3zjZLiUERxNe4S35BDvMxX</t>
  </si>
  <si>
    <t>katrinamcbride20@yahoo.com</t>
  </si>
  <si>
    <t>pm_1Q3zjZLiUERxNe4SwsWLQ3gj</t>
  </si>
  <si>
    <t>#1157</t>
  </si>
  <si>
    <t>ch_3Q3yhPLiUERxNe4S1Fl5cCIF</t>
  </si>
  <si>
    <t>lukemcgillis@icloud.com</t>
  </si>
  <si>
    <t>pm_1Q3yhPLiUERxNe4SWRWrvsGa</t>
  </si>
  <si>
    <t>#1156</t>
  </si>
  <si>
    <t>ch_3Q3tbCLiUERxNe4S0N7X3ZkE</t>
  </si>
  <si>
    <t>christine.sipos@indystar.com</t>
  </si>
  <si>
    <t>pm_1Q3tbCLiUERxNe4ScMFKNood</t>
  </si>
  <si>
    <t>#1153</t>
  </si>
  <si>
    <t>ch_3Q3sbqLiUERxNe4S16ep7KTt</t>
  </si>
  <si>
    <t>32,17</t>
  </si>
  <si>
    <t>28,24</t>
  </si>
  <si>
    <t>tink1040.GSS@gmail.com</t>
  </si>
  <si>
    <t>1,17</t>
  </si>
  <si>
    <t>pm_1Q3sbqLiUERxNe4SgTKf3rCk</t>
  </si>
  <si>
    <t>#1152</t>
  </si>
  <si>
    <t>ch_3Q3rJYLiUERxNe4S1AHgkmey</t>
  </si>
  <si>
    <t>35,53</t>
  </si>
  <si>
    <t>31,18</t>
  </si>
  <si>
    <t>kevinbennett925@gmail.com</t>
  </si>
  <si>
    <t>pm_1Q3rJYLiUERxNe4SXweIE3Hy</t>
  </si>
  <si>
    <t>#1151</t>
  </si>
  <si>
    <t>ch_3Q3oolLiUERxNe4S1oz9FxcA</t>
  </si>
  <si>
    <t>56,50</t>
  </si>
  <si>
    <t>49,60</t>
  </si>
  <si>
    <t>kevinpb2021@gmail.com</t>
  </si>
  <si>
    <t>pm_1Q3oolLiUERxNe4SYrgmGWH5</t>
  </si>
  <si>
    <t>#1150</t>
  </si>
  <si>
    <t>ch_3Q3jvxLiUERxNe4S2YnKC5yW</t>
  </si>
  <si>
    <t>61,10</t>
  </si>
  <si>
    <t>marctomkies7@gmail.com</t>
  </si>
  <si>
    <t>pm_1Q3jvxLiUERxNe4S8IK2mrFL</t>
  </si>
  <si>
    <t>po_1Q4EoELiUERxNe4SERmFnNZQ</t>
  </si>
  <si>
    <t>#1146</t>
  </si>
  <si>
    <t>ch_3Q3ip4LiUERxNe4S0ZQyQsAm</t>
  </si>
  <si>
    <t>guy_sparks@hotmail.com</t>
  </si>
  <si>
    <t>pm_1Q3ip4LiUERxNe4SDVur7Ltu</t>
  </si>
  <si>
    <t>#1145</t>
  </si>
  <si>
    <t>ch_3Q3gTFLiUERxNe4S3wPKxBAM</t>
  </si>
  <si>
    <t>26,26</t>
  </si>
  <si>
    <t>roberttee459@gmail.com</t>
  </si>
  <si>
    <t>pm_1Q3gTFLiUERxNe4SMh3fupNb</t>
  </si>
  <si>
    <t>#1144</t>
  </si>
  <si>
    <t>ch_3Q3bZoLiUERxNe4S3FBK3lvb</t>
  </si>
  <si>
    <t>claudiamazzone888@gmail.com</t>
  </si>
  <si>
    <t>pm_1Q3bZoLiUERxNe4SYxpmLTTN</t>
  </si>
  <si>
    <t>#1143</t>
  </si>
  <si>
    <t>ch_3Q3Z0kLiUERxNe4S0uPngivE</t>
  </si>
  <si>
    <t>44,76</t>
  </si>
  <si>
    <t>D_playford86@hotmail.com</t>
  </si>
  <si>
    <t>pm_1Q3Z0kLiUERxNe4SkaH13Nj2</t>
  </si>
  <si>
    <t>#1142</t>
  </si>
  <si>
    <t>ch_3Q3QNaLiUERxNe4S1cl5kbDw</t>
  </si>
  <si>
    <t>lorencbegollari@icloud.com</t>
  </si>
  <si>
    <t>pm_1Q3QNaLiUERxNe4SOYX83JFV</t>
  </si>
  <si>
    <t>po_1Q3p2hLiUERxNe4SEaT1uD8V</t>
  </si>
  <si>
    <t>#1140</t>
  </si>
  <si>
    <t>ch_3Q3Nv8LiUERxNe4S3jcACybO</t>
  </si>
  <si>
    <t>67,41</t>
  </si>
  <si>
    <t>59,10</t>
  </si>
  <si>
    <t>bmatney280@gmail.com</t>
  </si>
  <si>
    <t>2,17</t>
  </si>
  <si>
    <t>pm_1Q3Nv8LiUERxNe4SYHGc2vTN</t>
  </si>
  <si>
    <t>#1138</t>
  </si>
  <si>
    <t>ch_3Q3MLZLiUERxNe4S2DS4mnxu</t>
  </si>
  <si>
    <t>26,25</t>
  </si>
  <si>
    <t>tiptootle@gmail.com</t>
  </si>
  <si>
    <t>pm_1Q3MLZLiUERxNe4SCuDGmapn</t>
  </si>
  <si>
    <t>#1136</t>
  </si>
  <si>
    <t>ch_3Q3KoTLiUERxNe4S2NPm5MRK</t>
  </si>
  <si>
    <t>59,09</t>
  </si>
  <si>
    <t>jgmurphy3299@gmail.com</t>
  </si>
  <si>
    <t>pm_1Q3KoTLiUERxNe4SJgpLXVfU</t>
  </si>
  <si>
    <t>#1135</t>
  </si>
  <si>
    <t>ch_3Q3FkRLiUERxNe4S1UbGkZtR</t>
  </si>
  <si>
    <t>56,47</t>
  </si>
  <si>
    <t>49,61</t>
  </si>
  <si>
    <t>+6421533567</t>
  </si>
  <si>
    <t>pm_1Q3FkRLiUERxNe4Sg6Le7cSt</t>
  </si>
  <si>
    <t>#1133</t>
  </si>
  <si>
    <t>ch_3Q3BYsLiUERxNe4S1539dUPQ</t>
  </si>
  <si>
    <t>59,25</t>
  </si>
  <si>
    <t>bugaykhoe@outlook.com</t>
  </si>
  <si>
    <t>2,18</t>
  </si>
  <si>
    <t>pm_1Q3BYsLiUERxNe4SAeySplrn</t>
  </si>
  <si>
    <t>#1132</t>
  </si>
  <si>
    <t>ch_3Q3AggLiUERxNe4S0pn4GXLK</t>
  </si>
  <si>
    <t>32,18</t>
  </si>
  <si>
    <t>28,31</t>
  </si>
  <si>
    <t>kiwilozzi@hotmail.com</t>
  </si>
  <si>
    <t>pm_1Q3AggLiUERxNe4SeypjqwYa</t>
  </si>
  <si>
    <t>#1131</t>
  </si>
  <si>
    <t>ch_3Q2yshLiUERxNe4S26IPMwAe</t>
  </si>
  <si>
    <t>72,99</t>
  </si>
  <si>
    <t>64,24</t>
  </si>
  <si>
    <t>bdwdrawoh@hotmail.com</t>
  </si>
  <si>
    <t>pm_1Q2yshLiUERxNe4SctMAhEBs</t>
  </si>
  <si>
    <t>po_1Q3SuXLiUERxNe4SLN2Tvdl6</t>
  </si>
  <si>
    <t>#1125</t>
  </si>
  <si>
    <t>ch_3Q2y7zLiUERxNe4S3QfyDxkC</t>
  </si>
  <si>
    <t>niallt9@hotmail.co.uk</t>
  </si>
  <si>
    <t>pm_1Q2y7zLiUERxNe4SGXsIR8eQ</t>
  </si>
  <si>
    <t>#1124</t>
  </si>
  <si>
    <t>ch_3Q2y2vLiUERxNe4S3Vq6ZjoC</t>
  </si>
  <si>
    <t>44,78</t>
  </si>
  <si>
    <t>bathomas65@outlook.com</t>
  </si>
  <si>
    <t>1,71</t>
  </si>
  <si>
    <t>pm_1Q2y2vLiUERxNe4S6Kj6ul1V</t>
  </si>
  <si>
    <t>#1123</t>
  </si>
  <si>
    <t>ch_3Q2wZxLiUERxNe4S0dTMK43t</t>
  </si>
  <si>
    <t>59,01</t>
  </si>
  <si>
    <t>reneecampbell3@aol.com</t>
  </si>
  <si>
    <t>pm_1Q2wZxLiUERxNe4SBhHdAc1A</t>
  </si>
  <si>
    <t>#1122</t>
  </si>
  <si>
    <t>ch_3Q2vz3LiUERxNe4S2RcwapU8</t>
  </si>
  <si>
    <t>44,58</t>
  </si>
  <si>
    <t>johnzachary1006@gmail.com</t>
  </si>
  <si>
    <t>pm_1Q2vz3LiUERxNe4SbGJqVpiQ</t>
  </si>
  <si>
    <t>#1121</t>
  </si>
  <si>
    <t>ch_3Q2qrSLiUERxNe4S0oz17AXX</t>
  </si>
  <si>
    <t>59,03</t>
  </si>
  <si>
    <t>ljchev@iinet.net.au</t>
  </si>
  <si>
    <t>pm_1Q2qrSLiUERxNe4SqUk1TvBP</t>
  </si>
  <si>
    <t>#1119</t>
  </si>
  <si>
    <t>ch_3Q2iZJLiUERxNe4S3saDlW3J</t>
  </si>
  <si>
    <t>26,23</t>
  </si>
  <si>
    <t>ppmmandysplace@gmail.com</t>
  </si>
  <si>
    <t>pm_1Q2iZJLiUERxNe4SL3mod3oY</t>
  </si>
  <si>
    <t>po_1Q36Y6LiUERxNe4SRWZ9iKVI</t>
  </si>
  <si>
    <t>#1116</t>
  </si>
  <si>
    <t>ch_3Q2gOcLiUERxNe4S1tudezD2</t>
  </si>
  <si>
    <t>44,63</t>
  </si>
  <si>
    <t>gordoncrabb4@gmail.com</t>
  </si>
  <si>
    <t>pm_1Q2gOcLiUERxNe4SdlNVSt7V</t>
  </si>
  <si>
    <t>#1115</t>
  </si>
  <si>
    <t>ch_3Q2gM5LiUERxNe4S29uXIzxH</t>
  </si>
  <si>
    <t>watsonpainting@comcast.net</t>
  </si>
  <si>
    <t>pm_1Q2gM5LiUERxNe4STvdFOkiS</t>
  </si>
  <si>
    <t>#1114</t>
  </si>
  <si>
    <t>ch_3Q2dy8LiUERxNe4S0T8bP7mN</t>
  </si>
  <si>
    <t>44,69</t>
  </si>
  <si>
    <t>t7775lilly@live.com</t>
  </si>
  <si>
    <t>pm_1Q2dy8LiUERxNe4S9Kz6x4Kg</t>
  </si>
  <si>
    <t>#1113</t>
  </si>
  <si>
    <t>ch_3Q2dNELiUERxNe4S1MmVyB57</t>
  </si>
  <si>
    <t>32,16</t>
  </si>
  <si>
    <t>28,23</t>
  </si>
  <si>
    <t>pmmflash@outlook.com</t>
  </si>
  <si>
    <t>pm_1Q2dNELiUERxNe4Si4GpKUIT</t>
  </si>
  <si>
    <t>#1112</t>
  </si>
  <si>
    <t>ch_3Q2b0nLiUERxNe4S1qJckC1n</t>
  </si>
  <si>
    <t>26,32</t>
  </si>
  <si>
    <t>chudiburg@yahoo.com</t>
  </si>
  <si>
    <t>pm_1Q2b0nLiUERxNe4S8aGVwVdp</t>
  </si>
  <si>
    <t>#1111</t>
  </si>
  <si>
    <t>ch_3Q2ZDaLiUERxNe4S0hKeWOI6</t>
  </si>
  <si>
    <t>26,35</t>
  </si>
  <si>
    <t>bonniejean64@hotmail.com</t>
  </si>
  <si>
    <t>pm_1Q2ZDaLiUERxNe4Sh8nonerI</t>
  </si>
  <si>
    <t>#1110</t>
  </si>
  <si>
    <t>ch_3Q2YidLiUERxNe4S28EHbcv6</t>
  </si>
  <si>
    <t>ccampbell198282@outlook.com</t>
  </si>
  <si>
    <t>pm_1Q2YidLiUERxNe4SG88ZWy5p</t>
  </si>
  <si>
    <t>#1109</t>
  </si>
  <si>
    <t>ch_3Q2XWvLiUERxNe4S12x1idFO</t>
  </si>
  <si>
    <t>26,37</t>
  </si>
  <si>
    <t>joemac1993@hotmail.co.uk</t>
  </si>
  <si>
    <t>pm_1Q2XWvLiUERxNe4SG7Hb3rBm</t>
  </si>
  <si>
    <t>#1108</t>
  </si>
  <si>
    <t>ch_3Q2OKdLiUERxNe4S0iEfxlpd</t>
  </si>
  <si>
    <t>44,92</t>
  </si>
  <si>
    <t>craigprescott09@gmail.com</t>
  </si>
  <si>
    <t>pm_1Q2OKdLiUERxNe4Sri4eXFrl</t>
  </si>
  <si>
    <t>#1107</t>
  </si>
  <si>
    <t>ch_3Q2NOHLiUERxNe4S262y7wOu</t>
  </si>
  <si>
    <t>26,43</t>
  </si>
  <si>
    <t>nick.dinelle@hotmail.com</t>
  </si>
  <si>
    <t>pm_1Q2NOHLiUERxNe4SNqULKBTi</t>
  </si>
  <si>
    <t>#1106</t>
  </si>
  <si>
    <t>ch_3Q2Mn2LiUERxNe4S21jsIacc</t>
  </si>
  <si>
    <t>72,98</t>
  </si>
  <si>
    <t>64,37</t>
  </si>
  <si>
    <t>ronbakx62@gmail.com</t>
  </si>
  <si>
    <t>pm_1Q2Mn2LiUERxNe4Sp0rSAFYJ</t>
  </si>
  <si>
    <t>#1105</t>
  </si>
  <si>
    <t>ch_3Q2HApLiUERxNe4S3LlXyaTq</t>
  </si>
  <si>
    <t>59,41</t>
  </si>
  <si>
    <t>kristen.askew@att.net</t>
  </si>
  <si>
    <t>pm_1Q2HApLiUERxNe4SlkNadL51</t>
  </si>
  <si>
    <t>po_1Q2kUALiUERxNe4SZw11Uqof</t>
  </si>
  <si>
    <t>#1102</t>
  </si>
  <si>
    <t>ch_3Q2BkgLiUERxNe4S09Rk46GW</t>
  </si>
  <si>
    <t>26,39</t>
  </si>
  <si>
    <t>bishopbrendan7@icloud.com</t>
  </si>
  <si>
    <t>pm_1Q2BkgLiUERxNe4SknV2MWJ0</t>
  </si>
  <si>
    <t>#1101</t>
  </si>
  <si>
    <t>ch_3Q1yQlLiUERxNe4S38mtDYzO</t>
  </si>
  <si>
    <t>44,71</t>
  </si>
  <si>
    <t>eyalpevzner@gmail.com</t>
  </si>
  <si>
    <t>pm_1Q1yQlLiUERxNe4SRKH7zyc8</t>
  </si>
  <si>
    <t>po_1Q2NyaLiUERxNe4S7QBBZR4l</t>
  </si>
  <si>
    <t>#1098</t>
  </si>
  <si>
    <t>ch_3Q1wYFLiUERxNe4S2osPhiW3</t>
  </si>
  <si>
    <t>64,10</t>
  </si>
  <si>
    <t>liltrkdrv3@gmail.com</t>
  </si>
  <si>
    <t>2,33</t>
  </si>
  <si>
    <t>pm_1Q1wYFLiUERxNe4SxQcPrn1d</t>
  </si>
  <si>
    <t>#1097</t>
  </si>
  <si>
    <t>ch_3Q1jrkLiUERxNe4S1Hez0O9J</t>
  </si>
  <si>
    <t>kieranbigjobs@gmail.com</t>
  </si>
  <si>
    <t>pm_1Q1jrkLiUERxNe4SSZlupp4d</t>
  </si>
  <si>
    <t>#1094</t>
  </si>
  <si>
    <t>ch_3Q1gO8LiUERxNe4S1XpeFgzq</t>
  </si>
  <si>
    <t>rickiandkirk@hotmail.com</t>
  </si>
  <si>
    <t>pm_1Q1gO8LiUERxNe4SHRfs0kKP</t>
  </si>
  <si>
    <t>#1093</t>
  </si>
  <si>
    <t>ch_3Q1e6JLiUERxNe4S0hNRYfUy</t>
  </si>
  <si>
    <t>alwaysbusy297@gmail.com</t>
  </si>
  <si>
    <t>pm_1Q1e6JLiUERxNe4SaKtwgGDe</t>
  </si>
  <si>
    <t>#1091</t>
  </si>
  <si>
    <t>ch_3Q1cooLiUERxNe4S3LqMx0F9</t>
  </si>
  <si>
    <t>59,17</t>
  </si>
  <si>
    <t>mark.sloane@hotmail.com</t>
  </si>
  <si>
    <t>pm_1Q1cooLiUERxNe4SOakrwEXC</t>
  </si>
  <si>
    <t>po_1Q21iDLiUERxNe4SSJsUY1Sn</t>
  </si>
  <si>
    <t>#1090</t>
  </si>
  <si>
    <t>ch_3Q1ZjzLiUERxNe4S0jC5Vqc7</t>
  </si>
  <si>
    <t>pm_1Q1ZjzLiUERxNe4SasIy8vVj</t>
  </si>
  <si>
    <t>#1089</t>
  </si>
  <si>
    <t>ch_3Q1ZK0LiUERxNe4S2AnRl1yR</t>
  </si>
  <si>
    <t>waitapu38@gmail.com</t>
  </si>
  <si>
    <t>pm_1Q1ZK0LiUERxNe4Sxv7wsG77</t>
  </si>
  <si>
    <t>#1088</t>
  </si>
  <si>
    <t>ch_3Q1YdrLiUERxNe4S3Td1umcf</t>
  </si>
  <si>
    <t>24,95</t>
  </si>
  <si>
    <t>21,90</t>
  </si>
  <si>
    <t>erinm56@hotmail.com</t>
  </si>
  <si>
    <t>0,96</t>
  </si>
  <si>
    <t>pm_1Q1YdrLiUERxNe4SGaE4pKkc</t>
  </si>
  <si>
    <t>#1087</t>
  </si>
  <si>
    <t>ch_3Q1Y7DLiUERxNe4S3pDBUdp4</t>
  </si>
  <si>
    <t>stacey090776@gmail.com</t>
  </si>
  <si>
    <t>pm_1Q1Y7DLiUERxNe4SxSGXo9wD</t>
  </si>
  <si>
    <t>#1086</t>
  </si>
  <si>
    <t>ch_3Q1UaALiUERxNe4S05GdqxK9</t>
  </si>
  <si>
    <t>ndrewntone@yahoo.com</t>
  </si>
  <si>
    <t>pm_1Q1UaALiUERxNe4SFFcaXwMT</t>
  </si>
  <si>
    <t>#1085</t>
  </si>
  <si>
    <t>ch_3Q1ITgLiUERxNe4S1L5IGVQP</t>
  </si>
  <si>
    <t>49,30</t>
  </si>
  <si>
    <t>fishingfred2009@yahoo.ca</t>
  </si>
  <si>
    <t>1,85</t>
  </si>
  <si>
    <t>pm_1Q1ITgLiUERxNe4SckTbtGQL</t>
  </si>
  <si>
    <t>#1083</t>
  </si>
  <si>
    <t>ch_3Q1I9xLiUERxNe4S3ip7SD3f</t>
  </si>
  <si>
    <t>42,42</t>
  </si>
  <si>
    <t>37,24</t>
  </si>
  <si>
    <t>paki9295@gmail.com</t>
  </si>
  <si>
    <t>1,46</t>
  </si>
  <si>
    <t>pm_1Q1I9xLiUERxNe4Srh3u2D01</t>
  </si>
  <si>
    <t>#1082</t>
  </si>
  <si>
    <t>ch_3Q1FW4LiUERxNe4S2QTiFqzT</t>
  </si>
  <si>
    <t>49,31</t>
  </si>
  <si>
    <t>capal3510@gmail.com</t>
  </si>
  <si>
    <t>pm_1Q1FW4LiUERxNe4SyN4P2G4e</t>
  </si>
  <si>
    <t>po_1Q1gJzLiUERxNe4SFlnjfpEL</t>
  </si>
  <si>
    <t>#1081</t>
  </si>
  <si>
    <t>ch_3Q1C1ILiUERxNe4S3MtuOxR8</t>
  </si>
  <si>
    <t>49,32</t>
  </si>
  <si>
    <t>eric_72_hearn@yahoo.com</t>
  </si>
  <si>
    <t>pm_1Q1C1ILiUERxNe4SrqDgrG8E</t>
  </si>
  <si>
    <t>#1079</t>
  </si>
  <si>
    <t>ch_3Q1B3eLiUERxNe4S0WSw4gNG</t>
  </si>
  <si>
    <t>37,20</t>
  </si>
  <si>
    <t>adrien.aucoin@gmail.com</t>
  </si>
  <si>
    <t>pm_1Q1B3eLiUERxNe4Sj2Nc5kR5</t>
  </si>
  <si>
    <t>#1078</t>
  </si>
  <si>
    <t>ch_3Q0tmOLiUERxNe4S1vxbzlg3</t>
  </si>
  <si>
    <t>briangifford18@gmail.com</t>
  </si>
  <si>
    <t>pm_1Q0tmOLiUERxNe4SswIF0pNr</t>
  </si>
  <si>
    <t>po_1Q1HgtLiUERxNe4SbgtdXpMt</t>
  </si>
  <si>
    <t>#1075</t>
  </si>
  <si>
    <t>ch_3Q0p4DLiUERxNe4S3VgTcdXm</t>
  </si>
  <si>
    <t>21,91</t>
  </si>
  <si>
    <t>beauleon@me.com</t>
  </si>
  <si>
    <t>pm_1Q0p4DLiUERxNe4SdwYPlFlv</t>
  </si>
  <si>
    <t>#1074</t>
  </si>
  <si>
    <t>ch_3Q0jMaLiUERxNe4S3QSp0nZV</t>
  </si>
  <si>
    <t>21,92</t>
  </si>
  <si>
    <t>timclinton77@yahoo.com</t>
  </si>
  <si>
    <t>pm_1Q0jMaLiUERxNe4SuLjhCVpD</t>
  </si>
  <si>
    <t>#1072</t>
  </si>
  <si>
    <t>ch_3Q0gGqLiUERxNe4S2V8ngAaj</t>
  </si>
  <si>
    <t>38,50</t>
  </si>
  <si>
    <t>33,80</t>
  </si>
  <si>
    <t>corydothillman@gmail.com</t>
  </si>
  <si>
    <t>1,35</t>
  </si>
  <si>
    <t>pm_1Q0gGqLiUERxNe4SzKKODL9d</t>
  </si>
  <si>
    <t>#1071</t>
  </si>
  <si>
    <t>ch_3Q0DhtLiUERxNe4S2Imv7lnZ</t>
  </si>
  <si>
    <t>29,02</t>
  </si>
  <si>
    <t>chadwickcanon@gmail.com</t>
  </si>
  <si>
    <t>1,19</t>
  </si>
  <si>
    <t>pm_1Q0DhtLiUERxNe4SZa4AI04M</t>
  </si>
  <si>
    <t>po_1Q0vV4LiUERxNe4SLFRGGrYh</t>
  </si>
  <si>
    <t>#1069</t>
  </si>
  <si>
    <t>ch_3Q0A7xLiUERxNe4S1reTjOs5</t>
  </si>
  <si>
    <t>29,05</t>
  </si>
  <si>
    <t>siderman17@live.com</t>
  </si>
  <si>
    <t>pm_1Q0A7xLiUERxNe4SdTJdSSAd</t>
  </si>
  <si>
    <t>po_1Q0ZJ2LiUERxNe4SzBDz1beb</t>
  </si>
  <si>
    <t>#1068</t>
  </si>
  <si>
    <t>ch_3Q08FILiUERxNe4S1b0VzXFF</t>
  </si>
  <si>
    <t>56,02</t>
  </si>
  <si>
    <t>49,39</t>
  </si>
  <si>
    <t>rogandeborah@yahoo.com</t>
  </si>
  <si>
    <t>pm_1Q08FILiUERxNe4S883kQDh9</t>
  </si>
  <si>
    <t>#1067</t>
  </si>
  <si>
    <t>ch_3PzyHlLiUERxNe4S0oSGfnQi</t>
  </si>
  <si>
    <t>49,29</t>
  </si>
  <si>
    <t>tonyandelainenz@gmail.com</t>
  </si>
  <si>
    <t>pm_1PzyHlLiUERxNe4SNDHiY4oU</t>
  </si>
  <si>
    <t>#1065</t>
  </si>
  <si>
    <t>ch_3Pzfx1LiUERxNe4S0kM6WDb1</t>
  </si>
  <si>
    <t>74,16</t>
  </si>
  <si>
    <t>65,30</t>
  </si>
  <si>
    <t>+12369690311</t>
  </si>
  <si>
    <t>2,37</t>
  </si>
  <si>
    <t>pm_1Pzfx1LiUERxNe4SYL1wm8vG</t>
  </si>
  <si>
    <t>po_1Q0CluLiUERxNe4SQQ0KkZTb</t>
  </si>
  <si>
    <t>#1064</t>
  </si>
  <si>
    <t>ch_3PzdaaLiUERxNe4S3Hd1YAkK</t>
  </si>
  <si>
    <t>49,36</t>
  </si>
  <si>
    <t>doreensplash@aol.com</t>
  </si>
  <si>
    <t>pm_1PzdaaLiUERxNe4SUG6CECeN</t>
  </si>
  <si>
    <t>#1063</t>
  </si>
  <si>
    <t>ch_3Pz2EgLiUERxNe4S2JRANItI</t>
  </si>
  <si>
    <t>29,15</t>
  </si>
  <si>
    <t>klmnpb@yahoo.com</t>
  </si>
  <si>
    <t>1,20</t>
  </si>
  <si>
    <t>pm_1Pz2EgLiUERxNe4SRxzb6ysL</t>
  </si>
  <si>
    <t>po_1PzUEsLiUERxNe4Sd6TqoJtm</t>
  </si>
  <si>
    <t>#1060</t>
  </si>
  <si>
    <t>ch_3PymLxLiUERxNe4S3zqAjhRP</t>
  </si>
  <si>
    <t>29,16</t>
  </si>
  <si>
    <t>Snow78272@gmail.com</t>
  </si>
  <si>
    <t>pm_1PymLxLiUERxNe4S2OJlx398</t>
  </si>
  <si>
    <t>#1059</t>
  </si>
  <si>
    <t>ch_3PyhciLiUERxNe4S1bbSnjHl</t>
  </si>
  <si>
    <t>+16504443894</t>
  </si>
  <si>
    <t>pm_1PyhciLiUERxNe4SPnn1t6rS</t>
  </si>
  <si>
    <t>po_1Pz8IpLiUERxNe4SoY6fwCbp</t>
  </si>
  <si>
    <t>#1058</t>
  </si>
  <si>
    <t>ch_3PyXmrLiUERxNe4S1cjVPZB8</t>
  </si>
  <si>
    <t>49,50</t>
  </si>
  <si>
    <t>paulaiacucci70@gmail.com</t>
  </si>
  <si>
    <t>pm_1PyXmrLiUERxNe4SAMkU8eZA</t>
  </si>
  <si>
    <t>#1055</t>
  </si>
  <si>
    <t>ch_3PySfCLiUERxNe4S0xfp8WxG</t>
  </si>
  <si>
    <t>29,13</t>
  </si>
  <si>
    <t>jessica.millz2018@gmail.com</t>
  </si>
  <si>
    <t>pm_1PySfCLiUERxNe4SLsEKeAJI</t>
  </si>
  <si>
    <t>#1053</t>
  </si>
  <si>
    <t>ch_3PyMvZLiUERxNe4S3T879ZoY</t>
  </si>
  <si>
    <t>jasonstokes19690@gmail.com</t>
  </si>
  <si>
    <t>pm_1PyMvZLiUERxNe4SaL1dDo3G</t>
  </si>
  <si>
    <t>po_1PykPtLiUERxNe4SMHVMUsLW</t>
  </si>
  <si>
    <t>#1051</t>
  </si>
  <si>
    <t>ch_3PyLBoLiUERxNe4S1TPIltlU</t>
  </si>
  <si>
    <t>maria@mortgagebuzz.com.au</t>
  </si>
  <si>
    <t>pm_1PyLBoLiUERxNe4S8lqYmYL3</t>
  </si>
  <si>
    <t>#1050</t>
  </si>
  <si>
    <t>ch_3PyKAXLiUERxNe4S2TVwbuwL</t>
  </si>
  <si>
    <t>38,44</t>
  </si>
  <si>
    <t>34,02</t>
  </si>
  <si>
    <t>peterfitzgerald52@gmail.com</t>
  </si>
  <si>
    <t>1,36</t>
  </si>
  <si>
    <t>pm_1PyKAXLiUERxNe4SIeKx030Z</t>
  </si>
  <si>
    <t>#1049</t>
  </si>
  <si>
    <t>ch_3PyJiXLiUERxNe4S1njogaau</t>
  </si>
  <si>
    <t>29,17</t>
  </si>
  <si>
    <t>+64212225663</t>
  </si>
  <si>
    <t>pm_1PyJiXLiUERxNe4StyJ2tX5d</t>
  </si>
  <si>
    <t>#1048</t>
  </si>
  <si>
    <t>ch_3PyJRhLiUERxNe4S2OZDQ7vk</t>
  </si>
  <si>
    <t>brittanyparr@live.com</t>
  </si>
  <si>
    <t>pm_1PyJRhLiUERxNe4SeRt1Hvm2</t>
  </si>
  <si>
    <t>#1047</t>
  </si>
  <si>
    <t>ch_3PxyNILiUERxNe4S3vasiw9V</t>
  </si>
  <si>
    <t>29,32</t>
  </si>
  <si>
    <t>+13193890103</t>
  </si>
  <si>
    <t>pm_1PxyNILiUERxNe4Sa3eLeryE</t>
  </si>
  <si>
    <t>po_1PyOCiLiUERxNe4SuvLuXdsn</t>
  </si>
  <si>
    <t>#1045</t>
  </si>
  <si>
    <t>ch_3Pxxj5LiUERxNe4S0OBqueTQ</t>
  </si>
  <si>
    <t>58,21</t>
  </si>
  <si>
    <t>51,80</t>
  </si>
  <si>
    <t>bennickel61@gmail.com</t>
  </si>
  <si>
    <t>1,93</t>
  </si>
  <si>
    <t>pm_1Pxxj5LiUERxNe4S5HjK8DW4</t>
  </si>
  <si>
    <t>#1044</t>
  </si>
  <si>
    <t>ch_3PxvRaLiUERxNe4S2QPSljXM</t>
  </si>
  <si>
    <t>29,31</t>
  </si>
  <si>
    <t>dale.beauchamp1@hotmail.com</t>
  </si>
  <si>
    <t>pm_1PxvRaLiUERxNe4SmdH7VTYT</t>
  </si>
  <si>
    <t>#1043</t>
  </si>
  <si>
    <t>ch_3Pxu4YLiUERxNe4S2uRdVMut</t>
  </si>
  <si>
    <t>84,03</t>
  </si>
  <si>
    <t>74,75</t>
  </si>
  <si>
    <t>justintimebales@yahoo.ca</t>
  </si>
  <si>
    <t>2,68</t>
  </si>
  <si>
    <t>pm_1Pxu4YLiUERxNe4SwcDTJeNU</t>
  </si>
  <si>
    <t>#1042</t>
  </si>
  <si>
    <t>ch_3PxdqGLiUERxNe4S0z7Hhusg</t>
  </si>
  <si>
    <t>29,30</t>
  </si>
  <si>
    <t>derrickgermain@gmail.com</t>
  </si>
  <si>
    <t>pm_1PxdqGLiUERxNe4S1ISTnSCo</t>
  </si>
  <si>
    <t>po_1Py1r6LiUERxNe4S5TgfxvGC</t>
  </si>
  <si>
    <t>#1039</t>
  </si>
  <si>
    <t>ch_3PxQE0LiUERxNe4S2m9NMII8</t>
  </si>
  <si>
    <t>29,26</t>
  </si>
  <si>
    <t>lawrence@rsos.com.au</t>
  </si>
  <si>
    <t>pm_1PxQE0LiUERxNe4SGoJLwuFz</t>
  </si>
  <si>
    <t>#1038</t>
  </si>
  <si>
    <t>ch_3PxGPsLiUERxNe4S2pMFbNNn</t>
  </si>
  <si>
    <t>+17804021945</t>
  </si>
  <si>
    <t>pm_1PxGPsLiUERxNe4SLSqpqXsr</t>
  </si>
  <si>
    <t>po_1PxfNbLiUERxNe4SKXShiCfo</t>
  </si>
  <si>
    <t>#1036</t>
  </si>
  <si>
    <t>ch_3PxBhMLiUERxNe4S1jyGp0ne</t>
  </si>
  <si>
    <t>29,23</t>
  </si>
  <si>
    <t>+17577145893</t>
  </si>
  <si>
    <t>pm_1PxBhMLiUERxNe4ScdVChq30</t>
  </si>
  <si>
    <t>#1034</t>
  </si>
  <si>
    <t>ch_3Px1fFLiUERxNe4S1g21h6bf</t>
  </si>
  <si>
    <t>29,18</t>
  </si>
  <si>
    <t>nathanjamesmurphy34@gmail.com</t>
  </si>
  <si>
    <t>pm_1Px1fFLiUERxNe4SC36NpNxk</t>
  </si>
  <si>
    <t>#1032</t>
  </si>
  <si>
    <t>ch_3PwpvNLiUERxNe4S3aKLnwse</t>
  </si>
  <si>
    <t>74,32</t>
  </si>
  <si>
    <t>2,67</t>
  </si>
  <si>
    <t>pm_1PwpvNLiUERxNe4S9oxm2CqR</t>
  </si>
  <si>
    <t>po_1PxK0dLiUERxNe4SnnGLsZqN</t>
  </si>
  <si>
    <t>#1030</t>
  </si>
  <si>
    <t>ch_3PweEoLiUERxNe4S0HXiHgkx</t>
  </si>
  <si>
    <t>imladebug621@yahoo.com</t>
  </si>
  <si>
    <t>pm_1PweEoLiUERxNe4SIIyivx60</t>
  </si>
  <si>
    <t>#1028</t>
  </si>
  <si>
    <t>ch_3PwR35LiUERxNe4S0SupBgSZ</t>
  </si>
  <si>
    <t>49,54</t>
  </si>
  <si>
    <t>+15195355908</t>
  </si>
  <si>
    <t>pm_1PwR35LiUERxNe4SMSsRHyOR</t>
  </si>
  <si>
    <t>po_1PwxsNLiUERxNe4SldVapwrC</t>
  </si>
  <si>
    <t>#1025</t>
  </si>
  <si>
    <t>ch_3PwO3cLiUERxNe4S0gDxd9E4</t>
  </si>
  <si>
    <t>29,14</t>
  </si>
  <si>
    <t>dlawless01@gmail.com</t>
  </si>
  <si>
    <t>pm_1PwO3cLiUERxNe4S7P4vcN0X</t>
  </si>
  <si>
    <t>#1024</t>
  </si>
  <si>
    <t>ch_3Pw6g4LiUERxNe4S3O26Q18H</t>
  </si>
  <si>
    <t>49,53</t>
  </si>
  <si>
    <t>tex_martin22@yahoo.com</t>
  </si>
  <si>
    <t>pm_1Pw6g4LiUERxNe4Sqk9bSUvE</t>
  </si>
  <si>
    <t>po_1Pwc77LiUERxNe4Sk3t01Oew</t>
  </si>
  <si>
    <t>#1023</t>
  </si>
  <si>
    <t>ch_3PvzU0LiUERxNe4S0Xgg66Zw</t>
  </si>
  <si>
    <t>35,16</t>
  </si>
  <si>
    <t>31,01</t>
  </si>
  <si>
    <t>lynkeehn@yahoo.com</t>
  </si>
  <si>
    <t>pm_1PvzU0LiUERxNe4SdEYYJQNp</t>
  </si>
  <si>
    <t>#1020</t>
  </si>
  <si>
    <t>ch_3PvmBILiUERxNe4S0yETAQe8</t>
  </si>
  <si>
    <t>29,08</t>
  </si>
  <si>
    <t>pm_1PvmBILiUERxNe4Sjd23JfU8</t>
  </si>
  <si>
    <t>#1019</t>
  </si>
  <si>
    <t>ch_3Pvm3mLiUERxNe4S0baMmbjC</t>
  </si>
  <si>
    <t>49,44</t>
  </si>
  <si>
    <t>mugga712@gmail.com</t>
  </si>
  <si>
    <t>pm_1Pvm3mLiUERxNe4SPGWqOTHC</t>
  </si>
  <si>
    <t>#1018</t>
  </si>
  <si>
    <t>ch_3PvlgZLiUERxNe4S1WIQRbAd</t>
  </si>
  <si>
    <t>ryan.d.mckeeman@gmail.com</t>
  </si>
  <si>
    <t>pm_1PvlgZLiUERxNe4SIFGyLxpH</t>
  </si>
  <si>
    <t>#1017</t>
  </si>
  <si>
    <t>ch_3PvNDaLiUERxNe4S0unBJjUc</t>
  </si>
  <si>
    <t>38,46</t>
  </si>
  <si>
    <t>34,01</t>
  </si>
  <si>
    <t>garybycroft68@gmail.com</t>
  </si>
  <si>
    <t>pm_1PvNDaLiUERxNe4SwyohZhxx</t>
  </si>
  <si>
    <t>po_1Pvr7ZLiUERxNe4Scvhl91on</t>
  </si>
  <si>
    <t>#1014</t>
  </si>
  <si>
    <t>ch_3PvH6ULiUERxNe4S2DoGC3L8</t>
  </si>
  <si>
    <t>29,21</t>
  </si>
  <si>
    <t>+64274964478</t>
  </si>
  <si>
    <t>pm_1PvH6ULiUERxNe4SFddT8Jrz</t>
  </si>
  <si>
    <t>#1012</t>
  </si>
  <si>
    <t>ch_3Pv57jLiUERxNe4S1UAlC1ya</t>
  </si>
  <si>
    <t>38,47</t>
  </si>
  <si>
    <t>34,13</t>
  </si>
  <si>
    <t>+61438886157</t>
  </si>
  <si>
    <t>pm_1Pv57jLiUERxNe4SVgxg0ZTz</t>
  </si>
  <si>
    <t>po_1PvUbXLiUERxNe4SAhJi2QlK</t>
  </si>
  <si>
    <t>#1011</t>
  </si>
  <si>
    <t>ch_3Pv3KlLiUERxNe4S3FjKxtCr</t>
  </si>
  <si>
    <t>29,24</t>
  </si>
  <si>
    <t>falcoswa@gmsil.com</t>
  </si>
  <si>
    <t>pm_1Pv3KlLiUERxNe4S9trw15bG</t>
  </si>
  <si>
    <t>#1010</t>
  </si>
  <si>
    <t>ch_3PuyIYLiUERxNe4S3SWYfQ2g</t>
  </si>
  <si>
    <t>35,15</t>
  </si>
  <si>
    <t>31,20</t>
  </si>
  <si>
    <t>stcurr@hotmail.com</t>
  </si>
  <si>
    <t>pm_1PuyIYLiUERxNe4SJpLB4mFG</t>
  </si>
  <si>
    <t>#1009</t>
  </si>
  <si>
    <t>ch_3PubFFLiUERxNe4S3b9uRVFz</t>
  </si>
  <si>
    <t>58,35</t>
  </si>
  <si>
    <t>chazwadell@icloud.com</t>
  </si>
  <si>
    <t>2,15</t>
  </si>
  <si>
    <t>pm_1PubFFLiUERxNe4SHaS2vu3E</t>
  </si>
  <si>
    <t>po_1Pv9QILiUERxNe4STOJXKUYc</t>
  </si>
  <si>
    <t>#1004</t>
  </si>
  <si>
    <t>ch_3Pts8YLiUERxNe4S3T2BCB8S</t>
  </si>
  <si>
    <t>90,84</t>
  </si>
  <si>
    <t>80,57</t>
  </si>
  <si>
    <t>3x LungCleanse® Bottles (90 Day Supply) + Express Priority Shipping</t>
  </si>
  <si>
    <t>2,87</t>
  </si>
  <si>
    <t>pm_1Pts8WLiUERxNe4SBMzv7CwA</t>
  </si>
  <si>
    <t>cus_QlOw9WXYny7gLx</t>
  </si>
  <si>
    <t>misglitz@yahoo.ca</t>
  </si>
  <si>
    <t>po_1PuQZMLiUERxNe4SkqDLFWZW</t>
  </si>
  <si>
    <t>#1002</t>
  </si>
  <si>
    <t>ch_3PtHUzLiUERxNe4S3YUBAdbn</t>
  </si>
  <si>
    <t>0,88</t>
  </si>
  <si>
    <t xml:space="preserve"> 1x LungCleanse® Bottle (30 Day Supply)</t>
  </si>
  <si>
    <t>pm_1PtHUxLiUERxNe4SAYlxn8jk</t>
  </si>
  <si>
    <t>cus_Qkn57aOxXAXLJa</t>
  </si>
  <si>
    <t>miniinft@gmail.com</t>
  </si>
  <si>
    <t>#1001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</si>
</sst>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$]#,##0.00"/>
    <numFmt numFmtId="165" formatCode="&quot;$&quot;#,##0.00"/>
    <numFmt numFmtId="166" formatCode="_(&quot;$&quot;* #,##0.00_);_(&quot;$&quot;* \(#,##0.00\);_(&quot;$&quot;* &quot;-&quot;??_);_(@_)"/>
    <numFmt numFmtId="167" formatCode="&quot;$&quot;#,##0"/>
    <numFmt numFmtId="168" formatCode="yyyy-mm-dd h:mm:ss"/>
  </numFmts>
  <fonts count="17">
    <font>
      <sz val="10.0"/>
      <color rgb="FF000000"/>
      <name val="Arial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10.0"/>
      <color theme="1"/>
      <name val="Montserrat"/>
    </font>
    <font>
      <sz val="10.0"/>
      <color rgb="FF000000"/>
      <name val="Montserrat"/>
    </font>
    <font>
      <sz val="10.0"/>
      <color rgb="FF303030"/>
      <name val="Montserrat"/>
    </font>
    <font>
      <b/>
      <color theme="1"/>
      <name val="Montserrat"/>
    </font>
    <font>
      <b/>
      <color rgb="FF000000"/>
      <name val="Montserrat"/>
    </font>
    <font>
      <b/>
      <color rgb="FF303030"/>
      <name val="Montserrat"/>
    </font>
    <font>
      <b/>
      <sz val="10.0"/>
      <color theme="1"/>
      <name val="Montserrat"/>
    </font>
    <font>
      <color theme="1"/>
      <name val="Arial"/>
      <scheme val="minor"/>
    </font>
    <font>
      <color rgb="FF000000"/>
      <name val="Montserrat"/>
    </font>
    <font>
      <color rgb="FF303030"/>
      <name val="Montserrat"/>
    </font>
    <font>
      <sz val="9.0"/>
      <color theme="1"/>
      <name val="Arial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3" fontId="6" numFmtId="164" xfId="0" applyAlignment="1" applyFill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4" fontId="7" numFmtId="164" xfId="0" applyAlignment="1" applyFill="1" applyFont="1" applyNumberFormat="1">
      <alignment horizontal="right" readingOrder="0" shrinkToFit="0" wrapText="0"/>
    </xf>
    <xf borderId="0" fillId="4" fontId="7" numFmtId="164" xfId="0" applyAlignment="1" applyFont="1" applyNumberFormat="1">
      <alignment horizontal="right" readingOrder="0"/>
    </xf>
    <xf borderId="0" fillId="3" fontId="7" numFmtId="164" xfId="0" applyAlignment="1" applyFont="1" applyNumberFormat="1">
      <alignment horizontal="right" readingOrder="0"/>
    </xf>
    <xf borderId="0" fillId="3" fontId="6" numFmtId="164" xfId="0" applyAlignment="1" applyFont="1" applyNumberFormat="1">
      <alignment horizontal="right" readingOrder="0"/>
    </xf>
    <xf borderId="0" fillId="5" fontId="5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3" fontId="7" numFmtId="164" xfId="0" applyAlignment="1" applyFont="1" applyNumberFormat="1">
      <alignment readingOrder="0" shrinkToFit="0" wrapText="0"/>
    </xf>
    <xf borderId="0" fillId="3" fontId="5" numFmtId="164" xfId="0" applyAlignment="1" applyFont="1" applyNumberFormat="1">
      <alignment horizontal="right" readingOrder="0" vertical="bottom"/>
    </xf>
    <xf borderId="0" fillId="5" fontId="8" numFmtId="0" xfId="0" applyAlignment="1" applyFont="1">
      <alignment vertical="bottom"/>
    </xf>
    <xf borderId="0" fillId="6" fontId="9" numFmtId="164" xfId="0" applyAlignment="1" applyFill="1" applyFont="1" applyNumberFormat="1">
      <alignment horizontal="right" readingOrder="0" vertical="bottom"/>
    </xf>
    <xf borderId="0" fillId="6" fontId="10" numFmtId="164" xfId="0" applyAlignment="1" applyFont="1" applyNumberFormat="1">
      <alignment horizontal="right" readingOrder="0" shrinkToFit="0" wrapText="0"/>
    </xf>
    <xf borderId="0" fillId="6" fontId="8" numFmtId="164" xfId="0" applyAlignment="1" applyFont="1" applyNumberFormat="1">
      <alignment readingOrder="0" vertical="bottom"/>
    </xf>
    <xf borderId="0" fillId="0" fontId="6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readingOrder="0" vertical="bottom"/>
    </xf>
    <xf borderId="0" fillId="5" fontId="5" numFmtId="164" xfId="0" applyAlignment="1" applyFont="1" applyNumberFormat="1">
      <alignment horizontal="right" readingOrder="0" vertical="bottom"/>
    </xf>
    <xf borderId="0" fillId="5" fontId="11" numFmtId="164" xfId="0" applyAlignment="1" applyFont="1" applyNumberFormat="1">
      <alignment horizontal="right" vertical="bottom"/>
    </xf>
    <xf borderId="0" fillId="5" fontId="11" numFmtId="164" xfId="0" applyAlignment="1" applyFont="1" applyNumberFormat="1">
      <alignment readingOrder="0" vertical="bottom"/>
    </xf>
    <xf borderId="0" fillId="0" fontId="5" numFmtId="0" xfId="0" applyAlignment="1" applyFont="1">
      <alignment readingOrder="0" vertical="bottom"/>
    </xf>
    <xf borderId="0" fillId="0" fontId="5" numFmtId="165" xfId="0" applyAlignment="1" applyFont="1" applyNumberFormat="1">
      <alignment horizontal="right" readingOrder="0" vertical="bottom"/>
    </xf>
    <xf borderId="0" fillId="5" fontId="5" numFmtId="165" xfId="0" applyAlignment="1" applyFont="1" applyNumberFormat="1">
      <alignment horizontal="right" vertical="bottom"/>
    </xf>
    <xf borderId="0" fillId="0" fontId="5" numFmtId="0" xfId="0" applyFont="1"/>
    <xf borderId="0" fillId="3" fontId="5" numFmtId="165" xfId="0" applyAlignment="1" applyFont="1" applyNumberFormat="1">
      <alignment horizontal="right" readingOrder="0" vertical="bottom"/>
    </xf>
    <xf borderId="0" fillId="0" fontId="5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12" numFmtId="164" xfId="0" applyAlignment="1" applyFont="1" applyNumberFormat="1">
      <alignment readingOrder="0"/>
    </xf>
    <xf borderId="0" fillId="0" fontId="12" numFmtId="164" xfId="0" applyFont="1" applyNumberFormat="1"/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readingOrder="0"/>
    </xf>
    <xf borderId="0" fillId="0" fontId="5" numFmtId="166" xfId="0" applyAlignment="1" applyFont="1" applyNumberFormat="1">
      <alignment horizontal="right" readingOrder="0"/>
    </xf>
    <xf borderId="0" fillId="0" fontId="5" numFmtId="166" xfId="0" applyAlignment="1" applyFont="1" applyNumberFormat="1">
      <alignment horizontal="right"/>
    </xf>
    <xf borderId="0" fillId="3" fontId="7" numFmtId="165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0" fillId="0" fontId="6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5" fontId="5" numFmtId="165" xfId="0" applyAlignment="1" applyFont="1" applyNumberFormat="1">
      <alignment horizontal="right" readingOrder="0" vertical="bottom"/>
    </xf>
    <xf borderId="0" fillId="5" fontId="11" numFmtId="165" xfId="0" applyAlignment="1" applyFont="1" applyNumberFormat="1">
      <alignment horizontal="right" vertical="bottom"/>
    </xf>
    <xf borderId="0" fillId="5" fontId="11" numFmtId="165" xfId="0" applyAlignment="1" applyFont="1" applyNumberFormat="1">
      <alignment horizontal="right" readingOrder="0" vertical="bottom"/>
    </xf>
    <xf borderId="0" fillId="3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5" fontId="8" numFmtId="165" xfId="0" applyAlignment="1" applyFont="1" applyNumberFormat="1">
      <alignment horizontal="right" vertical="bottom"/>
    </xf>
    <xf borderId="0" fillId="5" fontId="8" numFmtId="165" xfId="0" applyAlignment="1" applyFont="1" applyNumberFormat="1">
      <alignment horizontal="right" readingOrder="0" vertical="bottom"/>
    </xf>
    <xf borderId="0" fillId="0" fontId="8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3" fontId="13" numFmtId="0" xfId="0" applyAlignment="1" applyFont="1">
      <alignment vertical="bottom"/>
    </xf>
    <xf borderId="0" fillId="3" fontId="13" numFmtId="165" xfId="0" applyAlignment="1" applyFont="1" applyNumberFormat="1">
      <alignment horizontal="right" vertical="bottom"/>
    </xf>
    <xf borderId="0" fillId="3" fontId="2" numFmtId="4" xfId="0" applyAlignment="1" applyFont="1" applyNumberFormat="1">
      <alignment horizontal="right" vertical="bottom"/>
    </xf>
    <xf borderId="0" fillId="0" fontId="2" numFmtId="164" xfId="0" applyAlignment="1" applyFont="1" applyNumberFormat="1">
      <alignment readingOrder="0" shrinkToFit="0" wrapText="0"/>
    </xf>
    <xf borderId="0" fillId="3" fontId="13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/>
    </xf>
    <xf borderId="0" fillId="4" fontId="14" numFmtId="164" xfId="0" applyAlignment="1" applyFont="1" applyNumberFormat="1">
      <alignment horizontal="right" readingOrder="0" shrinkToFit="0" wrapText="0"/>
    </xf>
    <xf borderId="0" fillId="4" fontId="14" numFmtId="164" xfId="0" applyAlignment="1" applyFont="1" applyNumberFormat="1">
      <alignment horizontal="right" readingOrder="0"/>
    </xf>
    <xf borderId="0" fillId="3" fontId="14" numFmtId="164" xfId="0" applyAlignment="1" applyFont="1" applyNumberFormat="1">
      <alignment horizontal="right" readingOrder="0"/>
    </xf>
    <xf borderId="0" fillId="3" fontId="13" numFmtId="164" xfId="0" applyAlignment="1" applyFont="1" applyNumberFormat="1">
      <alignment horizontal="right" readingOrder="0"/>
    </xf>
    <xf borderId="0" fillId="5" fontId="2" numFmtId="164" xfId="0" applyAlignment="1" applyFont="1" applyNumberFormat="1">
      <alignment readingOrder="0" vertical="bottom"/>
    </xf>
    <xf borderId="0" fillId="3" fontId="2" numFmtId="164" xfId="0" applyAlignment="1" applyFont="1" applyNumberFormat="1">
      <alignment horizontal="right" readingOrder="0" vertical="bottom"/>
    </xf>
    <xf borderId="0" fillId="0" fontId="13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readingOrder="0" vertical="bottom"/>
    </xf>
    <xf borderId="0" fillId="5" fontId="2" numFmtId="164" xfId="0" applyAlignment="1" applyFont="1" applyNumberFormat="1">
      <alignment horizontal="right" readingOrder="0" vertical="bottom"/>
    </xf>
    <xf borderId="0" fillId="5" fontId="8" numFmtId="164" xfId="0" applyAlignment="1" applyFont="1" applyNumberFormat="1">
      <alignment horizontal="right" vertical="bottom"/>
    </xf>
    <xf borderId="0" fillId="5" fontId="8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5" fontId="2" numFmtId="165" xfId="0" applyAlignment="1" applyFont="1" applyNumberFormat="1">
      <alignment horizontal="right" vertical="bottom"/>
    </xf>
    <xf borderId="0" fillId="3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readingOrder="0"/>
    </xf>
    <xf borderId="0" fillId="0" fontId="5" numFmtId="167" xfId="0" applyAlignment="1" applyFont="1" applyNumberFormat="1">
      <alignment readingOrder="0"/>
    </xf>
    <xf borderId="0" fillId="0" fontId="15" numFmtId="166" xfId="0" applyAlignment="1" applyFont="1" applyNumberFormat="1">
      <alignment horizontal="right"/>
    </xf>
    <xf borderId="0" fillId="0" fontId="2" numFmtId="165" xfId="0" applyAlignment="1" applyFont="1" applyNumberFormat="1">
      <alignment readingOrder="0"/>
    </xf>
    <xf borderId="0" fillId="6" fontId="8" numFmtId="164" xfId="0" applyAlignment="1" applyFont="1" applyNumberFormat="1">
      <alignment readingOrder="0" shrinkToFit="0" wrapText="0"/>
    </xf>
    <xf borderId="0" fillId="6" fontId="8" numFmtId="164" xfId="0" applyAlignment="1" applyFont="1" applyNumberFormat="1">
      <alignment readingOrder="0"/>
    </xf>
    <xf borderId="0" fillId="6" fontId="10" numFmtId="164" xfId="0" applyAlignment="1" applyFont="1" applyNumberFormat="1">
      <alignment horizontal="right" readingOrder="0"/>
    </xf>
    <xf borderId="0" fillId="6" fontId="9" numFmtId="164" xfId="0" applyAlignment="1" applyFont="1" applyNumberFormat="1">
      <alignment horizontal="right" readingOrder="0"/>
    </xf>
    <xf borderId="0" fillId="0" fontId="2" numFmtId="167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12" numFmtId="168" xfId="0" applyAlignment="1" applyFont="1" applyNumberFormat="1">
      <alignment readingOrder="0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'2025'!$A$38:$A$42</c:f>
            </c:strRef>
          </c:cat>
          <c:val>
            <c:numRef>
              <c:f>'2025'!$B$38:$B$42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'2024'!$A$36:$A$40</c:f>
            </c:strRef>
          </c:cat>
          <c:val>
            <c:numRef>
              <c:f>'2024'!$B$36:$B$40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'2023'!$A$36:$A$40</c:f>
            </c:strRef>
          </c:cat>
          <c:val>
            <c:numRef>
              <c:f>'2023'!$B$36:$B$40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36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ethale.com" TargetMode="External"/><Relationship Id="rId190" Type="http://schemas.openxmlformats.org/officeDocument/2006/relationships/hyperlink" Target="http://ethale.com" TargetMode="External"/><Relationship Id="rId42" Type="http://schemas.openxmlformats.org/officeDocument/2006/relationships/hyperlink" Target="http://ethale.com" TargetMode="External"/><Relationship Id="rId41" Type="http://schemas.openxmlformats.org/officeDocument/2006/relationships/hyperlink" Target="http://ethale.com" TargetMode="External"/><Relationship Id="rId44" Type="http://schemas.openxmlformats.org/officeDocument/2006/relationships/hyperlink" Target="http://ethale.com" TargetMode="External"/><Relationship Id="rId194" Type="http://schemas.openxmlformats.org/officeDocument/2006/relationships/hyperlink" Target="http://ethale.com" TargetMode="External"/><Relationship Id="rId43" Type="http://schemas.openxmlformats.org/officeDocument/2006/relationships/hyperlink" Target="http://ethale.com" TargetMode="External"/><Relationship Id="rId193" Type="http://schemas.openxmlformats.org/officeDocument/2006/relationships/hyperlink" Target="http://ethale.com" TargetMode="External"/><Relationship Id="rId46" Type="http://schemas.openxmlformats.org/officeDocument/2006/relationships/hyperlink" Target="http://ethale.com" TargetMode="External"/><Relationship Id="rId192" Type="http://schemas.openxmlformats.org/officeDocument/2006/relationships/hyperlink" Target="http://ethale.com" TargetMode="External"/><Relationship Id="rId45" Type="http://schemas.openxmlformats.org/officeDocument/2006/relationships/hyperlink" Target="http://ethale.com" TargetMode="External"/><Relationship Id="rId191" Type="http://schemas.openxmlformats.org/officeDocument/2006/relationships/hyperlink" Target="http://ethale.com" TargetMode="External"/><Relationship Id="rId48" Type="http://schemas.openxmlformats.org/officeDocument/2006/relationships/hyperlink" Target="http://ethale.com" TargetMode="External"/><Relationship Id="rId187" Type="http://schemas.openxmlformats.org/officeDocument/2006/relationships/hyperlink" Target="http://ethale.com" TargetMode="External"/><Relationship Id="rId47" Type="http://schemas.openxmlformats.org/officeDocument/2006/relationships/hyperlink" Target="http://ethale.com" TargetMode="External"/><Relationship Id="rId186" Type="http://schemas.openxmlformats.org/officeDocument/2006/relationships/hyperlink" Target="http://ethale.com" TargetMode="External"/><Relationship Id="rId185" Type="http://schemas.openxmlformats.org/officeDocument/2006/relationships/hyperlink" Target="http://ethale.com" TargetMode="External"/><Relationship Id="rId49" Type="http://schemas.openxmlformats.org/officeDocument/2006/relationships/hyperlink" Target="http://ethale.com" TargetMode="External"/><Relationship Id="rId184" Type="http://schemas.openxmlformats.org/officeDocument/2006/relationships/hyperlink" Target="http://ethale.com" TargetMode="External"/><Relationship Id="rId189" Type="http://schemas.openxmlformats.org/officeDocument/2006/relationships/hyperlink" Target="http://ethale.com" TargetMode="External"/><Relationship Id="rId188" Type="http://schemas.openxmlformats.org/officeDocument/2006/relationships/hyperlink" Target="http://ethale.com" TargetMode="External"/><Relationship Id="rId31" Type="http://schemas.openxmlformats.org/officeDocument/2006/relationships/hyperlink" Target="http://ethale.com" TargetMode="External"/><Relationship Id="rId30" Type="http://schemas.openxmlformats.org/officeDocument/2006/relationships/hyperlink" Target="http://ethale.com" TargetMode="External"/><Relationship Id="rId33" Type="http://schemas.openxmlformats.org/officeDocument/2006/relationships/hyperlink" Target="http://ethale.com" TargetMode="External"/><Relationship Id="rId183" Type="http://schemas.openxmlformats.org/officeDocument/2006/relationships/hyperlink" Target="http://ethale.com" TargetMode="External"/><Relationship Id="rId32" Type="http://schemas.openxmlformats.org/officeDocument/2006/relationships/hyperlink" Target="http://ethale.com" TargetMode="External"/><Relationship Id="rId182" Type="http://schemas.openxmlformats.org/officeDocument/2006/relationships/hyperlink" Target="http://ethale.com" TargetMode="External"/><Relationship Id="rId35" Type="http://schemas.openxmlformats.org/officeDocument/2006/relationships/hyperlink" Target="http://ethale.com" TargetMode="External"/><Relationship Id="rId181" Type="http://schemas.openxmlformats.org/officeDocument/2006/relationships/hyperlink" Target="http://ethale.com" TargetMode="External"/><Relationship Id="rId34" Type="http://schemas.openxmlformats.org/officeDocument/2006/relationships/hyperlink" Target="http://ethale.com" TargetMode="External"/><Relationship Id="rId180" Type="http://schemas.openxmlformats.org/officeDocument/2006/relationships/hyperlink" Target="http://ethale.com" TargetMode="External"/><Relationship Id="rId37" Type="http://schemas.openxmlformats.org/officeDocument/2006/relationships/hyperlink" Target="http://ethale.com" TargetMode="External"/><Relationship Id="rId176" Type="http://schemas.openxmlformats.org/officeDocument/2006/relationships/hyperlink" Target="http://ethale.com" TargetMode="External"/><Relationship Id="rId36" Type="http://schemas.openxmlformats.org/officeDocument/2006/relationships/hyperlink" Target="http://ethale.com" TargetMode="External"/><Relationship Id="rId175" Type="http://schemas.openxmlformats.org/officeDocument/2006/relationships/hyperlink" Target="http://ethale.com" TargetMode="External"/><Relationship Id="rId39" Type="http://schemas.openxmlformats.org/officeDocument/2006/relationships/hyperlink" Target="http://ethale.com" TargetMode="External"/><Relationship Id="rId174" Type="http://schemas.openxmlformats.org/officeDocument/2006/relationships/hyperlink" Target="http://ethale.com" TargetMode="External"/><Relationship Id="rId38" Type="http://schemas.openxmlformats.org/officeDocument/2006/relationships/hyperlink" Target="http://ethale.com" TargetMode="External"/><Relationship Id="rId173" Type="http://schemas.openxmlformats.org/officeDocument/2006/relationships/hyperlink" Target="http://ethale.com" TargetMode="External"/><Relationship Id="rId179" Type="http://schemas.openxmlformats.org/officeDocument/2006/relationships/hyperlink" Target="http://ethale.com" TargetMode="External"/><Relationship Id="rId178" Type="http://schemas.openxmlformats.org/officeDocument/2006/relationships/hyperlink" Target="http://ethale.com" TargetMode="External"/><Relationship Id="rId177" Type="http://schemas.openxmlformats.org/officeDocument/2006/relationships/hyperlink" Target="http://ethale.com" TargetMode="External"/><Relationship Id="rId20" Type="http://schemas.openxmlformats.org/officeDocument/2006/relationships/hyperlink" Target="http://ethale.com" TargetMode="External"/><Relationship Id="rId22" Type="http://schemas.openxmlformats.org/officeDocument/2006/relationships/hyperlink" Target="http://ethale.com" TargetMode="External"/><Relationship Id="rId21" Type="http://schemas.openxmlformats.org/officeDocument/2006/relationships/hyperlink" Target="http://ethale.com" TargetMode="External"/><Relationship Id="rId24" Type="http://schemas.openxmlformats.org/officeDocument/2006/relationships/hyperlink" Target="http://ethale.com" TargetMode="External"/><Relationship Id="rId23" Type="http://schemas.openxmlformats.org/officeDocument/2006/relationships/hyperlink" Target="http://ethale.com" TargetMode="External"/><Relationship Id="rId26" Type="http://schemas.openxmlformats.org/officeDocument/2006/relationships/hyperlink" Target="http://ethale.com" TargetMode="External"/><Relationship Id="rId25" Type="http://schemas.openxmlformats.org/officeDocument/2006/relationships/hyperlink" Target="http://ethale.com" TargetMode="External"/><Relationship Id="rId28" Type="http://schemas.openxmlformats.org/officeDocument/2006/relationships/hyperlink" Target="http://ethale.com" TargetMode="External"/><Relationship Id="rId27" Type="http://schemas.openxmlformats.org/officeDocument/2006/relationships/hyperlink" Target="http://ethale.com" TargetMode="External"/><Relationship Id="rId29" Type="http://schemas.openxmlformats.org/officeDocument/2006/relationships/hyperlink" Target="http://ethale.com" TargetMode="External"/><Relationship Id="rId11" Type="http://schemas.openxmlformats.org/officeDocument/2006/relationships/hyperlink" Target="http://ethale.com" TargetMode="External"/><Relationship Id="rId10" Type="http://schemas.openxmlformats.org/officeDocument/2006/relationships/hyperlink" Target="http://ethale.com" TargetMode="External"/><Relationship Id="rId13" Type="http://schemas.openxmlformats.org/officeDocument/2006/relationships/hyperlink" Target="http://ethale.com" TargetMode="External"/><Relationship Id="rId12" Type="http://schemas.openxmlformats.org/officeDocument/2006/relationships/hyperlink" Target="http://ethale.com" TargetMode="External"/><Relationship Id="rId15" Type="http://schemas.openxmlformats.org/officeDocument/2006/relationships/hyperlink" Target="http://ethale.com" TargetMode="External"/><Relationship Id="rId198" Type="http://schemas.openxmlformats.org/officeDocument/2006/relationships/hyperlink" Target="http://ethale.com" TargetMode="External"/><Relationship Id="rId14" Type="http://schemas.openxmlformats.org/officeDocument/2006/relationships/hyperlink" Target="http://ethale.com" TargetMode="External"/><Relationship Id="rId197" Type="http://schemas.openxmlformats.org/officeDocument/2006/relationships/hyperlink" Target="http://ethale.com" TargetMode="External"/><Relationship Id="rId17" Type="http://schemas.openxmlformats.org/officeDocument/2006/relationships/hyperlink" Target="http://ethale.com" TargetMode="External"/><Relationship Id="rId196" Type="http://schemas.openxmlformats.org/officeDocument/2006/relationships/hyperlink" Target="http://ethale.com" TargetMode="External"/><Relationship Id="rId16" Type="http://schemas.openxmlformats.org/officeDocument/2006/relationships/hyperlink" Target="http://ethale.com" TargetMode="External"/><Relationship Id="rId195" Type="http://schemas.openxmlformats.org/officeDocument/2006/relationships/hyperlink" Target="http://ethale.com" TargetMode="External"/><Relationship Id="rId19" Type="http://schemas.openxmlformats.org/officeDocument/2006/relationships/hyperlink" Target="http://ethale.com" TargetMode="External"/><Relationship Id="rId18" Type="http://schemas.openxmlformats.org/officeDocument/2006/relationships/hyperlink" Target="http://ethale.com" TargetMode="External"/><Relationship Id="rId199" Type="http://schemas.openxmlformats.org/officeDocument/2006/relationships/hyperlink" Target="http://ethale.com" TargetMode="External"/><Relationship Id="rId84" Type="http://schemas.openxmlformats.org/officeDocument/2006/relationships/hyperlink" Target="http://ethale.com" TargetMode="External"/><Relationship Id="rId83" Type="http://schemas.openxmlformats.org/officeDocument/2006/relationships/hyperlink" Target="http://ethale.com" TargetMode="External"/><Relationship Id="rId86" Type="http://schemas.openxmlformats.org/officeDocument/2006/relationships/hyperlink" Target="http://ethale.com" TargetMode="External"/><Relationship Id="rId85" Type="http://schemas.openxmlformats.org/officeDocument/2006/relationships/hyperlink" Target="http://ethale.com" TargetMode="External"/><Relationship Id="rId88" Type="http://schemas.openxmlformats.org/officeDocument/2006/relationships/hyperlink" Target="http://ethale.com" TargetMode="External"/><Relationship Id="rId150" Type="http://schemas.openxmlformats.org/officeDocument/2006/relationships/hyperlink" Target="http://ethale.com" TargetMode="External"/><Relationship Id="rId271" Type="http://schemas.openxmlformats.org/officeDocument/2006/relationships/hyperlink" Target="http://ethale.com" TargetMode="External"/><Relationship Id="rId87" Type="http://schemas.openxmlformats.org/officeDocument/2006/relationships/hyperlink" Target="http://ethale.com" TargetMode="External"/><Relationship Id="rId270" Type="http://schemas.openxmlformats.org/officeDocument/2006/relationships/hyperlink" Target="http://ethale.com" TargetMode="External"/><Relationship Id="rId89" Type="http://schemas.openxmlformats.org/officeDocument/2006/relationships/hyperlink" Target="http://ethale.com" TargetMode="External"/><Relationship Id="rId80" Type="http://schemas.openxmlformats.org/officeDocument/2006/relationships/hyperlink" Target="http://ethale.com" TargetMode="External"/><Relationship Id="rId82" Type="http://schemas.openxmlformats.org/officeDocument/2006/relationships/hyperlink" Target="http://ethale.com" TargetMode="External"/><Relationship Id="rId81" Type="http://schemas.openxmlformats.org/officeDocument/2006/relationships/hyperlink" Target="http://ethale.com" TargetMode="External"/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hyperlink" Target="http://ethale.com" TargetMode="External"/><Relationship Id="rId149" Type="http://schemas.openxmlformats.org/officeDocument/2006/relationships/hyperlink" Target="http://ethale.com" TargetMode="External"/><Relationship Id="rId4" Type="http://schemas.openxmlformats.org/officeDocument/2006/relationships/hyperlink" Target="http://ethale.com" TargetMode="External"/><Relationship Id="rId148" Type="http://schemas.openxmlformats.org/officeDocument/2006/relationships/hyperlink" Target="http://ethale.com" TargetMode="External"/><Relationship Id="rId269" Type="http://schemas.openxmlformats.org/officeDocument/2006/relationships/hyperlink" Target="http://ethale.com" TargetMode="External"/><Relationship Id="rId9" Type="http://schemas.openxmlformats.org/officeDocument/2006/relationships/hyperlink" Target="http://ethale.com" TargetMode="External"/><Relationship Id="rId143" Type="http://schemas.openxmlformats.org/officeDocument/2006/relationships/hyperlink" Target="http://ethale.com" TargetMode="External"/><Relationship Id="rId264" Type="http://schemas.openxmlformats.org/officeDocument/2006/relationships/hyperlink" Target="http://ethale.com" TargetMode="External"/><Relationship Id="rId142" Type="http://schemas.openxmlformats.org/officeDocument/2006/relationships/hyperlink" Target="http://ethale.com" TargetMode="External"/><Relationship Id="rId263" Type="http://schemas.openxmlformats.org/officeDocument/2006/relationships/hyperlink" Target="http://ethale.com" TargetMode="External"/><Relationship Id="rId141" Type="http://schemas.openxmlformats.org/officeDocument/2006/relationships/hyperlink" Target="http://ethale.com" TargetMode="External"/><Relationship Id="rId262" Type="http://schemas.openxmlformats.org/officeDocument/2006/relationships/hyperlink" Target="http://ethale.com" TargetMode="External"/><Relationship Id="rId140" Type="http://schemas.openxmlformats.org/officeDocument/2006/relationships/hyperlink" Target="http://ethale.com" TargetMode="External"/><Relationship Id="rId261" Type="http://schemas.openxmlformats.org/officeDocument/2006/relationships/hyperlink" Target="http://ethale.com" TargetMode="External"/><Relationship Id="rId5" Type="http://schemas.openxmlformats.org/officeDocument/2006/relationships/hyperlink" Target="http://ethale.com" TargetMode="External"/><Relationship Id="rId147" Type="http://schemas.openxmlformats.org/officeDocument/2006/relationships/hyperlink" Target="http://ethale.com" TargetMode="External"/><Relationship Id="rId268" Type="http://schemas.openxmlformats.org/officeDocument/2006/relationships/hyperlink" Target="http://ethale.com" TargetMode="External"/><Relationship Id="rId6" Type="http://schemas.openxmlformats.org/officeDocument/2006/relationships/hyperlink" Target="http://ethale.com" TargetMode="External"/><Relationship Id="rId146" Type="http://schemas.openxmlformats.org/officeDocument/2006/relationships/hyperlink" Target="http://ethale.com" TargetMode="External"/><Relationship Id="rId267" Type="http://schemas.openxmlformats.org/officeDocument/2006/relationships/hyperlink" Target="http://ethale.com" TargetMode="External"/><Relationship Id="rId7" Type="http://schemas.openxmlformats.org/officeDocument/2006/relationships/hyperlink" Target="http://ethale.com" TargetMode="External"/><Relationship Id="rId145" Type="http://schemas.openxmlformats.org/officeDocument/2006/relationships/hyperlink" Target="http://ethale.com" TargetMode="External"/><Relationship Id="rId266" Type="http://schemas.openxmlformats.org/officeDocument/2006/relationships/hyperlink" Target="http://ethale.com" TargetMode="External"/><Relationship Id="rId8" Type="http://schemas.openxmlformats.org/officeDocument/2006/relationships/hyperlink" Target="http://ethale.com" TargetMode="External"/><Relationship Id="rId144" Type="http://schemas.openxmlformats.org/officeDocument/2006/relationships/hyperlink" Target="http://ethale.com" TargetMode="External"/><Relationship Id="rId265" Type="http://schemas.openxmlformats.org/officeDocument/2006/relationships/hyperlink" Target="http://ethale.com" TargetMode="External"/><Relationship Id="rId73" Type="http://schemas.openxmlformats.org/officeDocument/2006/relationships/hyperlink" Target="http://ethale.com" TargetMode="External"/><Relationship Id="rId72" Type="http://schemas.openxmlformats.org/officeDocument/2006/relationships/hyperlink" Target="http://ethale.com" TargetMode="External"/><Relationship Id="rId75" Type="http://schemas.openxmlformats.org/officeDocument/2006/relationships/hyperlink" Target="http://ethale.com" TargetMode="External"/><Relationship Id="rId74" Type="http://schemas.openxmlformats.org/officeDocument/2006/relationships/hyperlink" Target="http://ethale.com" TargetMode="External"/><Relationship Id="rId77" Type="http://schemas.openxmlformats.org/officeDocument/2006/relationships/hyperlink" Target="http://ethale.com" TargetMode="External"/><Relationship Id="rId260" Type="http://schemas.openxmlformats.org/officeDocument/2006/relationships/hyperlink" Target="http://ethale.com" TargetMode="External"/><Relationship Id="rId76" Type="http://schemas.openxmlformats.org/officeDocument/2006/relationships/hyperlink" Target="http://ethale.com" TargetMode="External"/><Relationship Id="rId79" Type="http://schemas.openxmlformats.org/officeDocument/2006/relationships/hyperlink" Target="http://ethale.com" TargetMode="External"/><Relationship Id="rId78" Type="http://schemas.openxmlformats.org/officeDocument/2006/relationships/hyperlink" Target="http://ethale.com" TargetMode="External"/><Relationship Id="rId71" Type="http://schemas.openxmlformats.org/officeDocument/2006/relationships/hyperlink" Target="http://ethale.com" TargetMode="External"/><Relationship Id="rId70" Type="http://schemas.openxmlformats.org/officeDocument/2006/relationships/hyperlink" Target="http://ethale.com" TargetMode="External"/><Relationship Id="rId139" Type="http://schemas.openxmlformats.org/officeDocument/2006/relationships/hyperlink" Target="http://ethale.com" TargetMode="External"/><Relationship Id="rId138" Type="http://schemas.openxmlformats.org/officeDocument/2006/relationships/hyperlink" Target="http://ethale.com" TargetMode="External"/><Relationship Id="rId259" Type="http://schemas.openxmlformats.org/officeDocument/2006/relationships/hyperlink" Target="http://ethale.com" TargetMode="External"/><Relationship Id="rId137" Type="http://schemas.openxmlformats.org/officeDocument/2006/relationships/hyperlink" Target="http://ethale.com" TargetMode="External"/><Relationship Id="rId258" Type="http://schemas.openxmlformats.org/officeDocument/2006/relationships/hyperlink" Target="http://ethale.com" TargetMode="External"/><Relationship Id="rId132" Type="http://schemas.openxmlformats.org/officeDocument/2006/relationships/hyperlink" Target="http://ethale.com" TargetMode="External"/><Relationship Id="rId253" Type="http://schemas.openxmlformats.org/officeDocument/2006/relationships/hyperlink" Target="http://ethale.com" TargetMode="External"/><Relationship Id="rId131" Type="http://schemas.openxmlformats.org/officeDocument/2006/relationships/hyperlink" Target="http://ethale.com" TargetMode="External"/><Relationship Id="rId252" Type="http://schemas.openxmlformats.org/officeDocument/2006/relationships/hyperlink" Target="http://ethale.com" TargetMode="External"/><Relationship Id="rId130" Type="http://schemas.openxmlformats.org/officeDocument/2006/relationships/hyperlink" Target="http://ethale.com" TargetMode="External"/><Relationship Id="rId251" Type="http://schemas.openxmlformats.org/officeDocument/2006/relationships/hyperlink" Target="http://ethale.com" TargetMode="External"/><Relationship Id="rId250" Type="http://schemas.openxmlformats.org/officeDocument/2006/relationships/hyperlink" Target="http://ethale.com" TargetMode="External"/><Relationship Id="rId136" Type="http://schemas.openxmlformats.org/officeDocument/2006/relationships/hyperlink" Target="http://ethale.com" TargetMode="External"/><Relationship Id="rId257" Type="http://schemas.openxmlformats.org/officeDocument/2006/relationships/hyperlink" Target="http://ethale.com" TargetMode="External"/><Relationship Id="rId135" Type="http://schemas.openxmlformats.org/officeDocument/2006/relationships/hyperlink" Target="http://ethale.com" TargetMode="External"/><Relationship Id="rId256" Type="http://schemas.openxmlformats.org/officeDocument/2006/relationships/hyperlink" Target="http://ethale.com" TargetMode="External"/><Relationship Id="rId134" Type="http://schemas.openxmlformats.org/officeDocument/2006/relationships/hyperlink" Target="http://ethale.com" TargetMode="External"/><Relationship Id="rId255" Type="http://schemas.openxmlformats.org/officeDocument/2006/relationships/hyperlink" Target="http://ethale.com" TargetMode="External"/><Relationship Id="rId133" Type="http://schemas.openxmlformats.org/officeDocument/2006/relationships/hyperlink" Target="http://ethale.com" TargetMode="External"/><Relationship Id="rId254" Type="http://schemas.openxmlformats.org/officeDocument/2006/relationships/hyperlink" Target="http://ethale.com" TargetMode="External"/><Relationship Id="rId62" Type="http://schemas.openxmlformats.org/officeDocument/2006/relationships/hyperlink" Target="http://ethale.com" TargetMode="External"/><Relationship Id="rId61" Type="http://schemas.openxmlformats.org/officeDocument/2006/relationships/hyperlink" Target="http://ethale.com" TargetMode="External"/><Relationship Id="rId64" Type="http://schemas.openxmlformats.org/officeDocument/2006/relationships/hyperlink" Target="http://ethale.com" TargetMode="External"/><Relationship Id="rId63" Type="http://schemas.openxmlformats.org/officeDocument/2006/relationships/hyperlink" Target="http://ethale.com" TargetMode="External"/><Relationship Id="rId66" Type="http://schemas.openxmlformats.org/officeDocument/2006/relationships/hyperlink" Target="http://ethale.com" TargetMode="External"/><Relationship Id="rId172" Type="http://schemas.openxmlformats.org/officeDocument/2006/relationships/hyperlink" Target="http://ethale.com" TargetMode="External"/><Relationship Id="rId65" Type="http://schemas.openxmlformats.org/officeDocument/2006/relationships/hyperlink" Target="http://ethale.com" TargetMode="External"/><Relationship Id="rId171" Type="http://schemas.openxmlformats.org/officeDocument/2006/relationships/hyperlink" Target="http://ethale.com" TargetMode="External"/><Relationship Id="rId68" Type="http://schemas.openxmlformats.org/officeDocument/2006/relationships/hyperlink" Target="http://ethale.com" TargetMode="External"/><Relationship Id="rId170" Type="http://schemas.openxmlformats.org/officeDocument/2006/relationships/hyperlink" Target="http://ethale.com" TargetMode="External"/><Relationship Id="rId67" Type="http://schemas.openxmlformats.org/officeDocument/2006/relationships/hyperlink" Target="http://ethale.com" TargetMode="External"/><Relationship Id="rId60" Type="http://schemas.openxmlformats.org/officeDocument/2006/relationships/hyperlink" Target="http://ethale.com" TargetMode="External"/><Relationship Id="rId165" Type="http://schemas.openxmlformats.org/officeDocument/2006/relationships/hyperlink" Target="http://ethale.com" TargetMode="External"/><Relationship Id="rId286" Type="http://schemas.openxmlformats.org/officeDocument/2006/relationships/hyperlink" Target="http://ethale.com" TargetMode="External"/><Relationship Id="rId69" Type="http://schemas.openxmlformats.org/officeDocument/2006/relationships/hyperlink" Target="http://ethale.com" TargetMode="External"/><Relationship Id="rId164" Type="http://schemas.openxmlformats.org/officeDocument/2006/relationships/hyperlink" Target="http://ethale.com" TargetMode="External"/><Relationship Id="rId285" Type="http://schemas.openxmlformats.org/officeDocument/2006/relationships/hyperlink" Target="http://ethale.com" TargetMode="External"/><Relationship Id="rId163" Type="http://schemas.openxmlformats.org/officeDocument/2006/relationships/hyperlink" Target="http://ethale.com" TargetMode="External"/><Relationship Id="rId284" Type="http://schemas.openxmlformats.org/officeDocument/2006/relationships/hyperlink" Target="http://ethale.com" TargetMode="External"/><Relationship Id="rId162" Type="http://schemas.openxmlformats.org/officeDocument/2006/relationships/hyperlink" Target="http://ethale.com" TargetMode="External"/><Relationship Id="rId283" Type="http://schemas.openxmlformats.org/officeDocument/2006/relationships/hyperlink" Target="http://ethale.com" TargetMode="External"/><Relationship Id="rId169" Type="http://schemas.openxmlformats.org/officeDocument/2006/relationships/hyperlink" Target="http://ethale.com" TargetMode="External"/><Relationship Id="rId168" Type="http://schemas.openxmlformats.org/officeDocument/2006/relationships/hyperlink" Target="http://ethale.com" TargetMode="External"/><Relationship Id="rId289" Type="http://schemas.openxmlformats.org/officeDocument/2006/relationships/drawing" Target="../drawings/drawing4.xml"/><Relationship Id="rId167" Type="http://schemas.openxmlformats.org/officeDocument/2006/relationships/hyperlink" Target="http://ethale.com" TargetMode="External"/><Relationship Id="rId288" Type="http://schemas.openxmlformats.org/officeDocument/2006/relationships/hyperlink" Target="http://ethale.com" TargetMode="External"/><Relationship Id="rId166" Type="http://schemas.openxmlformats.org/officeDocument/2006/relationships/hyperlink" Target="http://ethale.com" TargetMode="External"/><Relationship Id="rId287" Type="http://schemas.openxmlformats.org/officeDocument/2006/relationships/hyperlink" Target="http://ethale.com" TargetMode="External"/><Relationship Id="rId51" Type="http://schemas.openxmlformats.org/officeDocument/2006/relationships/hyperlink" Target="http://ethale.com" TargetMode="External"/><Relationship Id="rId50" Type="http://schemas.openxmlformats.org/officeDocument/2006/relationships/hyperlink" Target="http://ethale.com" TargetMode="External"/><Relationship Id="rId53" Type="http://schemas.openxmlformats.org/officeDocument/2006/relationships/hyperlink" Target="http://ethale.com" TargetMode="External"/><Relationship Id="rId52" Type="http://schemas.openxmlformats.org/officeDocument/2006/relationships/hyperlink" Target="http://ethale.com" TargetMode="External"/><Relationship Id="rId55" Type="http://schemas.openxmlformats.org/officeDocument/2006/relationships/hyperlink" Target="http://ethale.com" TargetMode="External"/><Relationship Id="rId161" Type="http://schemas.openxmlformats.org/officeDocument/2006/relationships/hyperlink" Target="http://ethale.com" TargetMode="External"/><Relationship Id="rId282" Type="http://schemas.openxmlformats.org/officeDocument/2006/relationships/hyperlink" Target="http://ethale.com" TargetMode="External"/><Relationship Id="rId54" Type="http://schemas.openxmlformats.org/officeDocument/2006/relationships/hyperlink" Target="http://ethale.com" TargetMode="External"/><Relationship Id="rId160" Type="http://schemas.openxmlformats.org/officeDocument/2006/relationships/hyperlink" Target="http://ethale.com" TargetMode="External"/><Relationship Id="rId281" Type="http://schemas.openxmlformats.org/officeDocument/2006/relationships/hyperlink" Target="http://ethale.com" TargetMode="External"/><Relationship Id="rId57" Type="http://schemas.openxmlformats.org/officeDocument/2006/relationships/hyperlink" Target="http://ethale.com" TargetMode="External"/><Relationship Id="rId280" Type="http://schemas.openxmlformats.org/officeDocument/2006/relationships/hyperlink" Target="http://ethale.com" TargetMode="External"/><Relationship Id="rId56" Type="http://schemas.openxmlformats.org/officeDocument/2006/relationships/hyperlink" Target="http://ethale.com" TargetMode="External"/><Relationship Id="rId159" Type="http://schemas.openxmlformats.org/officeDocument/2006/relationships/hyperlink" Target="http://ethale.com" TargetMode="External"/><Relationship Id="rId59" Type="http://schemas.openxmlformats.org/officeDocument/2006/relationships/hyperlink" Target="http://ethale.com" TargetMode="External"/><Relationship Id="rId154" Type="http://schemas.openxmlformats.org/officeDocument/2006/relationships/hyperlink" Target="http://ethale.com" TargetMode="External"/><Relationship Id="rId275" Type="http://schemas.openxmlformats.org/officeDocument/2006/relationships/hyperlink" Target="http://ethale.com" TargetMode="External"/><Relationship Id="rId58" Type="http://schemas.openxmlformats.org/officeDocument/2006/relationships/hyperlink" Target="http://ethale.com" TargetMode="External"/><Relationship Id="rId153" Type="http://schemas.openxmlformats.org/officeDocument/2006/relationships/hyperlink" Target="http://ethale.com" TargetMode="External"/><Relationship Id="rId274" Type="http://schemas.openxmlformats.org/officeDocument/2006/relationships/hyperlink" Target="http://ethale.com" TargetMode="External"/><Relationship Id="rId152" Type="http://schemas.openxmlformats.org/officeDocument/2006/relationships/hyperlink" Target="http://ethale.com" TargetMode="External"/><Relationship Id="rId273" Type="http://schemas.openxmlformats.org/officeDocument/2006/relationships/hyperlink" Target="http://ethale.com" TargetMode="External"/><Relationship Id="rId151" Type="http://schemas.openxmlformats.org/officeDocument/2006/relationships/hyperlink" Target="http://ethale.com" TargetMode="External"/><Relationship Id="rId272" Type="http://schemas.openxmlformats.org/officeDocument/2006/relationships/hyperlink" Target="http://ethale.com" TargetMode="External"/><Relationship Id="rId158" Type="http://schemas.openxmlformats.org/officeDocument/2006/relationships/hyperlink" Target="http://ethale.com" TargetMode="External"/><Relationship Id="rId279" Type="http://schemas.openxmlformats.org/officeDocument/2006/relationships/hyperlink" Target="http://ethale.com" TargetMode="External"/><Relationship Id="rId157" Type="http://schemas.openxmlformats.org/officeDocument/2006/relationships/hyperlink" Target="http://ethale.com" TargetMode="External"/><Relationship Id="rId278" Type="http://schemas.openxmlformats.org/officeDocument/2006/relationships/hyperlink" Target="http://ethale.com" TargetMode="External"/><Relationship Id="rId156" Type="http://schemas.openxmlformats.org/officeDocument/2006/relationships/hyperlink" Target="http://ethale.com" TargetMode="External"/><Relationship Id="rId277" Type="http://schemas.openxmlformats.org/officeDocument/2006/relationships/hyperlink" Target="http://ethale.com" TargetMode="External"/><Relationship Id="rId155" Type="http://schemas.openxmlformats.org/officeDocument/2006/relationships/hyperlink" Target="http://ethale.com" TargetMode="External"/><Relationship Id="rId276" Type="http://schemas.openxmlformats.org/officeDocument/2006/relationships/hyperlink" Target="http://ethale.com" TargetMode="External"/><Relationship Id="rId107" Type="http://schemas.openxmlformats.org/officeDocument/2006/relationships/hyperlink" Target="http://ethale.com" TargetMode="External"/><Relationship Id="rId228" Type="http://schemas.openxmlformats.org/officeDocument/2006/relationships/hyperlink" Target="http://ethale.com" TargetMode="External"/><Relationship Id="rId106" Type="http://schemas.openxmlformats.org/officeDocument/2006/relationships/hyperlink" Target="http://ethale.com" TargetMode="External"/><Relationship Id="rId227" Type="http://schemas.openxmlformats.org/officeDocument/2006/relationships/hyperlink" Target="http://ethale.com" TargetMode="External"/><Relationship Id="rId105" Type="http://schemas.openxmlformats.org/officeDocument/2006/relationships/hyperlink" Target="http://ethale.com" TargetMode="External"/><Relationship Id="rId226" Type="http://schemas.openxmlformats.org/officeDocument/2006/relationships/hyperlink" Target="http://ethale.com" TargetMode="External"/><Relationship Id="rId104" Type="http://schemas.openxmlformats.org/officeDocument/2006/relationships/hyperlink" Target="http://ethale.com" TargetMode="External"/><Relationship Id="rId225" Type="http://schemas.openxmlformats.org/officeDocument/2006/relationships/hyperlink" Target="http://ethale.com" TargetMode="External"/><Relationship Id="rId109" Type="http://schemas.openxmlformats.org/officeDocument/2006/relationships/hyperlink" Target="http://ethale.com" TargetMode="External"/><Relationship Id="rId108" Type="http://schemas.openxmlformats.org/officeDocument/2006/relationships/hyperlink" Target="http://ethale.com" TargetMode="External"/><Relationship Id="rId229" Type="http://schemas.openxmlformats.org/officeDocument/2006/relationships/hyperlink" Target="http://ethale.com" TargetMode="External"/><Relationship Id="rId220" Type="http://schemas.openxmlformats.org/officeDocument/2006/relationships/hyperlink" Target="http://ethale.com" TargetMode="External"/><Relationship Id="rId103" Type="http://schemas.openxmlformats.org/officeDocument/2006/relationships/hyperlink" Target="http://ethale.com" TargetMode="External"/><Relationship Id="rId224" Type="http://schemas.openxmlformats.org/officeDocument/2006/relationships/hyperlink" Target="http://ethale.com" TargetMode="External"/><Relationship Id="rId102" Type="http://schemas.openxmlformats.org/officeDocument/2006/relationships/hyperlink" Target="http://ethale.com" TargetMode="External"/><Relationship Id="rId223" Type="http://schemas.openxmlformats.org/officeDocument/2006/relationships/hyperlink" Target="http://ethale.com" TargetMode="External"/><Relationship Id="rId101" Type="http://schemas.openxmlformats.org/officeDocument/2006/relationships/hyperlink" Target="http://ethale.com" TargetMode="External"/><Relationship Id="rId222" Type="http://schemas.openxmlformats.org/officeDocument/2006/relationships/hyperlink" Target="http://ethale.com" TargetMode="External"/><Relationship Id="rId100" Type="http://schemas.openxmlformats.org/officeDocument/2006/relationships/hyperlink" Target="http://ethale.com" TargetMode="External"/><Relationship Id="rId221" Type="http://schemas.openxmlformats.org/officeDocument/2006/relationships/hyperlink" Target="http://ethale.com" TargetMode="External"/><Relationship Id="rId217" Type="http://schemas.openxmlformats.org/officeDocument/2006/relationships/hyperlink" Target="http://ethale.com" TargetMode="External"/><Relationship Id="rId216" Type="http://schemas.openxmlformats.org/officeDocument/2006/relationships/hyperlink" Target="http://ethale.com" TargetMode="External"/><Relationship Id="rId215" Type="http://schemas.openxmlformats.org/officeDocument/2006/relationships/hyperlink" Target="http://ethale.com" TargetMode="External"/><Relationship Id="rId214" Type="http://schemas.openxmlformats.org/officeDocument/2006/relationships/hyperlink" Target="http://ethale.com" TargetMode="External"/><Relationship Id="rId219" Type="http://schemas.openxmlformats.org/officeDocument/2006/relationships/hyperlink" Target="http://ethale.com" TargetMode="External"/><Relationship Id="rId218" Type="http://schemas.openxmlformats.org/officeDocument/2006/relationships/hyperlink" Target="http://ethale.com" TargetMode="External"/><Relationship Id="rId213" Type="http://schemas.openxmlformats.org/officeDocument/2006/relationships/hyperlink" Target="http://ethale.com" TargetMode="External"/><Relationship Id="rId212" Type="http://schemas.openxmlformats.org/officeDocument/2006/relationships/hyperlink" Target="http://ethale.com" TargetMode="External"/><Relationship Id="rId211" Type="http://schemas.openxmlformats.org/officeDocument/2006/relationships/hyperlink" Target="http://ethale.com" TargetMode="External"/><Relationship Id="rId210" Type="http://schemas.openxmlformats.org/officeDocument/2006/relationships/hyperlink" Target="http://ethale.com" TargetMode="External"/><Relationship Id="rId129" Type="http://schemas.openxmlformats.org/officeDocument/2006/relationships/hyperlink" Target="http://ethale.com" TargetMode="External"/><Relationship Id="rId128" Type="http://schemas.openxmlformats.org/officeDocument/2006/relationships/hyperlink" Target="http://ethale.com" TargetMode="External"/><Relationship Id="rId249" Type="http://schemas.openxmlformats.org/officeDocument/2006/relationships/hyperlink" Target="http://ethale.com" TargetMode="External"/><Relationship Id="rId127" Type="http://schemas.openxmlformats.org/officeDocument/2006/relationships/hyperlink" Target="http://ethale.com" TargetMode="External"/><Relationship Id="rId248" Type="http://schemas.openxmlformats.org/officeDocument/2006/relationships/hyperlink" Target="http://ethale.com" TargetMode="External"/><Relationship Id="rId126" Type="http://schemas.openxmlformats.org/officeDocument/2006/relationships/hyperlink" Target="http://ethale.com" TargetMode="External"/><Relationship Id="rId247" Type="http://schemas.openxmlformats.org/officeDocument/2006/relationships/hyperlink" Target="http://ethale.com" TargetMode="External"/><Relationship Id="rId121" Type="http://schemas.openxmlformats.org/officeDocument/2006/relationships/hyperlink" Target="http://ethale.com" TargetMode="External"/><Relationship Id="rId242" Type="http://schemas.openxmlformats.org/officeDocument/2006/relationships/hyperlink" Target="http://ethale.com" TargetMode="External"/><Relationship Id="rId120" Type="http://schemas.openxmlformats.org/officeDocument/2006/relationships/hyperlink" Target="http://ethale.com" TargetMode="External"/><Relationship Id="rId241" Type="http://schemas.openxmlformats.org/officeDocument/2006/relationships/hyperlink" Target="http://ethale.com" TargetMode="External"/><Relationship Id="rId240" Type="http://schemas.openxmlformats.org/officeDocument/2006/relationships/hyperlink" Target="http://ethale.com" TargetMode="External"/><Relationship Id="rId125" Type="http://schemas.openxmlformats.org/officeDocument/2006/relationships/hyperlink" Target="http://ethale.com" TargetMode="External"/><Relationship Id="rId246" Type="http://schemas.openxmlformats.org/officeDocument/2006/relationships/hyperlink" Target="http://ethale.com" TargetMode="External"/><Relationship Id="rId124" Type="http://schemas.openxmlformats.org/officeDocument/2006/relationships/hyperlink" Target="http://ethale.com" TargetMode="External"/><Relationship Id="rId245" Type="http://schemas.openxmlformats.org/officeDocument/2006/relationships/hyperlink" Target="http://ethale.com" TargetMode="External"/><Relationship Id="rId123" Type="http://schemas.openxmlformats.org/officeDocument/2006/relationships/hyperlink" Target="http://ethale.com" TargetMode="External"/><Relationship Id="rId244" Type="http://schemas.openxmlformats.org/officeDocument/2006/relationships/hyperlink" Target="http://ethale.com" TargetMode="External"/><Relationship Id="rId122" Type="http://schemas.openxmlformats.org/officeDocument/2006/relationships/hyperlink" Target="http://ethale.com" TargetMode="External"/><Relationship Id="rId243" Type="http://schemas.openxmlformats.org/officeDocument/2006/relationships/hyperlink" Target="http://ethale.com" TargetMode="External"/><Relationship Id="rId95" Type="http://schemas.openxmlformats.org/officeDocument/2006/relationships/hyperlink" Target="http://ethale.com" TargetMode="External"/><Relationship Id="rId94" Type="http://schemas.openxmlformats.org/officeDocument/2006/relationships/hyperlink" Target="http://ethale.com" TargetMode="External"/><Relationship Id="rId97" Type="http://schemas.openxmlformats.org/officeDocument/2006/relationships/hyperlink" Target="http://ethale.com" TargetMode="External"/><Relationship Id="rId96" Type="http://schemas.openxmlformats.org/officeDocument/2006/relationships/hyperlink" Target="http://ethale.com" TargetMode="External"/><Relationship Id="rId99" Type="http://schemas.openxmlformats.org/officeDocument/2006/relationships/hyperlink" Target="http://ethale.com" TargetMode="External"/><Relationship Id="rId98" Type="http://schemas.openxmlformats.org/officeDocument/2006/relationships/hyperlink" Target="http://ethale.com" TargetMode="External"/><Relationship Id="rId91" Type="http://schemas.openxmlformats.org/officeDocument/2006/relationships/hyperlink" Target="http://ethale.com" TargetMode="External"/><Relationship Id="rId90" Type="http://schemas.openxmlformats.org/officeDocument/2006/relationships/hyperlink" Target="http://ethale.com" TargetMode="External"/><Relationship Id="rId93" Type="http://schemas.openxmlformats.org/officeDocument/2006/relationships/hyperlink" Target="http://ethale.com" TargetMode="External"/><Relationship Id="rId92" Type="http://schemas.openxmlformats.org/officeDocument/2006/relationships/hyperlink" Target="http://ethale.com" TargetMode="External"/><Relationship Id="rId118" Type="http://schemas.openxmlformats.org/officeDocument/2006/relationships/hyperlink" Target="http://ethale.com" TargetMode="External"/><Relationship Id="rId239" Type="http://schemas.openxmlformats.org/officeDocument/2006/relationships/hyperlink" Target="http://ethale.com" TargetMode="External"/><Relationship Id="rId117" Type="http://schemas.openxmlformats.org/officeDocument/2006/relationships/hyperlink" Target="http://ethale.com" TargetMode="External"/><Relationship Id="rId238" Type="http://schemas.openxmlformats.org/officeDocument/2006/relationships/hyperlink" Target="http://ethale.com" TargetMode="External"/><Relationship Id="rId116" Type="http://schemas.openxmlformats.org/officeDocument/2006/relationships/hyperlink" Target="http://ethale.com" TargetMode="External"/><Relationship Id="rId237" Type="http://schemas.openxmlformats.org/officeDocument/2006/relationships/hyperlink" Target="http://ethale.com" TargetMode="External"/><Relationship Id="rId115" Type="http://schemas.openxmlformats.org/officeDocument/2006/relationships/hyperlink" Target="http://ethale.com" TargetMode="External"/><Relationship Id="rId236" Type="http://schemas.openxmlformats.org/officeDocument/2006/relationships/hyperlink" Target="http://ethale.com" TargetMode="External"/><Relationship Id="rId119" Type="http://schemas.openxmlformats.org/officeDocument/2006/relationships/hyperlink" Target="http://ethale.com" TargetMode="External"/><Relationship Id="rId110" Type="http://schemas.openxmlformats.org/officeDocument/2006/relationships/hyperlink" Target="http://ethale.com" TargetMode="External"/><Relationship Id="rId231" Type="http://schemas.openxmlformats.org/officeDocument/2006/relationships/hyperlink" Target="http://ethale.com" TargetMode="External"/><Relationship Id="rId230" Type="http://schemas.openxmlformats.org/officeDocument/2006/relationships/hyperlink" Target="http://ethale.com" TargetMode="External"/><Relationship Id="rId114" Type="http://schemas.openxmlformats.org/officeDocument/2006/relationships/hyperlink" Target="http://ethale.com" TargetMode="External"/><Relationship Id="rId235" Type="http://schemas.openxmlformats.org/officeDocument/2006/relationships/hyperlink" Target="http://ethale.com" TargetMode="External"/><Relationship Id="rId113" Type="http://schemas.openxmlformats.org/officeDocument/2006/relationships/hyperlink" Target="http://ethale.com" TargetMode="External"/><Relationship Id="rId234" Type="http://schemas.openxmlformats.org/officeDocument/2006/relationships/hyperlink" Target="http://ethale.com" TargetMode="External"/><Relationship Id="rId112" Type="http://schemas.openxmlformats.org/officeDocument/2006/relationships/hyperlink" Target="http://ethale.com" TargetMode="External"/><Relationship Id="rId233" Type="http://schemas.openxmlformats.org/officeDocument/2006/relationships/hyperlink" Target="http://ethale.com" TargetMode="External"/><Relationship Id="rId111" Type="http://schemas.openxmlformats.org/officeDocument/2006/relationships/hyperlink" Target="http://ethale.com" TargetMode="External"/><Relationship Id="rId232" Type="http://schemas.openxmlformats.org/officeDocument/2006/relationships/hyperlink" Target="http://ethale.com" TargetMode="External"/><Relationship Id="rId206" Type="http://schemas.openxmlformats.org/officeDocument/2006/relationships/hyperlink" Target="http://ethale.com" TargetMode="External"/><Relationship Id="rId205" Type="http://schemas.openxmlformats.org/officeDocument/2006/relationships/hyperlink" Target="http://ethale.com" TargetMode="External"/><Relationship Id="rId204" Type="http://schemas.openxmlformats.org/officeDocument/2006/relationships/hyperlink" Target="http://ethale.com" TargetMode="External"/><Relationship Id="rId203" Type="http://schemas.openxmlformats.org/officeDocument/2006/relationships/hyperlink" Target="http://ethale.com" TargetMode="External"/><Relationship Id="rId209" Type="http://schemas.openxmlformats.org/officeDocument/2006/relationships/hyperlink" Target="http://ethale.com" TargetMode="External"/><Relationship Id="rId208" Type="http://schemas.openxmlformats.org/officeDocument/2006/relationships/hyperlink" Target="http://ethale.com" TargetMode="External"/><Relationship Id="rId207" Type="http://schemas.openxmlformats.org/officeDocument/2006/relationships/hyperlink" Target="http://ethale.com" TargetMode="External"/><Relationship Id="rId202" Type="http://schemas.openxmlformats.org/officeDocument/2006/relationships/hyperlink" Target="http://ethale.com" TargetMode="External"/><Relationship Id="rId201" Type="http://schemas.openxmlformats.org/officeDocument/2006/relationships/hyperlink" Target="http://ethale.com" TargetMode="External"/><Relationship Id="rId200" Type="http://schemas.openxmlformats.org/officeDocument/2006/relationships/hyperlink" Target="http://ethale.com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ethale.com" TargetMode="External"/><Relationship Id="rId190" Type="http://schemas.openxmlformats.org/officeDocument/2006/relationships/hyperlink" Target="http://ethale.com" TargetMode="External"/><Relationship Id="rId42" Type="http://schemas.openxmlformats.org/officeDocument/2006/relationships/hyperlink" Target="http://ethale.com" TargetMode="External"/><Relationship Id="rId41" Type="http://schemas.openxmlformats.org/officeDocument/2006/relationships/hyperlink" Target="http://ethale.com" TargetMode="External"/><Relationship Id="rId44" Type="http://schemas.openxmlformats.org/officeDocument/2006/relationships/hyperlink" Target="http://ethale.com" TargetMode="External"/><Relationship Id="rId194" Type="http://schemas.openxmlformats.org/officeDocument/2006/relationships/hyperlink" Target="http://ethale.com" TargetMode="External"/><Relationship Id="rId43" Type="http://schemas.openxmlformats.org/officeDocument/2006/relationships/hyperlink" Target="http://ethale.com" TargetMode="External"/><Relationship Id="rId193" Type="http://schemas.openxmlformats.org/officeDocument/2006/relationships/hyperlink" Target="http://ethale.com" TargetMode="External"/><Relationship Id="rId46" Type="http://schemas.openxmlformats.org/officeDocument/2006/relationships/hyperlink" Target="http://ethale.com" TargetMode="External"/><Relationship Id="rId192" Type="http://schemas.openxmlformats.org/officeDocument/2006/relationships/hyperlink" Target="http://ethale.com" TargetMode="External"/><Relationship Id="rId45" Type="http://schemas.openxmlformats.org/officeDocument/2006/relationships/hyperlink" Target="http://ethale.com" TargetMode="External"/><Relationship Id="rId191" Type="http://schemas.openxmlformats.org/officeDocument/2006/relationships/hyperlink" Target="http://ethale.com" TargetMode="External"/><Relationship Id="rId48" Type="http://schemas.openxmlformats.org/officeDocument/2006/relationships/hyperlink" Target="http://ethale.com" TargetMode="External"/><Relationship Id="rId187" Type="http://schemas.openxmlformats.org/officeDocument/2006/relationships/hyperlink" Target="http://ethale.com" TargetMode="External"/><Relationship Id="rId47" Type="http://schemas.openxmlformats.org/officeDocument/2006/relationships/hyperlink" Target="http://ethale.com" TargetMode="External"/><Relationship Id="rId186" Type="http://schemas.openxmlformats.org/officeDocument/2006/relationships/hyperlink" Target="http://ethale.com" TargetMode="External"/><Relationship Id="rId185" Type="http://schemas.openxmlformats.org/officeDocument/2006/relationships/hyperlink" Target="http://ethale.com" TargetMode="External"/><Relationship Id="rId49" Type="http://schemas.openxmlformats.org/officeDocument/2006/relationships/hyperlink" Target="http://ethale.com" TargetMode="External"/><Relationship Id="rId184" Type="http://schemas.openxmlformats.org/officeDocument/2006/relationships/hyperlink" Target="http://ethale.com" TargetMode="External"/><Relationship Id="rId189" Type="http://schemas.openxmlformats.org/officeDocument/2006/relationships/hyperlink" Target="http://ethale.com" TargetMode="External"/><Relationship Id="rId188" Type="http://schemas.openxmlformats.org/officeDocument/2006/relationships/hyperlink" Target="http://ethale.com" TargetMode="External"/><Relationship Id="rId31" Type="http://schemas.openxmlformats.org/officeDocument/2006/relationships/hyperlink" Target="http://ethale.com" TargetMode="External"/><Relationship Id="rId30" Type="http://schemas.openxmlformats.org/officeDocument/2006/relationships/hyperlink" Target="http://ethale.com" TargetMode="External"/><Relationship Id="rId33" Type="http://schemas.openxmlformats.org/officeDocument/2006/relationships/hyperlink" Target="http://ethale.com" TargetMode="External"/><Relationship Id="rId183" Type="http://schemas.openxmlformats.org/officeDocument/2006/relationships/hyperlink" Target="http://ethale.com" TargetMode="External"/><Relationship Id="rId32" Type="http://schemas.openxmlformats.org/officeDocument/2006/relationships/hyperlink" Target="http://ethale.com" TargetMode="External"/><Relationship Id="rId182" Type="http://schemas.openxmlformats.org/officeDocument/2006/relationships/hyperlink" Target="http://ethale.com" TargetMode="External"/><Relationship Id="rId35" Type="http://schemas.openxmlformats.org/officeDocument/2006/relationships/hyperlink" Target="http://ethale.com" TargetMode="External"/><Relationship Id="rId181" Type="http://schemas.openxmlformats.org/officeDocument/2006/relationships/hyperlink" Target="http://ethale.com" TargetMode="External"/><Relationship Id="rId34" Type="http://schemas.openxmlformats.org/officeDocument/2006/relationships/hyperlink" Target="http://ethale.com" TargetMode="External"/><Relationship Id="rId180" Type="http://schemas.openxmlformats.org/officeDocument/2006/relationships/hyperlink" Target="http://ethale.com" TargetMode="External"/><Relationship Id="rId37" Type="http://schemas.openxmlformats.org/officeDocument/2006/relationships/hyperlink" Target="http://ethale.com" TargetMode="External"/><Relationship Id="rId176" Type="http://schemas.openxmlformats.org/officeDocument/2006/relationships/hyperlink" Target="http://ethale.com" TargetMode="External"/><Relationship Id="rId36" Type="http://schemas.openxmlformats.org/officeDocument/2006/relationships/hyperlink" Target="http://ethale.com" TargetMode="External"/><Relationship Id="rId175" Type="http://schemas.openxmlformats.org/officeDocument/2006/relationships/hyperlink" Target="http://ethale.com" TargetMode="External"/><Relationship Id="rId39" Type="http://schemas.openxmlformats.org/officeDocument/2006/relationships/hyperlink" Target="http://ethale.com" TargetMode="External"/><Relationship Id="rId174" Type="http://schemas.openxmlformats.org/officeDocument/2006/relationships/hyperlink" Target="http://ethale.com" TargetMode="External"/><Relationship Id="rId38" Type="http://schemas.openxmlformats.org/officeDocument/2006/relationships/hyperlink" Target="http://ethale.com" TargetMode="External"/><Relationship Id="rId173" Type="http://schemas.openxmlformats.org/officeDocument/2006/relationships/hyperlink" Target="http://ethale.com" TargetMode="External"/><Relationship Id="rId179" Type="http://schemas.openxmlformats.org/officeDocument/2006/relationships/hyperlink" Target="http://ethale.com" TargetMode="External"/><Relationship Id="rId178" Type="http://schemas.openxmlformats.org/officeDocument/2006/relationships/hyperlink" Target="http://ethale.com" TargetMode="External"/><Relationship Id="rId177" Type="http://schemas.openxmlformats.org/officeDocument/2006/relationships/hyperlink" Target="http://ethale.com" TargetMode="External"/><Relationship Id="rId20" Type="http://schemas.openxmlformats.org/officeDocument/2006/relationships/hyperlink" Target="http://ethale.com" TargetMode="External"/><Relationship Id="rId22" Type="http://schemas.openxmlformats.org/officeDocument/2006/relationships/hyperlink" Target="http://ethale.com" TargetMode="External"/><Relationship Id="rId21" Type="http://schemas.openxmlformats.org/officeDocument/2006/relationships/hyperlink" Target="http://ethale.com" TargetMode="External"/><Relationship Id="rId24" Type="http://schemas.openxmlformats.org/officeDocument/2006/relationships/hyperlink" Target="http://ethale.com" TargetMode="External"/><Relationship Id="rId23" Type="http://schemas.openxmlformats.org/officeDocument/2006/relationships/hyperlink" Target="http://ethale.com" TargetMode="External"/><Relationship Id="rId26" Type="http://schemas.openxmlformats.org/officeDocument/2006/relationships/hyperlink" Target="http://ethale.com" TargetMode="External"/><Relationship Id="rId25" Type="http://schemas.openxmlformats.org/officeDocument/2006/relationships/hyperlink" Target="http://ethale.com" TargetMode="External"/><Relationship Id="rId28" Type="http://schemas.openxmlformats.org/officeDocument/2006/relationships/hyperlink" Target="http://ethale.com" TargetMode="External"/><Relationship Id="rId27" Type="http://schemas.openxmlformats.org/officeDocument/2006/relationships/hyperlink" Target="http://ethale.com" TargetMode="External"/><Relationship Id="rId29" Type="http://schemas.openxmlformats.org/officeDocument/2006/relationships/hyperlink" Target="http://ethale.com" TargetMode="External"/><Relationship Id="rId11" Type="http://schemas.openxmlformats.org/officeDocument/2006/relationships/hyperlink" Target="http://ethale.com" TargetMode="External"/><Relationship Id="rId10" Type="http://schemas.openxmlformats.org/officeDocument/2006/relationships/hyperlink" Target="http://ethale.com" TargetMode="External"/><Relationship Id="rId13" Type="http://schemas.openxmlformats.org/officeDocument/2006/relationships/hyperlink" Target="http://ethale.com" TargetMode="External"/><Relationship Id="rId12" Type="http://schemas.openxmlformats.org/officeDocument/2006/relationships/hyperlink" Target="http://ethale.com" TargetMode="External"/><Relationship Id="rId15" Type="http://schemas.openxmlformats.org/officeDocument/2006/relationships/hyperlink" Target="http://ethale.com" TargetMode="External"/><Relationship Id="rId198" Type="http://schemas.openxmlformats.org/officeDocument/2006/relationships/hyperlink" Target="http://ethale.com" TargetMode="External"/><Relationship Id="rId14" Type="http://schemas.openxmlformats.org/officeDocument/2006/relationships/hyperlink" Target="http://ethale.com" TargetMode="External"/><Relationship Id="rId197" Type="http://schemas.openxmlformats.org/officeDocument/2006/relationships/hyperlink" Target="http://ethale.com" TargetMode="External"/><Relationship Id="rId17" Type="http://schemas.openxmlformats.org/officeDocument/2006/relationships/hyperlink" Target="http://ethale.com" TargetMode="External"/><Relationship Id="rId196" Type="http://schemas.openxmlformats.org/officeDocument/2006/relationships/hyperlink" Target="http://ethale.com" TargetMode="External"/><Relationship Id="rId16" Type="http://schemas.openxmlformats.org/officeDocument/2006/relationships/hyperlink" Target="http://ethale.com" TargetMode="External"/><Relationship Id="rId195" Type="http://schemas.openxmlformats.org/officeDocument/2006/relationships/hyperlink" Target="http://ethale.com" TargetMode="External"/><Relationship Id="rId19" Type="http://schemas.openxmlformats.org/officeDocument/2006/relationships/hyperlink" Target="http://ethale.com" TargetMode="External"/><Relationship Id="rId18" Type="http://schemas.openxmlformats.org/officeDocument/2006/relationships/hyperlink" Target="http://ethale.com" TargetMode="External"/><Relationship Id="rId199" Type="http://schemas.openxmlformats.org/officeDocument/2006/relationships/hyperlink" Target="http://ethale.com" TargetMode="External"/><Relationship Id="rId84" Type="http://schemas.openxmlformats.org/officeDocument/2006/relationships/hyperlink" Target="http://ethale.com" TargetMode="External"/><Relationship Id="rId83" Type="http://schemas.openxmlformats.org/officeDocument/2006/relationships/hyperlink" Target="http://ethale.com" TargetMode="External"/><Relationship Id="rId86" Type="http://schemas.openxmlformats.org/officeDocument/2006/relationships/hyperlink" Target="http://ethale.com" TargetMode="External"/><Relationship Id="rId85" Type="http://schemas.openxmlformats.org/officeDocument/2006/relationships/hyperlink" Target="http://ethale.com" TargetMode="External"/><Relationship Id="rId88" Type="http://schemas.openxmlformats.org/officeDocument/2006/relationships/hyperlink" Target="http://ethale.com" TargetMode="External"/><Relationship Id="rId150" Type="http://schemas.openxmlformats.org/officeDocument/2006/relationships/hyperlink" Target="http://ethale.com" TargetMode="External"/><Relationship Id="rId87" Type="http://schemas.openxmlformats.org/officeDocument/2006/relationships/hyperlink" Target="http://ethale.com" TargetMode="External"/><Relationship Id="rId89" Type="http://schemas.openxmlformats.org/officeDocument/2006/relationships/hyperlink" Target="http://ethale.com" TargetMode="External"/><Relationship Id="rId80" Type="http://schemas.openxmlformats.org/officeDocument/2006/relationships/hyperlink" Target="http://ethale.com" TargetMode="External"/><Relationship Id="rId82" Type="http://schemas.openxmlformats.org/officeDocument/2006/relationships/hyperlink" Target="http://ethale.com" TargetMode="External"/><Relationship Id="rId81" Type="http://schemas.openxmlformats.org/officeDocument/2006/relationships/hyperlink" Target="http://ethale.com" TargetMode="External"/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hyperlink" Target="http://ethale.com" TargetMode="External"/><Relationship Id="rId149" Type="http://schemas.openxmlformats.org/officeDocument/2006/relationships/hyperlink" Target="http://ethale.com" TargetMode="External"/><Relationship Id="rId4" Type="http://schemas.openxmlformats.org/officeDocument/2006/relationships/hyperlink" Target="http://ethale.com" TargetMode="External"/><Relationship Id="rId148" Type="http://schemas.openxmlformats.org/officeDocument/2006/relationships/hyperlink" Target="http://ethale.com" TargetMode="External"/><Relationship Id="rId9" Type="http://schemas.openxmlformats.org/officeDocument/2006/relationships/hyperlink" Target="http://ethale.com" TargetMode="External"/><Relationship Id="rId143" Type="http://schemas.openxmlformats.org/officeDocument/2006/relationships/hyperlink" Target="http://ethale.com" TargetMode="External"/><Relationship Id="rId142" Type="http://schemas.openxmlformats.org/officeDocument/2006/relationships/hyperlink" Target="http://ethale.com" TargetMode="External"/><Relationship Id="rId141" Type="http://schemas.openxmlformats.org/officeDocument/2006/relationships/hyperlink" Target="http://ethale.com" TargetMode="External"/><Relationship Id="rId262" Type="http://schemas.openxmlformats.org/officeDocument/2006/relationships/drawing" Target="../drawings/drawing5.xml"/><Relationship Id="rId140" Type="http://schemas.openxmlformats.org/officeDocument/2006/relationships/hyperlink" Target="http://ethale.com" TargetMode="External"/><Relationship Id="rId261" Type="http://schemas.openxmlformats.org/officeDocument/2006/relationships/hyperlink" Target="http://ethale.com" TargetMode="External"/><Relationship Id="rId5" Type="http://schemas.openxmlformats.org/officeDocument/2006/relationships/hyperlink" Target="http://ethale.com" TargetMode="External"/><Relationship Id="rId147" Type="http://schemas.openxmlformats.org/officeDocument/2006/relationships/hyperlink" Target="http://ethale.com" TargetMode="External"/><Relationship Id="rId6" Type="http://schemas.openxmlformats.org/officeDocument/2006/relationships/hyperlink" Target="http://ethale.com" TargetMode="External"/><Relationship Id="rId146" Type="http://schemas.openxmlformats.org/officeDocument/2006/relationships/hyperlink" Target="http://ethale.com" TargetMode="External"/><Relationship Id="rId7" Type="http://schemas.openxmlformats.org/officeDocument/2006/relationships/hyperlink" Target="http://ethale.com" TargetMode="External"/><Relationship Id="rId145" Type="http://schemas.openxmlformats.org/officeDocument/2006/relationships/hyperlink" Target="http://ethale.com" TargetMode="External"/><Relationship Id="rId8" Type="http://schemas.openxmlformats.org/officeDocument/2006/relationships/hyperlink" Target="http://ethale.com" TargetMode="External"/><Relationship Id="rId144" Type="http://schemas.openxmlformats.org/officeDocument/2006/relationships/hyperlink" Target="http://ethale.com" TargetMode="External"/><Relationship Id="rId73" Type="http://schemas.openxmlformats.org/officeDocument/2006/relationships/hyperlink" Target="http://ethale.com" TargetMode="External"/><Relationship Id="rId72" Type="http://schemas.openxmlformats.org/officeDocument/2006/relationships/hyperlink" Target="http://ethale.com" TargetMode="External"/><Relationship Id="rId75" Type="http://schemas.openxmlformats.org/officeDocument/2006/relationships/hyperlink" Target="http://ethale.com" TargetMode="External"/><Relationship Id="rId74" Type="http://schemas.openxmlformats.org/officeDocument/2006/relationships/hyperlink" Target="http://ethale.com" TargetMode="External"/><Relationship Id="rId77" Type="http://schemas.openxmlformats.org/officeDocument/2006/relationships/hyperlink" Target="http://ethale.com" TargetMode="External"/><Relationship Id="rId260" Type="http://schemas.openxmlformats.org/officeDocument/2006/relationships/hyperlink" Target="http://ethale.com" TargetMode="External"/><Relationship Id="rId76" Type="http://schemas.openxmlformats.org/officeDocument/2006/relationships/hyperlink" Target="http://ethale.com" TargetMode="External"/><Relationship Id="rId79" Type="http://schemas.openxmlformats.org/officeDocument/2006/relationships/hyperlink" Target="http://ethale.com" TargetMode="External"/><Relationship Id="rId78" Type="http://schemas.openxmlformats.org/officeDocument/2006/relationships/hyperlink" Target="http://ethale.com" TargetMode="External"/><Relationship Id="rId71" Type="http://schemas.openxmlformats.org/officeDocument/2006/relationships/hyperlink" Target="http://ethale.com" TargetMode="External"/><Relationship Id="rId70" Type="http://schemas.openxmlformats.org/officeDocument/2006/relationships/hyperlink" Target="http://ethale.com" TargetMode="External"/><Relationship Id="rId139" Type="http://schemas.openxmlformats.org/officeDocument/2006/relationships/hyperlink" Target="http://ethale.com" TargetMode="External"/><Relationship Id="rId138" Type="http://schemas.openxmlformats.org/officeDocument/2006/relationships/hyperlink" Target="http://ethale.com" TargetMode="External"/><Relationship Id="rId259" Type="http://schemas.openxmlformats.org/officeDocument/2006/relationships/hyperlink" Target="http://ethale.com" TargetMode="External"/><Relationship Id="rId137" Type="http://schemas.openxmlformats.org/officeDocument/2006/relationships/hyperlink" Target="http://ethale.com" TargetMode="External"/><Relationship Id="rId258" Type="http://schemas.openxmlformats.org/officeDocument/2006/relationships/hyperlink" Target="http://ethale.com" TargetMode="External"/><Relationship Id="rId132" Type="http://schemas.openxmlformats.org/officeDocument/2006/relationships/hyperlink" Target="http://ethale.com" TargetMode="External"/><Relationship Id="rId253" Type="http://schemas.openxmlformats.org/officeDocument/2006/relationships/hyperlink" Target="http://ethale.com" TargetMode="External"/><Relationship Id="rId131" Type="http://schemas.openxmlformats.org/officeDocument/2006/relationships/hyperlink" Target="http://ethale.com" TargetMode="External"/><Relationship Id="rId252" Type="http://schemas.openxmlformats.org/officeDocument/2006/relationships/hyperlink" Target="http://ethale.com" TargetMode="External"/><Relationship Id="rId130" Type="http://schemas.openxmlformats.org/officeDocument/2006/relationships/hyperlink" Target="http://ethale.com" TargetMode="External"/><Relationship Id="rId251" Type="http://schemas.openxmlformats.org/officeDocument/2006/relationships/hyperlink" Target="http://ethale.com" TargetMode="External"/><Relationship Id="rId250" Type="http://schemas.openxmlformats.org/officeDocument/2006/relationships/hyperlink" Target="http://ethale.com" TargetMode="External"/><Relationship Id="rId136" Type="http://schemas.openxmlformats.org/officeDocument/2006/relationships/hyperlink" Target="http://ethale.com" TargetMode="External"/><Relationship Id="rId257" Type="http://schemas.openxmlformats.org/officeDocument/2006/relationships/hyperlink" Target="http://ethale.com" TargetMode="External"/><Relationship Id="rId135" Type="http://schemas.openxmlformats.org/officeDocument/2006/relationships/hyperlink" Target="http://ethale.com" TargetMode="External"/><Relationship Id="rId256" Type="http://schemas.openxmlformats.org/officeDocument/2006/relationships/hyperlink" Target="http://ethale.com" TargetMode="External"/><Relationship Id="rId134" Type="http://schemas.openxmlformats.org/officeDocument/2006/relationships/hyperlink" Target="http://ethale.com" TargetMode="External"/><Relationship Id="rId255" Type="http://schemas.openxmlformats.org/officeDocument/2006/relationships/hyperlink" Target="http://ethale.com" TargetMode="External"/><Relationship Id="rId133" Type="http://schemas.openxmlformats.org/officeDocument/2006/relationships/hyperlink" Target="http://ethale.com" TargetMode="External"/><Relationship Id="rId254" Type="http://schemas.openxmlformats.org/officeDocument/2006/relationships/hyperlink" Target="http://ethale.com" TargetMode="External"/><Relationship Id="rId62" Type="http://schemas.openxmlformats.org/officeDocument/2006/relationships/hyperlink" Target="http://ethale.com" TargetMode="External"/><Relationship Id="rId61" Type="http://schemas.openxmlformats.org/officeDocument/2006/relationships/hyperlink" Target="http://ethale.com" TargetMode="External"/><Relationship Id="rId64" Type="http://schemas.openxmlformats.org/officeDocument/2006/relationships/hyperlink" Target="http://ethale.com" TargetMode="External"/><Relationship Id="rId63" Type="http://schemas.openxmlformats.org/officeDocument/2006/relationships/hyperlink" Target="http://ethale.com" TargetMode="External"/><Relationship Id="rId66" Type="http://schemas.openxmlformats.org/officeDocument/2006/relationships/hyperlink" Target="http://ethale.com" TargetMode="External"/><Relationship Id="rId172" Type="http://schemas.openxmlformats.org/officeDocument/2006/relationships/hyperlink" Target="http://ethale.com" TargetMode="External"/><Relationship Id="rId65" Type="http://schemas.openxmlformats.org/officeDocument/2006/relationships/hyperlink" Target="http://ethale.com" TargetMode="External"/><Relationship Id="rId171" Type="http://schemas.openxmlformats.org/officeDocument/2006/relationships/hyperlink" Target="http://ethale.com" TargetMode="External"/><Relationship Id="rId68" Type="http://schemas.openxmlformats.org/officeDocument/2006/relationships/hyperlink" Target="http://ethale.com" TargetMode="External"/><Relationship Id="rId170" Type="http://schemas.openxmlformats.org/officeDocument/2006/relationships/hyperlink" Target="http://ethale.com" TargetMode="External"/><Relationship Id="rId67" Type="http://schemas.openxmlformats.org/officeDocument/2006/relationships/hyperlink" Target="http://ethale.com" TargetMode="External"/><Relationship Id="rId60" Type="http://schemas.openxmlformats.org/officeDocument/2006/relationships/hyperlink" Target="http://ethale.com" TargetMode="External"/><Relationship Id="rId165" Type="http://schemas.openxmlformats.org/officeDocument/2006/relationships/hyperlink" Target="http://ethale.com" TargetMode="External"/><Relationship Id="rId69" Type="http://schemas.openxmlformats.org/officeDocument/2006/relationships/hyperlink" Target="http://ethale.com" TargetMode="External"/><Relationship Id="rId164" Type="http://schemas.openxmlformats.org/officeDocument/2006/relationships/hyperlink" Target="http://ethale.com" TargetMode="External"/><Relationship Id="rId163" Type="http://schemas.openxmlformats.org/officeDocument/2006/relationships/hyperlink" Target="http://ethale.com" TargetMode="External"/><Relationship Id="rId162" Type="http://schemas.openxmlformats.org/officeDocument/2006/relationships/hyperlink" Target="http://ethale.com" TargetMode="External"/><Relationship Id="rId169" Type="http://schemas.openxmlformats.org/officeDocument/2006/relationships/hyperlink" Target="http://ethale.com" TargetMode="External"/><Relationship Id="rId168" Type="http://schemas.openxmlformats.org/officeDocument/2006/relationships/hyperlink" Target="http://ethale.com" TargetMode="External"/><Relationship Id="rId167" Type="http://schemas.openxmlformats.org/officeDocument/2006/relationships/hyperlink" Target="http://ethale.com" TargetMode="External"/><Relationship Id="rId166" Type="http://schemas.openxmlformats.org/officeDocument/2006/relationships/hyperlink" Target="http://ethale.com" TargetMode="External"/><Relationship Id="rId51" Type="http://schemas.openxmlformats.org/officeDocument/2006/relationships/hyperlink" Target="http://ethale.com" TargetMode="External"/><Relationship Id="rId50" Type="http://schemas.openxmlformats.org/officeDocument/2006/relationships/hyperlink" Target="http://ethale.com" TargetMode="External"/><Relationship Id="rId53" Type="http://schemas.openxmlformats.org/officeDocument/2006/relationships/hyperlink" Target="http://ethale.com" TargetMode="External"/><Relationship Id="rId52" Type="http://schemas.openxmlformats.org/officeDocument/2006/relationships/hyperlink" Target="http://ethale.com" TargetMode="External"/><Relationship Id="rId55" Type="http://schemas.openxmlformats.org/officeDocument/2006/relationships/hyperlink" Target="http://ethale.com" TargetMode="External"/><Relationship Id="rId161" Type="http://schemas.openxmlformats.org/officeDocument/2006/relationships/hyperlink" Target="http://ethale.com" TargetMode="External"/><Relationship Id="rId54" Type="http://schemas.openxmlformats.org/officeDocument/2006/relationships/hyperlink" Target="http://ethale.com" TargetMode="External"/><Relationship Id="rId160" Type="http://schemas.openxmlformats.org/officeDocument/2006/relationships/hyperlink" Target="http://ethale.com" TargetMode="External"/><Relationship Id="rId57" Type="http://schemas.openxmlformats.org/officeDocument/2006/relationships/hyperlink" Target="http://ethale.com" TargetMode="External"/><Relationship Id="rId56" Type="http://schemas.openxmlformats.org/officeDocument/2006/relationships/hyperlink" Target="http://ethale.com" TargetMode="External"/><Relationship Id="rId159" Type="http://schemas.openxmlformats.org/officeDocument/2006/relationships/hyperlink" Target="http://ethale.com" TargetMode="External"/><Relationship Id="rId59" Type="http://schemas.openxmlformats.org/officeDocument/2006/relationships/hyperlink" Target="http://ethale.com" TargetMode="External"/><Relationship Id="rId154" Type="http://schemas.openxmlformats.org/officeDocument/2006/relationships/hyperlink" Target="http://ethale.com" TargetMode="External"/><Relationship Id="rId58" Type="http://schemas.openxmlformats.org/officeDocument/2006/relationships/hyperlink" Target="http://ethale.com" TargetMode="External"/><Relationship Id="rId153" Type="http://schemas.openxmlformats.org/officeDocument/2006/relationships/hyperlink" Target="http://ethale.com" TargetMode="External"/><Relationship Id="rId152" Type="http://schemas.openxmlformats.org/officeDocument/2006/relationships/hyperlink" Target="http://ethale.com" TargetMode="External"/><Relationship Id="rId151" Type="http://schemas.openxmlformats.org/officeDocument/2006/relationships/hyperlink" Target="http://ethale.com" TargetMode="External"/><Relationship Id="rId158" Type="http://schemas.openxmlformats.org/officeDocument/2006/relationships/hyperlink" Target="http://ethale.com" TargetMode="External"/><Relationship Id="rId157" Type="http://schemas.openxmlformats.org/officeDocument/2006/relationships/hyperlink" Target="http://ethale.com" TargetMode="External"/><Relationship Id="rId156" Type="http://schemas.openxmlformats.org/officeDocument/2006/relationships/hyperlink" Target="http://ethale.com" TargetMode="External"/><Relationship Id="rId155" Type="http://schemas.openxmlformats.org/officeDocument/2006/relationships/hyperlink" Target="http://ethale.com" TargetMode="External"/><Relationship Id="rId107" Type="http://schemas.openxmlformats.org/officeDocument/2006/relationships/hyperlink" Target="http://ethale.com" TargetMode="External"/><Relationship Id="rId228" Type="http://schemas.openxmlformats.org/officeDocument/2006/relationships/hyperlink" Target="http://ethale.com" TargetMode="External"/><Relationship Id="rId106" Type="http://schemas.openxmlformats.org/officeDocument/2006/relationships/hyperlink" Target="http://ethale.com" TargetMode="External"/><Relationship Id="rId227" Type="http://schemas.openxmlformats.org/officeDocument/2006/relationships/hyperlink" Target="http://ethale.com" TargetMode="External"/><Relationship Id="rId105" Type="http://schemas.openxmlformats.org/officeDocument/2006/relationships/hyperlink" Target="http://ethale.com" TargetMode="External"/><Relationship Id="rId226" Type="http://schemas.openxmlformats.org/officeDocument/2006/relationships/hyperlink" Target="http://ethale.com" TargetMode="External"/><Relationship Id="rId104" Type="http://schemas.openxmlformats.org/officeDocument/2006/relationships/hyperlink" Target="http://ethale.com" TargetMode="External"/><Relationship Id="rId225" Type="http://schemas.openxmlformats.org/officeDocument/2006/relationships/hyperlink" Target="http://ethale.com" TargetMode="External"/><Relationship Id="rId109" Type="http://schemas.openxmlformats.org/officeDocument/2006/relationships/hyperlink" Target="http://ethale.com" TargetMode="External"/><Relationship Id="rId108" Type="http://schemas.openxmlformats.org/officeDocument/2006/relationships/hyperlink" Target="http://ethale.com" TargetMode="External"/><Relationship Id="rId229" Type="http://schemas.openxmlformats.org/officeDocument/2006/relationships/hyperlink" Target="http://ethale.com" TargetMode="External"/><Relationship Id="rId220" Type="http://schemas.openxmlformats.org/officeDocument/2006/relationships/hyperlink" Target="http://ethale.com" TargetMode="External"/><Relationship Id="rId103" Type="http://schemas.openxmlformats.org/officeDocument/2006/relationships/hyperlink" Target="http://ethale.com" TargetMode="External"/><Relationship Id="rId224" Type="http://schemas.openxmlformats.org/officeDocument/2006/relationships/hyperlink" Target="http://ethale.com" TargetMode="External"/><Relationship Id="rId102" Type="http://schemas.openxmlformats.org/officeDocument/2006/relationships/hyperlink" Target="http://ethale.com" TargetMode="External"/><Relationship Id="rId223" Type="http://schemas.openxmlformats.org/officeDocument/2006/relationships/hyperlink" Target="http://ethale.com" TargetMode="External"/><Relationship Id="rId101" Type="http://schemas.openxmlformats.org/officeDocument/2006/relationships/hyperlink" Target="http://ethale.com" TargetMode="External"/><Relationship Id="rId222" Type="http://schemas.openxmlformats.org/officeDocument/2006/relationships/hyperlink" Target="http://ethale.com" TargetMode="External"/><Relationship Id="rId100" Type="http://schemas.openxmlformats.org/officeDocument/2006/relationships/hyperlink" Target="http://ethale.com" TargetMode="External"/><Relationship Id="rId221" Type="http://schemas.openxmlformats.org/officeDocument/2006/relationships/hyperlink" Target="http://ethale.com" TargetMode="External"/><Relationship Id="rId217" Type="http://schemas.openxmlformats.org/officeDocument/2006/relationships/hyperlink" Target="http://ethale.com" TargetMode="External"/><Relationship Id="rId216" Type="http://schemas.openxmlformats.org/officeDocument/2006/relationships/hyperlink" Target="http://ethale.com" TargetMode="External"/><Relationship Id="rId215" Type="http://schemas.openxmlformats.org/officeDocument/2006/relationships/hyperlink" Target="http://ethale.com" TargetMode="External"/><Relationship Id="rId214" Type="http://schemas.openxmlformats.org/officeDocument/2006/relationships/hyperlink" Target="http://ethale.com" TargetMode="External"/><Relationship Id="rId219" Type="http://schemas.openxmlformats.org/officeDocument/2006/relationships/hyperlink" Target="http://ethale.com" TargetMode="External"/><Relationship Id="rId218" Type="http://schemas.openxmlformats.org/officeDocument/2006/relationships/hyperlink" Target="http://ethale.com" TargetMode="External"/><Relationship Id="rId213" Type="http://schemas.openxmlformats.org/officeDocument/2006/relationships/hyperlink" Target="http://ethale.com" TargetMode="External"/><Relationship Id="rId212" Type="http://schemas.openxmlformats.org/officeDocument/2006/relationships/hyperlink" Target="http://ethale.com" TargetMode="External"/><Relationship Id="rId211" Type="http://schemas.openxmlformats.org/officeDocument/2006/relationships/hyperlink" Target="http://ethale.com" TargetMode="External"/><Relationship Id="rId210" Type="http://schemas.openxmlformats.org/officeDocument/2006/relationships/hyperlink" Target="http://ethale.com" TargetMode="External"/><Relationship Id="rId129" Type="http://schemas.openxmlformats.org/officeDocument/2006/relationships/hyperlink" Target="http://ethale.com" TargetMode="External"/><Relationship Id="rId128" Type="http://schemas.openxmlformats.org/officeDocument/2006/relationships/hyperlink" Target="http://ethale.com" TargetMode="External"/><Relationship Id="rId249" Type="http://schemas.openxmlformats.org/officeDocument/2006/relationships/hyperlink" Target="http://ethale.com" TargetMode="External"/><Relationship Id="rId127" Type="http://schemas.openxmlformats.org/officeDocument/2006/relationships/hyperlink" Target="http://ethale.com" TargetMode="External"/><Relationship Id="rId248" Type="http://schemas.openxmlformats.org/officeDocument/2006/relationships/hyperlink" Target="http://ethale.com" TargetMode="External"/><Relationship Id="rId126" Type="http://schemas.openxmlformats.org/officeDocument/2006/relationships/hyperlink" Target="http://ethale.com" TargetMode="External"/><Relationship Id="rId247" Type="http://schemas.openxmlformats.org/officeDocument/2006/relationships/hyperlink" Target="http://ethale.com" TargetMode="External"/><Relationship Id="rId121" Type="http://schemas.openxmlformats.org/officeDocument/2006/relationships/hyperlink" Target="http://ethale.com" TargetMode="External"/><Relationship Id="rId242" Type="http://schemas.openxmlformats.org/officeDocument/2006/relationships/hyperlink" Target="http://ethale.com" TargetMode="External"/><Relationship Id="rId120" Type="http://schemas.openxmlformats.org/officeDocument/2006/relationships/hyperlink" Target="http://ethale.com" TargetMode="External"/><Relationship Id="rId241" Type="http://schemas.openxmlformats.org/officeDocument/2006/relationships/hyperlink" Target="http://ethale.com" TargetMode="External"/><Relationship Id="rId240" Type="http://schemas.openxmlformats.org/officeDocument/2006/relationships/hyperlink" Target="http://ethale.com" TargetMode="External"/><Relationship Id="rId125" Type="http://schemas.openxmlformats.org/officeDocument/2006/relationships/hyperlink" Target="http://ethale.com" TargetMode="External"/><Relationship Id="rId246" Type="http://schemas.openxmlformats.org/officeDocument/2006/relationships/hyperlink" Target="http://ethale.com" TargetMode="External"/><Relationship Id="rId124" Type="http://schemas.openxmlformats.org/officeDocument/2006/relationships/hyperlink" Target="http://ethale.com" TargetMode="External"/><Relationship Id="rId245" Type="http://schemas.openxmlformats.org/officeDocument/2006/relationships/hyperlink" Target="http://ethale.com" TargetMode="External"/><Relationship Id="rId123" Type="http://schemas.openxmlformats.org/officeDocument/2006/relationships/hyperlink" Target="http://ethale.com" TargetMode="External"/><Relationship Id="rId244" Type="http://schemas.openxmlformats.org/officeDocument/2006/relationships/hyperlink" Target="http://ethale.com" TargetMode="External"/><Relationship Id="rId122" Type="http://schemas.openxmlformats.org/officeDocument/2006/relationships/hyperlink" Target="http://ethale.com" TargetMode="External"/><Relationship Id="rId243" Type="http://schemas.openxmlformats.org/officeDocument/2006/relationships/hyperlink" Target="http://ethale.com" TargetMode="External"/><Relationship Id="rId95" Type="http://schemas.openxmlformats.org/officeDocument/2006/relationships/hyperlink" Target="http://ethale.com" TargetMode="External"/><Relationship Id="rId94" Type="http://schemas.openxmlformats.org/officeDocument/2006/relationships/hyperlink" Target="http://ethale.com" TargetMode="External"/><Relationship Id="rId97" Type="http://schemas.openxmlformats.org/officeDocument/2006/relationships/hyperlink" Target="http://ethale.com" TargetMode="External"/><Relationship Id="rId96" Type="http://schemas.openxmlformats.org/officeDocument/2006/relationships/hyperlink" Target="http://ethale.com" TargetMode="External"/><Relationship Id="rId99" Type="http://schemas.openxmlformats.org/officeDocument/2006/relationships/hyperlink" Target="http://ethale.com" TargetMode="External"/><Relationship Id="rId98" Type="http://schemas.openxmlformats.org/officeDocument/2006/relationships/hyperlink" Target="http://ethale.com" TargetMode="External"/><Relationship Id="rId91" Type="http://schemas.openxmlformats.org/officeDocument/2006/relationships/hyperlink" Target="http://ethale.com" TargetMode="External"/><Relationship Id="rId90" Type="http://schemas.openxmlformats.org/officeDocument/2006/relationships/hyperlink" Target="http://ethale.com" TargetMode="External"/><Relationship Id="rId93" Type="http://schemas.openxmlformats.org/officeDocument/2006/relationships/hyperlink" Target="http://ethale.com" TargetMode="External"/><Relationship Id="rId92" Type="http://schemas.openxmlformats.org/officeDocument/2006/relationships/hyperlink" Target="http://ethale.com" TargetMode="External"/><Relationship Id="rId118" Type="http://schemas.openxmlformats.org/officeDocument/2006/relationships/hyperlink" Target="http://ethale.com" TargetMode="External"/><Relationship Id="rId239" Type="http://schemas.openxmlformats.org/officeDocument/2006/relationships/hyperlink" Target="http://ethale.com" TargetMode="External"/><Relationship Id="rId117" Type="http://schemas.openxmlformats.org/officeDocument/2006/relationships/hyperlink" Target="http://ethale.com" TargetMode="External"/><Relationship Id="rId238" Type="http://schemas.openxmlformats.org/officeDocument/2006/relationships/hyperlink" Target="http://ethale.com" TargetMode="External"/><Relationship Id="rId116" Type="http://schemas.openxmlformats.org/officeDocument/2006/relationships/hyperlink" Target="http://ethale.com" TargetMode="External"/><Relationship Id="rId237" Type="http://schemas.openxmlformats.org/officeDocument/2006/relationships/hyperlink" Target="http://ethale.com" TargetMode="External"/><Relationship Id="rId115" Type="http://schemas.openxmlformats.org/officeDocument/2006/relationships/hyperlink" Target="http://ethale.com" TargetMode="External"/><Relationship Id="rId236" Type="http://schemas.openxmlformats.org/officeDocument/2006/relationships/hyperlink" Target="http://ethale.com" TargetMode="External"/><Relationship Id="rId119" Type="http://schemas.openxmlformats.org/officeDocument/2006/relationships/hyperlink" Target="http://ethale.com" TargetMode="External"/><Relationship Id="rId110" Type="http://schemas.openxmlformats.org/officeDocument/2006/relationships/hyperlink" Target="http://ethale.com" TargetMode="External"/><Relationship Id="rId231" Type="http://schemas.openxmlformats.org/officeDocument/2006/relationships/hyperlink" Target="http://ethale.com" TargetMode="External"/><Relationship Id="rId230" Type="http://schemas.openxmlformats.org/officeDocument/2006/relationships/hyperlink" Target="http://ethale.com" TargetMode="External"/><Relationship Id="rId114" Type="http://schemas.openxmlformats.org/officeDocument/2006/relationships/hyperlink" Target="http://ethale.com" TargetMode="External"/><Relationship Id="rId235" Type="http://schemas.openxmlformats.org/officeDocument/2006/relationships/hyperlink" Target="http://ethale.com" TargetMode="External"/><Relationship Id="rId113" Type="http://schemas.openxmlformats.org/officeDocument/2006/relationships/hyperlink" Target="http://ethale.com" TargetMode="External"/><Relationship Id="rId234" Type="http://schemas.openxmlformats.org/officeDocument/2006/relationships/hyperlink" Target="http://ethale.com" TargetMode="External"/><Relationship Id="rId112" Type="http://schemas.openxmlformats.org/officeDocument/2006/relationships/hyperlink" Target="http://ethale.com" TargetMode="External"/><Relationship Id="rId233" Type="http://schemas.openxmlformats.org/officeDocument/2006/relationships/hyperlink" Target="http://ethale.com" TargetMode="External"/><Relationship Id="rId111" Type="http://schemas.openxmlformats.org/officeDocument/2006/relationships/hyperlink" Target="http://ethale.com" TargetMode="External"/><Relationship Id="rId232" Type="http://schemas.openxmlformats.org/officeDocument/2006/relationships/hyperlink" Target="http://ethale.com" TargetMode="External"/><Relationship Id="rId206" Type="http://schemas.openxmlformats.org/officeDocument/2006/relationships/hyperlink" Target="http://ethale.com" TargetMode="External"/><Relationship Id="rId205" Type="http://schemas.openxmlformats.org/officeDocument/2006/relationships/hyperlink" Target="http://ethale.com" TargetMode="External"/><Relationship Id="rId204" Type="http://schemas.openxmlformats.org/officeDocument/2006/relationships/hyperlink" Target="http://ethale.com" TargetMode="External"/><Relationship Id="rId203" Type="http://schemas.openxmlformats.org/officeDocument/2006/relationships/hyperlink" Target="http://ethale.com" TargetMode="External"/><Relationship Id="rId209" Type="http://schemas.openxmlformats.org/officeDocument/2006/relationships/hyperlink" Target="http://ethale.com" TargetMode="External"/><Relationship Id="rId208" Type="http://schemas.openxmlformats.org/officeDocument/2006/relationships/hyperlink" Target="http://ethale.com" TargetMode="External"/><Relationship Id="rId207" Type="http://schemas.openxmlformats.org/officeDocument/2006/relationships/hyperlink" Target="http://ethale.com" TargetMode="External"/><Relationship Id="rId202" Type="http://schemas.openxmlformats.org/officeDocument/2006/relationships/hyperlink" Target="http://ethale.com" TargetMode="External"/><Relationship Id="rId201" Type="http://schemas.openxmlformats.org/officeDocument/2006/relationships/hyperlink" Target="http://ethale.com" TargetMode="External"/><Relationship Id="rId200" Type="http://schemas.openxmlformats.org/officeDocument/2006/relationships/hyperlink" Target="http://ethale.com" TargetMode="External"/></Relationships>
</file>

<file path=xl/worksheets/_rels/sheet6.xml.rels><?xml version="1.0" encoding="UTF-8" standalone="yes"?><Relationships xmlns="http://schemas.openxmlformats.org/package/2006/relationships"><Relationship Id="rId190" Type="http://schemas.openxmlformats.org/officeDocument/2006/relationships/hyperlink" Target="http://ethale.com" TargetMode="External"/><Relationship Id="rId194" Type="http://schemas.openxmlformats.org/officeDocument/2006/relationships/hyperlink" Target="http://ethale.com" TargetMode="External"/><Relationship Id="rId193" Type="http://schemas.openxmlformats.org/officeDocument/2006/relationships/hyperlink" Target="http://ethale.com" TargetMode="External"/><Relationship Id="rId192" Type="http://schemas.openxmlformats.org/officeDocument/2006/relationships/hyperlink" Target="http://ethale.com" TargetMode="External"/><Relationship Id="rId191" Type="http://schemas.openxmlformats.org/officeDocument/2006/relationships/hyperlink" Target="http://ethale.com" TargetMode="External"/><Relationship Id="rId187" Type="http://schemas.openxmlformats.org/officeDocument/2006/relationships/hyperlink" Target="http://ethale.com" TargetMode="External"/><Relationship Id="rId186" Type="http://schemas.openxmlformats.org/officeDocument/2006/relationships/hyperlink" Target="http://ethale.com" TargetMode="External"/><Relationship Id="rId185" Type="http://schemas.openxmlformats.org/officeDocument/2006/relationships/hyperlink" Target="http://ethale.com" TargetMode="External"/><Relationship Id="rId184" Type="http://schemas.openxmlformats.org/officeDocument/2006/relationships/hyperlink" Target="http://ethale.com" TargetMode="External"/><Relationship Id="rId189" Type="http://schemas.openxmlformats.org/officeDocument/2006/relationships/hyperlink" Target="http://ethale.com" TargetMode="External"/><Relationship Id="rId188" Type="http://schemas.openxmlformats.org/officeDocument/2006/relationships/hyperlink" Target="http://ethale.com" TargetMode="External"/><Relationship Id="rId183" Type="http://schemas.openxmlformats.org/officeDocument/2006/relationships/hyperlink" Target="http://ethale.com" TargetMode="External"/><Relationship Id="rId182" Type="http://schemas.openxmlformats.org/officeDocument/2006/relationships/hyperlink" Target="http://ethale.com" TargetMode="External"/><Relationship Id="rId181" Type="http://schemas.openxmlformats.org/officeDocument/2006/relationships/hyperlink" Target="http://ethale.com" TargetMode="External"/><Relationship Id="rId180" Type="http://schemas.openxmlformats.org/officeDocument/2006/relationships/hyperlink" Target="http://ethale.com" TargetMode="External"/><Relationship Id="rId176" Type="http://schemas.openxmlformats.org/officeDocument/2006/relationships/hyperlink" Target="http://ethale.com" TargetMode="External"/><Relationship Id="rId175" Type="http://schemas.openxmlformats.org/officeDocument/2006/relationships/hyperlink" Target="http://ethale.com" TargetMode="External"/><Relationship Id="rId174" Type="http://schemas.openxmlformats.org/officeDocument/2006/relationships/hyperlink" Target="http://ethale.com" TargetMode="External"/><Relationship Id="rId173" Type="http://schemas.openxmlformats.org/officeDocument/2006/relationships/hyperlink" Target="http://ethale.com" TargetMode="External"/><Relationship Id="rId179" Type="http://schemas.openxmlformats.org/officeDocument/2006/relationships/hyperlink" Target="http://ethale.com" TargetMode="External"/><Relationship Id="rId178" Type="http://schemas.openxmlformats.org/officeDocument/2006/relationships/hyperlink" Target="http://ethale.com" TargetMode="External"/><Relationship Id="rId177" Type="http://schemas.openxmlformats.org/officeDocument/2006/relationships/hyperlink" Target="http://ethale.com" TargetMode="External"/><Relationship Id="rId198" Type="http://schemas.openxmlformats.org/officeDocument/2006/relationships/hyperlink" Target="http://ethale.com" TargetMode="External"/><Relationship Id="rId197" Type="http://schemas.openxmlformats.org/officeDocument/2006/relationships/hyperlink" Target="http://ethale.com" TargetMode="External"/><Relationship Id="rId196" Type="http://schemas.openxmlformats.org/officeDocument/2006/relationships/hyperlink" Target="http://ethale.com" TargetMode="External"/><Relationship Id="rId195" Type="http://schemas.openxmlformats.org/officeDocument/2006/relationships/hyperlink" Target="http://ethale.com" TargetMode="External"/><Relationship Id="rId199" Type="http://schemas.openxmlformats.org/officeDocument/2006/relationships/hyperlink" Target="http://ethale.com" TargetMode="External"/><Relationship Id="rId150" Type="http://schemas.openxmlformats.org/officeDocument/2006/relationships/hyperlink" Target="http://ethale.com" TargetMode="External"/><Relationship Id="rId392" Type="http://schemas.openxmlformats.org/officeDocument/2006/relationships/hyperlink" Target="http://ethale.com" TargetMode="External"/><Relationship Id="rId391" Type="http://schemas.openxmlformats.org/officeDocument/2006/relationships/hyperlink" Target="http://ethale.com" TargetMode="External"/><Relationship Id="rId390" Type="http://schemas.openxmlformats.org/officeDocument/2006/relationships/hyperlink" Target="http://ethale.com" TargetMode="External"/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hyperlink" Target="http://ethale.com" TargetMode="External"/><Relationship Id="rId149" Type="http://schemas.openxmlformats.org/officeDocument/2006/relationships/hyperlink" Target="http://ethale.com" TargetMode="External"/><Relationship Id="rId4" Type="http://schemas.openxmlformats.org/officeDocument/2006/relationships/hyperlink" Target="http://ethale.com" TargetMode="External"/><Relationship Id="rId148" Type="http://schemas.openxmlformats.org/officeDocument/2006/relationships/hyperlink" Target="http://ethale.com" TargetMode="External"/><Relationship Id="rId9" Type="http://schemas.openxmlformats.org/officeDocument/2006/relationships/hyperlink" Target="http://ethale.com" TargetMode="External"/><Relationship Id="rId143" Type="http://schemas.openxmlformats.org/officeDocument/2006/relationships/hyperlink" Target="http://ethale.com" TargetMode="External"/><Relationship Id="rId385" Type="http://schemas.openxmlformats.org/officeDocument/2006/relationships/hyperlink" Target="http://ethale.com" TargetMode="External"/><Relationship Id="rId142" Type="http://schemas.openxmlformats.org/officeDocument/2006/relationships/hyperlink" Target="http://ethale.com" TargetMode="External"/><Relationship Id="rId384" Type="http://schemas.openxmlformats.org/officeDocument/2006/relationships/hyperlink" Target="http://ethale.com" TargetMode="External"/><Relationship Id="rId141" Type="http://schemas.openxmlformats.org/officeDocument/2006/relationships/hyperlink" Target="http://ethale.com" TargetMode="External"/><Relationship Id="rId383" Type="http://schemas.openxmlformats.org/officeDocument/2006/relationships/hyperlink" Target="http://ethale.com" TargetMode="External"/><Relationship Id="rId140" Type="http://schemas.openxmlformats.org/officeDocument/2006/relationships/hyperlink" Target="http://ethale.com" TargetMode="External"/><Relationship Id="rId382" Type="http://schemas.openxmlformats.org/officeDocument/2006/relationships/hyperlink" Target="http://ethale.com" TargetMode="External"/><Relationship Id="rId5" Type="http://schemas.openxmlformats.org/officeDocument/2006/relationships/hyperlink" Target="http://ethale.com" TargetMode="External"/><Relationship Id="rId147" Type="http://schemas.openxmlformats.org/officeDocument/2006/relationships/hyperlink" Target="http://ethale.com" TargetMode="External"/><Relationship Id="rId389" Type="http://schemas.openxmlformats.org/officeDocument/2006/relationships/hyperlink" Target="http://ethale.com" TargetMode="External"/><Relationship Id="rId6" Type="http://schemas.openxmlformats.org/officeDocument/2006/relationships/hyperlink" Target="http://ethale.com" TargetMode="External"/><Relationship Id="rId146" Type="http://schemas.openxmlformats.org/officeDocument/2006/relationships/hyperlink" Target="http://ethale.com" TargetMode="External"/><Relationship Id="rId388" Type="http://schemas.openxmlformats.org/officeDocument/2006/relationships/hyperlink" Target="http://ethale.com" TargetMode="External"/><Relationship Id="rId7" Type="http://schemas.openxmlformats.org/officeDocument/2006/relationships/hyperlink" Target="http://ethale.com" TargetMode="External"/><Relationship Id="rId145" Type="http://schemas.openxmlformats.org/officeDocument/2006/relationships/hyperlink" Target="http://ethale.com" TargetMode="External"/><Relationship Id="rId387" Type="http://schemas.openxmlformats.org/officeDocument/2006/relationships/hyperlink" Target="http://ethale.com" TargetMode="External"/><Relationship Id="rId8" Type="http://schemas.openxmlformats.org/officeDocument/2006/relationships/hyperlink" Target="http://ethale.com" TargetMode="External"/><Relationship Id="rId144" Type="http://schemas.openxmlformats.org/officeDocument/2006/relationships/hyperlink" Target="http://ethale.com" TargetMode="External"/><Relationship Id="rId386" Type="http://schemas.openxmlformats.org/officeDocument/2006/relationships/hyperlink" Target="http://ethale.com" TargetMode="External"/><Relationship Id="rId381" Type="http://schemas.openxmlformats.org/officeDocument/2006/relationships/hyperlink" Target="http://ethale.com" TargetMode="External"/><Relationship Id="rId380" Type="http://schemas.openxmlformats.org/officeDocument/2006/relationships/hyperlink" Target="http://ethale.com" TargetMode="External"/><Relationship Id="rId139" Type="http://schemas.openxmlformats.org/officeDocument/2006/relationships/hyperlink" Target="http://ethale.com" TargetMode="External"/><Relationship Id="rId138" Type="http://schemas.openxmlformats.org/officeDocument/2006/relationships/hyperlink" Target="http://ethale.com" TargetMode="External"/><Relationship Id="rId137" Type="http://schemas.openxmlformats.org/officeDocument/2006/relationships/hyperlink" Target="http://ethale.com" TargetMode="External"/><Relationship Id="rId379" Type="http://schemas.openxmlformats.org/officeDocument/2006/relationships/hyperlink" Target="http://ethale.com" TargetMode="External"/><Relationship Id="rId132" Type="http://schemas.openxmlformats.org/officeDocument/2006/relationships/hyperlink" Target="http://ethale.com" TargetMode="External"/><Relationship Id="rId374" Type="http://schemas.openxmlformats.org/officeDocument/2006/relationships/hyperlink" Target="http://ethale.com" TargetMode="External"/><Relationship Id="rId131" Type="http://schemas.openxmlformats.org/officeDocument/2006/relationships/hyperlink" Target="http://ethale.com" TargetMode="External"/><Relationship Id="rId373" Type="http://schemas.openxmlformats.org/officeDocument/2006/relationships/hyperlink" Target="http://ethale.com" TargetMode="External"/><Relationship Id="rId130" Type="http://schemas.openxmlformats.org/officeDocument/2006/relationships/hyperlink" Target="http://ethale.com" TargetMode="External"/><Relationship Id="rId372" Type="http://schemas.openxmlformats.org/officeDocument/2006/relationships/hyperlink" Target="http://ethale.com" TargetMode="External"/><Relationship Id="rId371" Type="http://schemas.openxmlformats.org/officeDocument/2006/relationships/hyperlink" Target="http://ethale.com" TargetMode="External"/><Relationship Id="rId136" Type="http://schemas.openxmlformats.org/officeDocument/2006/relationships/hyperlink" Target="http://ethale.com" TargetMode="External"/><Relationship Id="rId378" Type="http://schemas.openxmlformats.org/officeDocument/2006/relationships/hyperlink" Target="http://ethale.com" TargetMode="External"/><Relationship Id="rId135" Type="http://schemas.openxmlformats.org/officeDocument/2006/relationships/hyperlink" Target="http://ethale.com" TargetMode="External"/><Relationship Id="rId377" Type="http://schemas.openxmlformats.org/officeDocument/2006/relationships/hyperlink" Target="http://ethale.com" TargetMode="External"/><Relationship Id="rId134" Type="http://schemas.openxmlformats.org/officeDocument/2006/relationships/hyperlink" Target="http://ethale.com" TargetMode="External"/><Relationship Id="rId376" Type="http://schemas.openxmlformats.org/officeDocument/2006/relationships/hyperlink" Target="http://ethale.com" TargetMode="External"/><Relationship Id="rId133" Type="http://schemas.openxmlformats.org/officeDocument/2006/relationships/hyperlink" Target="http://ethale.com" TargetMode="External"/><Relationship Id="rId375" Type="http://schemas.openxmlformats.org/officeDocument/2006/relationships/hyperlink" Target="http://ethale.com" TargetMode="External"/><Relationship Id="rId172" Type="http://schemas.openxmlformats.org/officeDocument/2006/relationships/hyperlink" Target="http://ethale.com" TargetMode="External"/><Relationship Id="rId171" Type="http://schemas.openxmlformats.org/officeDocument/2006/relationships/hyperlink" Target="http://ethale.com" TargetMode="External"/><Relationship Id="rId170" Type="http://schemas.openxmlformats.org/officeDocument/2006/relationships/hyperlink" Target="http://ethale.com" TargetMode="External"/><Relationship Id="rId165" Type="http://schemas.openxmlformats.org/officeDocument/2006/relationships/hyperlink" Target="http://ethale.com" TargetMode="External"/><Relationship Id="rId164" Type="http://schemas.openxmlformats.org/officeDocument/2006/relationships/hyperlink" Target="http://ethale.com" TargetMode="External"/><Relationship Id="rId163" Type="http://schemas.openxmlformats.org/officeDocument/2006/relationships/hyperlink" Target="http://ethale.com" TargetMode="External"/><Relationship Id="rId162" Type="http://schemas.openxmlformats.org/officeDocument/2006/relationships/hyperlink" Target="http://ethale.com" TargetMode="External"/><Relationship Id="rId169" Type="http://schemas.openxmlformats.org/officeDocument/2006/relationships/hyperlink" Target="http://ethale.com" TargetMode="External"/><Relationship Id="rId168" Type="http://schemas.openxmlformats.org/officeDocument/2006/relationships/hyperlink" Target="http://ethale.com" TargetMode="External"/><Relationship Id="rId167" Type="http://schemas.openxmlformats.org/officeDocument/2006/relationships/hyperlink" Target="http://ethale.com" TargetMode="External"/><Relationship Id="rId166" Type="http://schemas.openxmlformats.org/officeDocument/2006/relationships/hyperlink" Target="http://ethale.com" TargetMode="External"/><Relationship Id="rId161" Type="http://schemas.openxmlformats.org/officeDocument/2006/relationships/hyperlink" Target="http://ethale.com" TargetMode="External"/><Relationship Id="rId160" Type="http://schemas.openxmlformats.org/officeDocument/2006/relationships/hyperlink" Target="http://ethale.com" TargetMode="External"/><Relationship Id="rId159" Type="http://schemas.openxmlformats.org/officeDocument/2006/relationships/hyperlink" Target="http://ethale.com" TargetMode="External"/><Relationship Id="rId154" Type="http://schemas.openxmlformats.org/officeDocument/2006/relationships/hyperlink" Target="http://ethale.com" TargetMode="External"/><Relationship Id="rId396" Type="http://schemas.openxmlformats.org/officeDocument/2006/relationships/hyperlink" Target="http://ethale.com" TargetMode="External"/><Relationship Id="rId153" Type="http://schemas.openxmlformats.org/officeDocument/2006/relationships/hyperlink" Target="http://ethale.com" TargetMode="External"/><Relationship Id="rId395" Type="http://schemas.openxmlformats.org/officeDocument/2006/relationships/hyperlink" Target="http://ethale.com" TargetMode="External"/><Relationship Id="rId152" Type="http://schemas.openxmlformats.org/officeDocument/2006/relationships/hyperlink" Target="http://ethale.com" TargetMode="External"/><Relationship Id="rId394" Type="http://schemas.openxmlformats.org/officeDocument/2006/relationships/hyperlink" Target="http://ethale.com" TargetMode="External"/><Relationship Id="rId151" Type="http://schemas.openxmlformats.org/officeDocument/2006/relationships/hyperlink" Target="http://ethale.com" TargetMode="External"/><Relationship Id="rId393" Type="http://schemas.openxmlformats.org/officeDocument/2006/relationships/hyperlink" Target="http://ethale.com" TargetMode="External"/><Relationship Id="rId158" Type="http://schemas.openxmlformats.org/officeDocument/2006/relationships/hyperlink" Target="http://ethale.com" TargetMode="External"/><Relationship Id="rId157" Type="http://schemas.openxmlformats.org/officeDocument/2006/relationships/hyperlink" Target="http://ethale.com" TargetMode="External"/><Relationship Id="rId399" Type="http://schemas.openxmlformats.org/officeDocument/2006/relationships/hyperlink" Target="http://ethale.com" TargetMode="External"/><Relationship Id="rId156" Type="http://schemas.openxmlformats.org/officeDocument/2006/relationships/hyperlink" Target="http://ethale.com" TargetMode="External"/><Relationship Id="rId398" Type="http://schemas.openxmlformats.org/officeDocument/2006/relationships/hyperlink" Target="http://ethale.com" TargetMode="External"/><Relationship Id="rId155" Type="http://schemas.openxmlformats.org/officeDocument/2006/relationships/hyperlink" Target="http://ethale.com" TargetMode="External"/><Relationship Id="rId397" Type="http://schemas.openxmlformats.org/officeDocument/2006/relationships/hyperlink" Target="http://ethale.com" TargetMode="External"/><Relationship Id="rId808" Type="http://schemas.openxmlformats.org/officeDocument/2006/relationships/hyperlink" Target="http://ethale.com" TargetMode="External"/><Relationship Id="rId807" Type="http://schemas.openxmlformats.org/officeDocument/2006/relationships/hyperlink" Target="http://ethale.com" TargetMode="External"/><Relationship Id="rId806" Type="http://schemas.openxmlformats.org/officeDocument/2006/relationships/hyperlink" Target="http://ethale.com" TargetMode="External"/><Relationship Id="rId805" Type="http://schemas.openxmlformats.org/officeDocument/2006/relationships/hyperlink" Target="http://ethale.com" TargetMode="External"/><Relationship Id="rId809" Type="http://schemas.openxmlformats.org/officeDocument/2006/relationships/hyperlink" Target="http://ethale.com" TargetMode="External"/><Relationship Id="rId800" Type="http://schemas.openxmlformats.org/officeDocument/2006/relationships/hyperlink" Target="http://ethale.com" TargetMode="External"/><Relationship Id="rId804" Type="http://schemas.openxmlformats.org/officeDocument/2006/relationships/hyperlink" Target="http://ethale.com" TargetMode="External"/><Relationship Id="rId803" Type="http://schemas.openxmlformats.org/officeDocument/2006/relationships/hyperlink" Target="http://ethale.com" TargetMode="External"/><Relationship Id="rId802" Type="http://schemas.openxmlformats.org/officeDocument/2006/relationships/hyperlink" Target="http://ethale.com" TargetMode="External"/><Relationship Id="rId801" Type="http://schemas.openxmlformats.org/officeDocument/2006/relationships/hyperlink" Target="http://ethale.com" TargetMode="External"/><Relationship Id="rId40" Type="http://schemas.openxmlformats.org/officeDocument/2006/relationships/hyperlink" Target="http://ethale.com" TargetMode="External"/><Relationship Id="rId42" Type="http://schemas.openxmlformats.org/officeDocument/2006/relationships/hyperlink" Target="http://ethale.com" TargetMode="External"/><Relationship Id="rId41" Type="http://schemas.openxmlformats.org/officeDocument/2006/relationships/hyperlink" Target="http://ethale.com" TargetMode="External"/><Relationship Id="rId44" Type="http://schemas.openxmlformats.org/officeDocument/2006/relationships/hyperlink" Target="http://ethale.com" TargetMode="External"/><Relationship Id="rId43" Type="http://schemas.openxmlformats.org/officeDocument/2006/relationships/hyperlink" Target="http://ethale.com" TargetMode="External"/><Relationship Id="rId46" Type="http://schemas.openxmlformats.org/officeDocument/2006/relationships/hyperlink" Target="http://ethale.com" TargetMode="External"/><Relationship Id="rId45" Type="http://schemas.openxmlformats.org/officeDocument/2006/relationships/hyperlink" Target="http://ethale.com" TargetMode="External"/><Relationship Id="rId509" Type="http://schemas.openxmlformats.org/officeDocument/2006/relationships/hyperlink" Target="http://ethale.com" TargetMode="External"/><Relationship Id="rId508" Type="http://schemas.openxmlformats.org/officeDocument/2006/relationships/hyperlink" Target="http://ethale.com" TargetMode="External"/><Relationship Id="rId503" Type="http://schemas.openxmlformats.org/officeDocument/2006/relationships/hyperlink" Target="http://ethale.com" TargetMode="External"/><Relationship Id="rId745" Type="http://schemas.openxmlformats.org/officeDocument/2006/relationships/hyperlink" Target="http://ethale.com" TargetMode="External"/><Relationship Id="rId502" Type="http://schemas.openxmlformats.org/officeDocument/2006/relationships/hyperlink" Target="http://ethale.com" TargetMode="External"/><Relationship Id="rId744" Type="http://schemas.openxmlformats.org/officeDocument/2006/relationships/hyperlink" Target="http://ethale.com" TargetMode="External"/><Relationship Id="rId986" Type="http://schemas.openxmlformats.org/officeDocument/2006/relationships/drawing" Target="../drawings/drawing6.xml"/><Relationship Id="rId501" Type="http://schemas.openxmlformats.org/officeDocument/2006/relationships/hyperlink" Target="http://ethale.com" TargetMode="External"/><Relationship Id="rId743" Type="http://schemas.openxmlformats.org/officeDocument/2006/relationships/hyperlink" Target="http://ethale.com" TargetMode="External"/><Relationship Id="rId985" Type="http://schemas.openxmlformats.org/officeDocument/2006/relationships/hyperlink" Target="http://ethale.com" TargetMode="External"/><Relationship Id="rId500" Type="http://schemas.openxmlformats.org/officeDocument/2006/relationships/hyperlink" Target="http://ethale.com" TargetMode="External"/><Relationship Id="rId742" Type="http://schemas.openxmlformats.org/officeDocument/2006/relationships/hyperlink" Target="http://ethale.com" TargetMode="External"/><Relationship Id="rId984" Type="http://schemas.openxmlformats.org/officeDocument/2006/relationships/hyperlink" Target="http://ethale.com" TargetMode="External"/><Relationship Id="rId507" Type="http://schemas.openxmlformats.org/officeDocument/2006/relationships/hyperlink" Target="http://ethale.com" TargetMode="External"/><Relationship Id="rId749" Type="http://schemas.openxmlformats.org/officeDocument/2006/relationships/hyperlink" Target="http://ethale.com" TargetMode="External"/><Relationship Id="rId506" Type="http://schemas.openxmlformats.org/officeDocument/2006/relationships/hyperlink" Target="http://ethale.com" TargetMode="External"/><Relationship Id="rId748" Type="http://schemas.openxmlformats.org/officeDocument/2006/relationships/hyperlink" Target="http://ethale.com" TargetMode="External"/><Relationship Id="rId505" Type="http://schemas.openxmlformats.org/officeDocument/2006/relationships/hyperlink" Target="http://ethale.com" TargetMode="External"/><Relationship Id="rId747" Type="http://schemas.openxmlformats.org/officeDocument/2006/relationships/hyperlink" Target="http://ethale.com" TargetMode="External"/><Relationship Id="rId504" Type="http://schemas.openxmlformats.org/officeDocument/2006/relationships/hyperlink" Target="http://ethale.com" TargetMode="External"/><Relationship Id="rId746" Type="http://schemas.openxmlformats.org/officeDocument/2006/relationships/hyperlink" Target="http://ethale.com" TargetMode="External"/><Relationship Id="rId48" Type="http://schemas.openxmlformats.org/officeDocument/2006/relationships/hyperlink" Target="http://ethale.com" TargetMode="External"/><Relationship Id="rId47" Type="http://schemas.openxmlformats.org/officeDocument/2006/relationships/hyperlink" Target="http://ethale.com" TargetMode="External"/><Relationship Id="rId49" Type="http://schemas.openxmlformats.org/officeDocument/2006/relationships/hyperlink" Target="http://ethale.com" TargetMode="External"/><Relationship Id="rId741" Type="http://schemas.openxmlformats.org/officeDocument/2006/relationships/hyperlink" Target="http://ethale.com" TargetMode="External"/><Relationship Id="rId983" Type="http://schemas.openxmlformats.org/officeDocument/2006/relationships/hyperlink" Target="http://ethale.com" TargetMode="External"/><Relationship Id="rId740" Type="http://schemas.openxmlformats.org/officeDocument/2006/relationships/hyperlink" Target="http://ethale.com" TargetMode="External"/><Relationship Id="rId982" Type="http://schemas.openxmlformats.org/officeDocument/2006/relationships/hyperlink" Target="http://ethale.com" TargetMode="External"/><Relationship Id="rId981" Type="http://schemas.openxmlformats.org/officeDocument/2006/relationships/hyperlink" Target="http://ethale.com" TargetMode="External"/><Relationship Id="rId980" Type="http://schemas.openxmlformats.org/officeDocument/2006/relationships/hyperlink" Target="http://ethale.com" TargetMode="External"/><Relationship Id="rId31" Type="http://schemas.openxmlformats.org/officeDocument/2006/relationships/hyperlink" Target="http://ethale.com" TargetMode="External"/><Relationship Id="rId30" Type="http://schemas.openxmlformats.org/officeDocument/2006/relationships/hyperlink" Target="http://ethale.com" TargetMode="External"/><Relationship Id="rId33" Type="http://schemas.openxmlformats.org/officeDocument/2006/relationships/hyperlink" Target="http://ethale.com" TargetMode="External"/><Relationship Id="rId32" Type="http://schemas.openxmlformats.org/officeDocument/2006/relationships/hyperlink" Target="http://ethale.com" TargetMode="External"/><Relationship Id="rId35" Type="http://schemas.openxmlformats.org/officeDocument/2006/relationships/hyperlink" Target="http://ethale.com" TargetMode="External"/><Relationship Id="rId34" Type="http://schemas.openxmlformats.org/officeDocument/2006/relationships/hyperlink" Target="http://ethale.com" TargetMode="External"/><Relationship Id="rId739" Type="http://schemas.openxmlformats.org/officeDocument/2006/relationships/hyperlink" Target="http://ethale.com" TargetMode="External"/><Relationship Id="rId734" Type="http://schemas.openxmlformats.org/officeDocument/2006/relationships/hyperlink" Target="http://ethale.com" TargetMode="External"/><Relationship Id="rId976" Type="http://schemas.openxmlformats.org/officeDocument/2006/relationships/hyperlink" Target="http://ethale.com" TargetMode="External"/><Relationship Id="rId733" Type="http://schemas.openxmlformats.org/officeDocument/2006/relationships/hyperlink" Target="http://ethale.com" TargetMode="External"/><Relationship Id="rId975" Type="http://schemas.openxmlformats.org/officeDocument/2006/relationships/hyperlink" Target="http://ethale.com" TargetMode="External"/><Relationship Id="rId732" Type="http://schemas.openxmlformats.org/officeDocument/2006/relationships/hyperlink" Target="http://ethale.com" TargetMode="External"/><Relationship Id="rId974" Type="http://schemas.openxmlformats.org/officeDocument/2006/relationships/hyperlink" Target="http://ethale.com" TargetMode="External"/><Relationship Id="rId731" Type="http://schemas.openxmlformats.org/officeDocument/2006/relationships/hyperlink" Target="http://ethale.com" TargetMode="External"/><Relationship Id="rId973" Type="http://schemas.openxmlformats.org/officeDocument/2006/relationships/hyperlink" Target="http://ethale.com" TargetMode="External"/><Relationship Id="rId738" Type="http://schemas.openxmlformats.org/officeDocument/2006/relationships/hyperlink" Target="http://ethale.com" TargetMode="External"/><Relationship Id="rId737" Type="http://schemas.openxmlformats.org/officeDocument/2006/relationships/hyperlink" Target="http://ethale.com" TargetMode="External"/><Relationship Id="rId979" Type="http://schemas.openxmlformats.org/officeDocument/2006/relationships/hyperlink" Target="http://ethale.com" TargetMode="External"/><Relationship Id="rId736" Type="http://schemas.openxmlformats.org/officeDocument/2006/relationships/hyperlink" Target="http://ethale.com" TargetMode="External"/><Relationship Id="rId978" Type="http://schemas.openxmlformats.org/officeDocument/2006/relationships/hyperlink" Target="http://ethale.com" TargetMode="External"/><Relationship Id="rId735" Type="http://schemas.openxmlformats.org/officeDocument/2006/relationships/hyperlink" Target="http://ethale.com" TargetMode="External"/><Relationship Id="rId977" Type="http://schemas.openxmlformats.org/officeDocument/2006/relationships/hyperlink" Target="http://ethale.com" TargetMode="External"/><Relationship Id="rId37" Type="http://schemas.openxmlformats.org/officeDocument/2006/relationships/hyperlink" Target="http://ethale.com" TargetMode="External"/><Relationship Id="rId36" Type="http://schemas.openxmlformats.org/officeDocument/2006/relationships/hyperlink" Target="http://ethale.com" TargetMode="External"/><Relationship Id="rId39" Type="http://schemas.openxmlformats.org/officeDocument/2006/relationships/hyperlink" Target="http://ethale.com" TargetMode="External"/><Relationship Id="rId38" Type="http://schemas.openxmlformats.org/officeDocument/2006/relationships/hyperlink" Target="http://ethale.com" TargetMode="External"/><Relationship Id="rId730" Type="http://schemas.openxmlformats.org/officeDocument/2006/relationships/hyperlink" Target="http://ethale.com" TargetMode="External"/><Relationship Id="rId972" Type="http://schemas.openxmlformats.org/officeDocument/2006/relationships/hyperlink" Target="http://ethale.com" TargetMode="External"/><Relationship Id="rId971" Type="http://schemas.openxmlformats.org/officeDocument/2006/relationships/hyperlink" Target="http://ethale.com" TargetMode="External"/><Relationship Id="rId970" Type="http://schemas.openxmlformats.org/officeDocument/2006/relationships/hyperlink" Target="http://ethale.com" TargetMode="External"/><Relationship Id="rId20" Type="http://schemas.openxmlformats.org/officeDocument/2006/relationships/hyperlink" Target="http://ethale.com" TargetMode="External"/><Relationship Id="rId22" Type="http://schemas.openxmlformats.org/officeDocument/2006/relationships/hyperlink" Target="http://ethale.com" TargetMode="External"/><Relationship Id="rId21" Type="http://schemas.openxmlformats.org/officeDocument/2006/relationships/hyperlink" Target="http://ethale.com" TargetMode="External"/><Relationship Id="rId24" Type="http://schemas.openxmlformats.org/officeDocument/2006/relationships/hyperlink" Target="http://ethale.com" TargetMode="External"/><Relationship Id="rId23" Type="http://schemas.openxmlformats.org/officeDocument/2006/relationships/hyperlink" Target="http://ethale.com" TargetMode="External"/><Relationship Id="rId525" Type="http://schemas.openxmlformats.org/officeDocument/2006/relationships/hyperlink" Target="http://ethale.com" TargetMode="External"/><Relationship Id="rId767" Type="http://schemas.openxmlformats.org/officeDocument/2006/relationships/hyperlink" Target="http://ethale.com" TargetMode="External"/><Relationship Id="rId524" Type="http://schemas.openxmlformats.org/officeDocument/2006/relationships/hyperlink" Target="http://ethale.com" TargetMode="External"/><Relationship Id="rId766" Type="http://schemas.openxmlformats.org/officeDocument/2006/relationships/hyperlink" Target="http://ethale.com" TargetMode="External"/><Relationship Id="rId523" Type="http://schemas.openxmlformats.org/officeDocument/2006/relationships/hyperlink" Target="http://ethale.com" TargetMode="External"/><Relationship Id="rId765" Type="http://schemas.openxmlformats.org/officeDocument/2006/relationships/hyperlink" Target="http://ethale.com" TargetMode="External"/><Relationship Id="rId522" Type="http://schemas.openxmlformats.org/officeDocument/2006/relationships/hyperlink" Target="http://ethale.com" TargetMode="External"/><Relationship Id="rId764" Type="http://schemas.openxmlformats.org/officeDocument/2006/relationships/hyperlink" Target="http://ethale.com" TargetMode="External"/><Relationship Id="rId529" Type="http://schemas.openxmlformats.org/officeDocument/2006/relationships/hyperlink" Target="http://ethale.com" TargetMode="External"/><Relationship Id="rId528" Type="http://schemas.openxmlformats.org/officeDocument/2006/relationships/hyperlink" Target="http://ethale.com" TargetMode="External"/><Relationship Id="rId527" Type="http://schemas.openxmlformats.org/officeDocument/2006/relationships/hyperlink" Target="http://ethale.com" TargetMode="External"/><Relationship Id="rId769" Type="http://schemas.openxmlformats.org/officeDocument/2006/relationships/hyperlink" Target="http://ethale.com" TargetMode="External"/><Relationship Id="rId526" Type="http://schemas.openxmlformats.org/officeDocument/2006/relationships/hyperlink" Target="http://ethale.com" TargetMode="External"/><Relationship Id="rId768" Type="http://schemas.openxmlformats.org/officeDocument/2006/relationships/hyperlink" Target="http://ethale.com" TargetMode="External"/><Relationship Id="rId26" Type="http://schemas.openxmlformats.org/officeDocument/2006/relationships/hyperlink" Target="http://ethale.com" TargetMode="External"/><Relationship Id="rId25" Type="http://schemas.openxmlformats.org/officeDocument/2006/relationships/hyperlink" Target="http://ethale.com" TargetMode="External"/><Relationship Id="rId28" Type="http://schemas.openxmlformats.org/officeDocument/2006/relationships/hyperlink" Target="http://ethale.com" TargetMode="External"/><Relationship Id="rId27" Type="http://schemas.openxmlformats.org/officeDocument/2006/relationships/hyperlink" Target="http://ethale.com" TargetMode="External"/><Relationship Id="rId521" Type="http://schemas.openxmlformats.org/officeDocument/2006/relationships/hyperlink" Target="http://ethale.com" TargetMode="External"/><Relationship Id="rId763" Type="http://schemas.openxmlformats.org/officeDocument/2006/relationships/hyperlink" Target="http://ethale.com" TargetMode="External"/><Relationship Id="rId29" Type="http://schemas.openxmlformats.org/officeDocument/2006/relationships/hyperlink" Target="http://ethale.com" TargetMode="External"/><Relationship Id="rId520" Type="http://schemas.openxmlformats.org/officeDocument/2006/relationships/hyperlink" Target="http://ethale.com" TargetMode="External"/><Relationship Id="rId762" Type="http://schemas.openxmlformats.org/officeDocument/2006/relationships/hyperlink" Target="http://ethale.com" TargetMode="External"/><Relationship Id="rId761" Type="http://schemas.openxmlformats.org/officeDocument/2006/relationships/hyperlink" Target="http://ethale.com" TargetMode="External"/><Relationship Id="rId760" Type="http://schemas.openxmlformats.org/officeDocument/2006/relationships/hyperlink" Target="http://ethale.com" TargetMode="External"/><Relationship Id="rId11" Type="http://schemas.openxmlformats.org/officeDocument/2006/relationships/hyperlink" Target="http://ethale.com" TargetMode="External"/><Relationship Id="rId10" Type="http://schemas.openxmlformats.org/officeDocument/2006/relationships/hyperlink" Target="http://ethale.com" TargetMode="External"/><Relationship Id="rId13" Type="http://schemas.openxmlformats.org/officeDocument/2006/relationships/hyperlink" Target="http://ethale.com" TargetMode="External"/><Relationship Id="rId12" Type="http://schemas.openxmlformats.org/officeDocument/2006/relationships/hyperlink" Target="http://ethale.com" TargetMode="External"/><Relationship Id="rId519" Type="http://schemas.openxmlformats.org/officeDocument/2006/relationships/hyperlink" Target="http://ethale.com" TargetMode="External"/><Relationship Id="rId514" Type="http://schemas.openxmlformats.org/officeDocument/2006/relationships/hyperlink" Target="http://ethale.com" TargetMode="External"/><Relationship Id="rId756" Type="http://schemas.openxmlformats.org/officeDocument/2006/relationships/hyperlink" Target="http://ethale.com" TargetMode="External"/><Relationship Id="rId513" Type="http://schemas.openxmlformats.org/officeDocument/2006/relationships/hyperlink" Target="http://ethale.com" TargetMode="External"/><Relationship Id="rId755" Type="http://schemas.openxmlformats.org/officeDocument/2006/relationships/hyperlink" Target="http://ethale.com" TargetMode="External"/><Relationship Id="rId512" Type="http://schemas.openxmlformats.org/officeDocument/2006/relationships/hyperlink" Target="http://ethale.com" TargetMode="External"/><Relationship Id="rId754" Type="http://schemas.openxmlformats.org/officeDocument/2006/relationships/hyperlink" Target="http://ethale.com" TargetMode="External"/><Relationship Id="rId511" Type="http://schemas.openxmlformats.org/officeDocument/2006/relationships/hyperlink" Target="http://ethale.com" TargetMode="External"/><Relationship Id="rId753" Type="http://schemas.openxmlformats.org/officeDocument/2006/relationships/hyperlink" Target="http://ethale.com" TargetMode="External"/><Relationship Id="rId518" Type="http://schemas.openxmlformats.org/officeDocument/2006/relationships/hyperlink" Target="http://ethale.com" TargetMode="External"/><Relationship Id="rId517" Type="http://schemas.openxmlformats.org/officeDocument/2006/relationships/hyperlink" Target="http://ethale.com" TargetMode="External"/><Relationship Id="rId759" Type="http://schemas.openxmlformats.org/officeDocument/2006/relationships/hyperlink" Target="http://ethale.com" TargetMode="External"/><Relationship Id="rId516" Type="http://schemas.openxmlformats.org/officeDocument/2006/relationships/hyperlink" Target="http://ethale.com" TargetMode="External"/><Relationship Id="rId758" Type="http://schemas.openxmlformats.org/officeDocument/2006/relationships/hyperlink" Target="http://ethale.com" TargetMode="External"/><Relationship Id="rId515" Type="http://schemas.openxmlformats.org/officeDocument/2006/relationships/hyperlink" Target="http://ethale.com" TargetMode="External"/><Relationship Id="rId757" Type="http://schemas.openxmlformats.org/officeDocument/2006/relationships/hyperlink" Target="http://ethale.com" TargetMode="External"/><Relationship Id="rId15" Type="http://schemas.openxmlformats.org/officeDocument/2006/relationships/hyperlink" Target="http://ethale.com" TargetMode="External"/><Relationship Id="rId14" Type="http://schemas.openxmlformats.org/officeDocument/2006/relationships/hyperlink" Target="http://ethale.com" TargetMode="External"/><Relationship Id="rId17" Type="http://schemas.openxmlformats.org/officeDocument/2006/relationships/hyperlink" Target="http://ethale.com" TargetMode="External"/><Relationship Id="rId16" Type="http://schemas.openxmlformats.org/officeDocument/2006/relationships/hyperlink" Target="http://ethale.com" TargetMode="External"/><Relationship Id="rId19" Type="http://schemas.openxmlformats.org/officeDocument/2006/relationships/hyperlink" Target="http://ethale.com" TargetMode="External"/><Relationship Id="rId510" Type="http://schemas.openxmlformats.org/officeDocument/2006/relationships/hyperlink" Target="http://ethale.com" TargetMode="External"/><Relationship Id="rId752" Type="http://schemas.openxmlformats.org/officeDocument/2006/relationships/hyperlink" Target="http://ethale.com" TargetMode="External"/><Relationship Id="rId18" Type="http://schemas.openxmlformats.org/officeDocument/2006/relationships/hyperlink" Target="http://ethale.com" TargetMode="External"/><Relationship Id="rId751" Type="http://schemas.openxmlformats.org/officeDocument/2006/relationships/hyperlink" Target="http://ethale.com" TargetMode="External"/><Relationship Id="rId750" Type="http://schemas.openxmlformats.org/officeDocument/2006/relationships/hyperlink" Target="http://ethale.com" TargetMode="External"/><Relationship Id="rId84" Type="http://schemas.openxmlformats.org/officeDocument/2006/relationships/hyperlink" Target="http://ethale.com" TargetMode="External"/><Relationship Id="rId83" Type="http://schemas.openxmlformats.org/officeDocument/2006/relationships/hyperlink" Target="http://ethale.com" TargetMode="External"/><Relationship Id="rId86" Type="http://schemas.openxmlformats.org/officeDocument/2006/relationships/hyperlink" Target="http://ethale.com" TargetMode="External"/><Relationship Id="rId85" Type="http://schemas.openxmlformats.org/officeDocument/2006/relationships/hyperlink" Target="http://ethale.com" TargetMode="External"/><Relationship Id="rId88" Type="http://schemas.openxmlformats.org/officeDocument/2006/relationships/hyperlink" Target="http://ethale.com" TargetMode="External"/><Relationship Id="rId87" Type="http://schemas.openxmlformats.org/officeDocument/2006/relationships/hyperlink" Target="http://ethale.com" TargetMode="External"/><Relationship Id="rId89" Type="http://schemas.openxmlformats.org/officeDocument/2006/relationships/hyperlink" Target="http://ethale.com" TargetMode="External"/><Relationship Id="rId709" Type="http://schemas.openxmlformats.org/officeDocument/2006/relationships/hyperlink" Target="http://ethale.com" TargetMode="External"/><Relationship Id="rId708" Type="http://schemas.openxmlformats.org/officeDocument/2006/relationships/hyperlink" Target="http://ethale.com" TargetMode="External"/><Relationship Id="rId707" Type="http://schemas.openxmlformats.org/officeDocument/2006/relationships/hyperlink" Target="http://ethale.com" TargetMode="External"/><Relationship Id="rId949" Type="http://schemas.openxmlformats.org/officeDocument/2006/relationships/hyperlink" Target="http://ethale.com" TargetMode="External"/><Relationship Id="rId706" Type="http://schemas.openxmlformats.org/officeDocument/2006/relationships/hyperlink" Target="http://ethale.com" TargetMode="External"/><Relationship Id="rId948" Type="http://schemas.openxmlformats.org/officeDocument/2006/relationships/hyperlink" Target="http://ethale.com" TargetMode="External"/><Relationship Id="rId80" Type="http://schemas.openxmlformats.org/officeDocument/2006/relationships/hyperlink" Target="http://ethale.com" TargetMode="External"/><Relationship Id="rId82" Type="http://schemas.openxmlformats.org/officeDocument/2006/relationships/hyperlink" Target="http://ethale.com" TargetMode="External"/><Relationship Id="rId81" Type="http://schemas.openxmlformats.org/officeDocument/2006/relationships/hyperlink" Target="http://ethale.com" TargetMode="External"/><Relationship Id="rId701" Type="http://schemas.openxmlformats.org/officeDocument/2006/relationships/hyperlink" Target="http://ethale.com" TargetMode="External"/><Relationship Id="rId943" Type="http://schemas.openxmlformats.org/officeDocument/2006/relationships/hyperlink" Target="http://ethale.com" TargetMode="External"/><Relationship Id="rId700" Type="http://schemas.openxmlformats.org/officeDocument/2006/relationships/hyperlink" Target="http://ethale.com" TargetMode="External"/><Relationship Id="rId942" Type="http://schemas.openxmlformats.org/officeDocument/2006/relationships/hyperlink" Target="http://ethale.com" TargetMode="External"/><Relationship Id="rId941" Type="http://schemas.openxmlformats.org/officeDocument/2006/relationships/hyperlink" Target="http://ethale.com" TargetMode="External"/><Relationship Id="rId940" Type="http://schemas.openxmlformats.org/officeDocument/2006/relationships/hyperlink" Target="http://ethale.com" TargetMode="External"/><Relationship Id="rId705" Type="http://schemas.openxmlformats.org/officeDocument/2006/relationships/hyperlink" Target="http://ethale.com" TargetMode="External"/><Relationship Id="rId947" Type="http://schemas.openxmlformats.org/officeDocument/2006/relationships/hyperlink" Target="http://ethale.com" TargetMode="External"/><Relationship Id="rId704" Type="http://schemas.openxmlformats.org/officeDocument/2006/relationships/hyperlink" Target="http://ethale.com" TargetMode="External"/><Relationship Id="rId946" Type="http://schemas.openxmlformats.org/officeDocument/2006/relationships/hyperlink" Target="http://ethale.com" TargetMode="External"/><Relationship Id="rId703" Type="http://schemas.openxmlformats.org/officeDocument/2006/relationships/hyperlink" Target="http://ethale.com" TargetMode="External"/><Relationship Id="rId945" Type="http://schemas.openxmlformats.org/officeDocument/2006/relationships/hyperlink" Target="http://ethale.com" TargetMode="External"/><Relationship Id="rId702" Type="http://schemas.openxmlformats.org/officeDocument/2006/relationships/hyperlink" Target="http://ethale.com" TargetMode="External"/><Relationship Id="rId944" Type="http://schemas.openxmlformats.org/officeDocument/2006/relationships/hyperlink" Target="http://ethale.com" TargetMode="External"/><Relationship Id="rId73" Type="http://schemas.openxmlformats.org/officeDocument/2006/relationships/hyperlink" Target="http://ethale.com" TargetMode="External"/><Relationship Id="rId72" Type="http://schemas.openxmlformats.org/officeDocument/2006/relationships/hyperlink" Target="http://ethale.com" TargetMode="External"/><Relationship Id="rId75" Type="http://schemas.openxmlformats.org/officeDocument/2006/relationships/hyperlink" Target="http://ethale.com" TargetMode="External"/><Relationship Id="rId74" Type="http://schemas.openxmlformats.org/officeDocument/2006/relationships/hyperlink" Target="http://ethale.com" TargetMode="External"/><Relationship Id="rId77" Type="http://schemas.openxmlformats.org/officeDocument/2006/relationships/hyperlink" Target="http://ethale.com" TargetMode="External"/><Relationship Id="rId76" Type="http://schemas.openxmlformats.org/officeDocument/2006/relationships/hyperlink" Target="http://ethale.com" TargetMode="External"/><Relationship Id="rId79" Type="http://schemas.openxmlformats.org/officeDocument/2006/relationships/hyperlink" Target="http://ethale.com" TargetMode="External"/><Relationship Id="rId78" Type="http://schemas.openxmlformats.org/officeDocument/2006/relationships/hyperlink" Target="http://ethale.com" TargetMode="External"/><Relationship Id="rId939" Type="http://schemas.openxmlformats.org/officeDocument/2006/relationships/hyperlink" Target="http://ethale.com" TargetMode="External"/><Relationship Id="rId938" Type="http://schemas.openxmlformats.org/officeDocument/2006/relationships/hyperlink" Target="http://ethale.com" TargetMode="External"/><Relationship Id="rId937" Type="http://schemas.openxmlformats.org/officeDocument/2006/relationships/hyperlink" Target="http://ethale.com" TargetMode="External"/><Relationship Id="rId71" Type="http://schemas.openxmlformats.org/officeDocument/2006/relationships/hyperlink" Target="http://ethale.com" TargetMode="External"/><Relationship Id="rId70" Type="http://schemas.openxmlformats.org/officeDocument/2006/relationships/hyperlink" Target="http://ethale.com" TargetMode="External"/><Relationship Id="rId932" Type="http://schemas.openxmlformats.org/officeDocument/2006/relationships/hyperlink" Target="http://ethale.com" TargetMode="External"/><Relationship Id="rId931" Type="http://schemas.openxmlformats.org/officeDocument/2006/relationships/hyperlink" Target="http://ethale.com" TargetMode="External"/><Relationship Id="rId930" Type="http://schemas.openxmlformats.org/officeDocument/2006/relationships/hyperlink" Target="http://ethale.com" TargetMode="External"/><Relationship Id="rId936" Type="http://schemas.openxmlformats.org/officeDocument/2006/relationships/hyperlink" Target="http://ethale.com" TargetMode="External"/><Relationship Id="rId935" Type="http://schemas.openxmlformats.org/officeDocument/2006/relationships/hyperlink" Target="http://ethale.com" TargetMode="External"/><Relationship Id="rId934" Type="http://schemas.openxmlformats.org/officeDocument/2006/relationships/hyperlink" Target="http://ethale.com" TargetMode="External"/><Relationship Id="rId933" Type="http://schemas.openxmlformats.org/officeDocument/2006/relationships/hyperlink" Target="http://ethale.com" TargetMode="External"/><Relationship Id="rId62" Type="http://schemas.openxmlformats.org/officeDocument/2006/relationships/hyperlink" Target="http://ethale.com" TargetMode="External"/><Relationship Id="rId61" Type="http://schemas.openxmlformats.org/officeDocument/2006/relationships/hyperlink" Target="http://ethale.com" TargetMode="External"/><Relationship Id="rId64" Type="http://schemas.openxmlformats.org/officeDocument/2006/relationships/hyperlink" Target="http://ethale.com" TargetMode="External"/><Relationship Id="rId63" Type="http://schemas.openxmlformats.org/officeDocument/2006/relationships/hyperlink" Target="http://ethale.com" TargetMode="External"/><Relationship Id="rId66" Type="http://schemas.openxmlformats.org/officeDocument/2006/relationships/hyperlink" Target="http://ethale.com" TargetMode="External"/><Relationship Id="rId65" Type="http://schemas.openxmlformats.org/officeDocument/2006/relationships/hyperlink" Target="http://ethale.com" TargetMode="External"/><Relationship Id="rId68" Type="http://schemas.openxmlformats.org/officeDocument/2006/relationships/hyperlink" Target="http://ethale.com" TargetMode="External"/><Relationship Id="rId67" Type="http://schemas.openxmlformats.org/officeDocument/2006/relationships/hyperlink" Target="http://ethale.com" TargetMode="External"/><Relationship Id="rId729" Type="http://schemas.openxmlformats.org/officeDocument/2006/relationships/hyperlink" Target="http://ethale.com" TargetMode="External"/><Relationship Id="rId728" Type="http://schemas.openxmlformats.org/officeDocument/2006/relationships/hyperlink" Target="http://ethale.com" TargetMode="External"/><Relationship Id="rId60" Type="http://schemas.openxmlformats.org/officeDocument/2006/relationships/hyperlink" Target="http://ethale.com" TargetMode="External"/><Relationship Id="rId723" Type="http://schemas.openxmlformats.org/officeDocument/2006/relationships/hyperlink" Target="http://ethale.com" TargetMode="External"/><Relationship Id="rId965" Type="http://schemas.openxmlformats.org/officeDocument/2006/relationships/hyperlink" Target="http://ethale.com" TargetMode="External"/><Relationship Id="rId722" Type="http://schemas.openxmlformats.org/officeDocument/2006/relationships/hyperlink" Target="http://ethale.com" TargetMode="External"/><Relationship Id="rId964" Type="http://schemas.openxmlformats.org/officeDocument/2006/relationships/hyperlink" Target="http://ethale.com" TargetMode="External"/><Relationship Id="rId721" Type="http://schemas.openxmlformats.org/officeDocument/2006/relationships/hyperlink" Target="http://ethale.com" TargetMode="External"/><Relationship Id="rId963" Type="http://schemas.openxmlformats.org/officeDocument/2006/relationships/hyperlink" Target="http://ethale.com" TargetMode="External"/><Relationship Id="rId720" Type="http://schemas.openxmlformats.org/officeDocument/2006/relationships/hyperlink" Target="http://ethale.com" TargetMode="External"/><Relationship Id="rId962" Type="http://schemas.openxmlformats.org/officeDocument/2006/relationships/hyperlink" Target="http://ethale.com" TargetMode="External"/><Relationship Id="rId727" Type="http://schemas.openxmlformats.org/officeDocument/2006/relationships/hyperlink" Target="http://ethale.com" TargetMode="External"/><Relationship Id="rId969" Type="http://schemas.openxmlformats.org/officeDocument/2006/relationships/hyperlink" Target="http://ethale.com" TargetMode="External"/><Relationship Id="rId726" Type="http://schemas.openxmlformats.org/officeDocument/2006/relationships/hyperlink" Target="http://ethale.com" TargetMode="External"/><Relationship Id="rId968" Type="http://schemas.openxmlformats.org/officeDocument/2006/relationships/hyperlink" Target="http://ethale.com" TargetMode="External"/><Relationship Id="rId725" Type="http://schemas.openxmlformats.org/officeDocument/2006/relationships/hyperlink" Target="http://ethale.com" TargetMode="External"/><Relationship Id="rId967" Type="http://schemas.openxmlformats.org/officeDocument/2006/relationships/hyperlink" Target="http://ethale.com" TargetMode="External"/><Relationship Id="rId724" Type="http://schemas.openxmlformats.org/officeDocument/2006/relationships/hyperlink" Target="http://ethale.com" TargetMode="External"/><Relationship Id="rId966" Type="http://schemas.openxmlformats.org/officeDocument/2006/relationships/hyperlink" Target="http://ethale.com" TargetMode="External"/><Relationship Id="rId69" Type="http://schemas.openxmlformats.org/officeDocument/2006/relationships/hyperlink" Target="http://ethale.com" TargetMode="External"/><Relationship Id="rId961" Type="http://schemas.openxmlformats.org/officeDocument/2006/relationships/hyperlink" Target="http://ethale.com" TargetMode="External"/><Relationship Id="rId960" Type="http://schemas.openxmlformats.org/officeDocument/2006/relationships/hyperlink" Target="http://ethale.com" TargetMode="External"/><Relationship Id="rId51" Type="http://schemas.openxmlformats.org/officeDocument/2006/relationships/hyperlink" Target="http://ethale.com" TargetMode="External"/><Relationship Id="rId50" Type="http://schemas.openxmlformats.org/officeDocument/2006/relationships/hyperlink" Target="http://ethale.com" TargetMode="External"/><Relationship Id="rId53" Type="http://schemas.openxmlformats.org/officeDocument/2006/relationships/hyperlink" Target="http://ethale.com" TargetMode="External"/><Relationship Id="rId52" Type="http://schemas.openxmlformats.org/officeDocument/2006/relationships/hyperlink" Target="http://ethale.com" TargetMode="External"/><Relationship Id="rId55" Type="http://schemas.openxmlformats.org/officeDocument/2006/relationships/hyperlink" Target="http://ethale.com" TargetMode="External"/><Relationship Id="rId54" Type="http://schemas.openxmlformats.org/officeDocument/2006/relationships/hyperlink" Target="http://ethale.com" TargetMode="External"/><Relationship Id="rId57" Type="http://schemas.openxmlformats.org/officeDocument/2006/relationships/hyperlink" Target="http://ethale.com" TargetMode="External"/><Relationship Id="rId56" Type="http://schemas.openxmlformats.org/officeDocument/2006/relationships/hyperlink" Target="http://ethale.com" TargetMode="External"/><Relationship Id="rId719" Type="http://schemas.openxmlformats.org/officeDocument/2006/relationships/hyperlink" Target="http://ethale.com" TargetMode="External"/><Relationship Id="rId718" Type="http://schemas.openxmlformats.org/officeDocument/2006/relationships/hyperlink" Target="http://ethale.com" TargetMode="External"/><Relationship Id="rId717" Type="http://schemas.openxmlformats.org/officeDocument/2006/relationships/hyperlink" Target="http://ethale.com" TargetMode="External"/><Relationship Id="rId959" Type="http://schemas.openxmlformats.org/officeDocument/2006/relationships/hyperlink" Target="http://ethale.com" TargetMode="External"/><Relationship Id="rId712" Type="http://schemas.openxmlformats.org/officeDocument/2006/relationships/hyperlink" Target="http://ethale.com" TargetMode="External"/><Relationship Id="rId954" Type="http://schemas.openxmlformats.org/officeDocument/2006/relationships/hyperlink" Target="http://ethale.com" TargetMode="External"/><Relationship Id="rId711" Type="http://schemas.openxmlformats.org/officeDocument/2006/relationships/hyperlink" Target="http://ethale.com" TargetMode="External"/><Relationship Id="rId953" Type="http://schemas.openxmlformats.org/officeDocument/2006/relationships/hyperlink" Target="http://ethale.com" TargetMode="External"/><Relationship Id="rId710" Type="http://schemas.openxmlformats.org/officeDocument/2006/relationships/hyperlink" Target="http://ethale.com" TargetMode="External"/><Relationship Id="rId952" Type="http://schemas.openxmlformats.org/officeDocument/2006/relationships/hyperlink" Target="http://ethale.com" TargetMode="External"/><Relationship Id="rId951" Type="http://schemas.openxmlformats.org/officeDocument/2006/relationships/hyperlink" Target="http://ethale.com" TargetMode="External"/><Relationship Id="rId716" Type="http://schemas.openxmlformats.org/officeDocument/2006/relationships/hyperlink" Target="http://ethale.com" TargetMode="External"/><Relationship Id="rId958" Type="http://schemas.openxmlformats.org/officeDocument/2006/relationships/hyperlink" Target="http://ethale.com" TargetMode="External"/><Relationship Id="rId715" Type="http://schemas.openxmlformats.org/officeDocument/2006/relationships/hyperlink" Target="http://ethale.com" TargetMode="External"/><Relationship Id="rId957" Type="http://schemas.openxmlformats.org/officeDocument/2006/relationships/hyperlink" Target="http://ethale.com" TargetMode="External"/><Relationship Id="rId714" Type="http://schemas.openxmlformats.org/officeDocument/2006/relationships/hyperlink" Target="http://ethale.com" TargetMode="External"/><Relationship Id="rId956" Type="http://schemas.openxmlformats.org/officeDocument/2006/relationships/hyperlink" Target="http://ethale.com" TargetMode="External"/><Relationship Id="rId713" Type="http://schemas.openxmlformats.org/officeDocument/2006/relationships/hyperlink" Target="http://ethale.com" TargetMode="External"/><Relationship Id="rId955" Type="http://schemas.openxmlformats.org/officeDocument/2006/relationships/hyperlink" Target="http://ethale.com" TargetMode="External"/><Relationship Id="rId59" Type="http://schemas.openxmlformats.org/officeDocument/2006/relationships/hyperlink" Target="http://ethale.com" TargetMode="External"/><Relationship Id="rId58" Type="http://schemas.openxmlformats.org/officeDocument/2006/relationships/hyperlink" Target="http://ethale.com" TargetMode="External"/><Relationship Id="rId950" Type="http://schemas.openxmlformats.org/officeDocument/2006/relationships/hyperlink" Target="http://ethale.com" TargetMode="External"/><Relationship Id="rId590" Type="http://schemas.openxmlformats.org/officeDocument/2006/relationships/hyperlink" Target="http://ethale.com" TargetMode="External"/><Relationship Id="rId107" Type="http://schemas.openxmlformats.org/officeDocument/2006/relationships/hyperlink" Target="http://ethale.com" TargetMode="External"/><Relationship Id="rId349" Type="http://schemas.openxmlformats.org/officeDocument/2006/relationships/hyperlink" Target="http://ethale.com" TargetMode="External"/><Relationship Id="rId106" Type="http://schemas.openxmlformats.org/officeDocument/2006/relationships/hyperlink" Target="http://ethale.com" TargetMode="External"/><Relationship Id="rId348" Type="http://schemas.openxmlformats.org/officeDocument/2006/relationships/hyperlink" Target="http://ethale.com" TargetMode="External"/><Relationship Id="rId105" Type="http://schemas.openxmlformats.org/officeDocument/2006/relationships/hyperlink" Target="http://ethale.com" TargetMode="External"/><Relationship Id="rId347" Type="http://schemas.openxmlformats.org/officeDocument/2006/relationships/hyperlink" Target="http://ethale.com" TargetMode="External"/><Relationship Id="rId589" Type="http://schemas.openxmlformats.org/officeDocument/2006/relationships/hyperlink" Target="http://ethale.com" TargetMode="External"/><Relationship Id="rId104" Type="http://schemas.openxmlformats.org/officeDocument/2006/relationships/hyperlink" Target="http://ethale.com" TargetMode="External"/><Relationship Id="rId346" Type="http://schemas.openxmlformats.org/officeDocument/2006/relationships/hyperlink" Target="http://ethale.com" TargetMode="External"/><Relationship Id="rId588" Type="http://schemas.openxmlformats.org/officeDocument/2006/relationships/hyperlink" Target="http://ethale.com" TargetMode="External"/><Relationship Id="rId109" Type="http://schemas.openxmlformats.org/officeDocument/2006/relationships/hyperlink" Target="http://ethale.com" TargetMode="External"/><Relationship Id="rId108" Type="http://schemas.openxmlformats.org/officeDocument/2006/relationships/hyperlink" Target="http://ethale.com" TargetMode="External"/><Relationship Id="rId341" Type="http://schemas.openxmlformats.org/officeDocument/2006/relationships/hyperlink" Target="http://ethale.com" TargetMode="External"/><Relationship Id="rId583" Type="http://schemas.openxmlformats.org/officeDocument/2006/relationships/hyperlink" Target="http://ethale.com" TargetMode="External"/><Relationship Id="rId340" Type="http://schemas.openxmlformats.org/officeDocument/2006/relationships/hyperlink" Target="http://ethale.com" TargetMode="External"/><Relationship Id="rId582" Type="http://schemas.openxmlformats.org/officeDocument/2006/relationships/hyperlink" Target="http://ethale.com" TargetMode="External"/><Relationship Id="rId581" Type="http://schemas.openxmlformats.org/officeDocument/2006/relationships/hyperlink" Target="http://ethale.com" TargetMode="External"/><Relationship Id="rId580" Type="http://schemas.openxmlformats.org/officeDocument/2006/relationships/hyperlink" Target="http://ethale.com" TargetMode="External"/><Relationship Id="rId103" Type="http://schemas.openxmlformats.org/officeDocument/2006/relationships/hyperlink" Target="http://ethale.com" TargetMode="External"/><Relationship Id="rId345" Type="http://schemas.openxmlformats.org/officeDocument/2006/relationships/hyperlink" Target="http://ethale.com" TargetMode="External"/><Relationship Id="rId587" Type="http://schemas.openxmlformats.org/officeDocument/2006/relationships/hyperlink" Target="http://ethale.com" TargetMode="External"/><Relationship Id="rId102" Type="http://schemas.openxmlformats.org/officeDocument/2006/relationships/hyperlink" Target="http://ethale.com" TargetMode="External"/><Relationship Id="rId344" Type="http://schemas.openxmlformats.org/officeDocument/2006/relationships/hyperlink" Target="http://ethale.com" TargetMode="External"/><Relationship Id="rId586" Type="http://schemas.openxmlformats.org/officeDocument/2006/relationships/hyperlink" Target="http://ethale.com" TargetMode="External"/><Relationship Id="rId101" Type="http://schemas.openxmlformats.org/officeDocument/2006/relationships/hyperlink" Target="http://ethale.com" TargetMode="External"/><Relationship Id="rId343" Type="http://schemas.openxmlformats.org/officeDocument/2006/relationships/hyperlink" Target="http://ethale.com" TargetMode="External"/><Relationship Id="rId585" Type="http://schemas.openxmlformats.org/officeDocument/2006/relationships/hyperlink" Target="http://ethale.com" TargetMode="External"/><Relationship Id="rId100" Type="http://schemas.openxmlformats.org/officeDocument/2006/relationships/hyperlink" Target="http://ethale.com" TargetMode="External"/><Relationship Id="rId342" Type="http://schemas.openxmlformats.org/officeDocument/2006/relationships/hyperlink" Target="http://ethale.com" TargetMode="External"/><Relationship Id="rId584" Type="http://schemas.openxmlformats.org/officeDocument/2006/relationships/hyperlink" Target="http://ethale.com" TargetMode="External"/><Relationship Id="rId338" Type="http://schemas.openxmlformats.org/officeDocument/2006/relationships/hyperlink" Target="http://ethale.com" TargetMode="External"/><Relationship Id="rId337" Type="http://schemas.openxmlformats.org/officeDocument/2006/relationships/hyperlink" Target="http://ethale.com" TargetMode="External"/><Relationship Id="rId579" Type="http://schemas.openxmlformats.org/officeDocument/2006/relationships/hyperlink" Target="http://ethale.com" TargetMode="External"/><Relationship Id="rId336" Type="http://schemas.openxmlformats.org/officeDocument/2006/relationships/hyperlink" Target="http://ethale.com" TargetMode="External"/><Relationship Id="rId578" Type="http://schemas.openxmlformats.org/officeDocument/2006/relationships/hyperlink" Target="http://ethale.com" TargetMode="External"/><Relationship Id="rId335" Type="http://schemas.openxmlformats.org/officeDocument/2006/relationships/hyperlink" Target="http://ethale.com" TargetMode="External"/><Relationship Id="rId577" Type="http://schemas.openxmlformats.org/officeDocument/2006/relationships/hyperlink" Target="http://ethale.com" TargetMode="External"/><Relationship Id="rId339" Type="http://schemas.openxmlformats.org/officeDocument/2006/relationships/hyperlink" Target="http://ethale.com" TargetMode="External"/><Relationship Id="rId330" Type="http://schemas.openxmlformats.org/officeDocument/2006/relationships/hyperlink" Target="http://ethale.com" TargetMode="External"/><Relationship Id="rId572" Type="http://schemas.openxmlformats.org/officeDocument/2006/relationships/hyperlink" Target="http://ethale.com" TargetMode="External"/><Relationship Id="rId571" Type="http://schemas.openxmlformats.org/officeDocument/2006/relationships/hyperlink" Target="http://ethale.com" TargetMode="External"/><Relationship Id="rId570" Type="http://schemas.openxmlformats.org/officeDocument/2006/relationships/hyperlink" Target="http://ethale.com" TargetMode="External"/><Relationship Id="rId334" Type="http://schemas.openxmlformats.org/officeDocument/2006/relationships/hyperlink" Target="http://ethale.com" TargetMode="External"/><Relationship Id="rId576" Type="http://schemas.openxmlformats.org/officeDocument/2006/relationships/hyperlink" Target="http://ethale.com" TargetMode="External"/><Relationship Id="rId333" Type="http://schemas.openxmlformats.org/officeDocument/2006/relationships/hyperlink" Target="http://ethale.com" TargetMode="External"/><Relationship Id="rId575" Type="http://schemas.openxmlformats.org/officeDocument/2006/relationships/hyperlink" Target="http://ethale.com" TargetMode="External"/><Relationship Id="rId332" Type="http://schemas.openxmlformats.org/officeDocument/2006/relationships/hyperlink" Target="http://ethale.com" TargetMode="External"/><Relationship Id="rId574" Type="http://schemas.openxmlformats.org/officeDocument/2006/relationships/hyperlink" Target="http://ethale.com" TargetMode="External"/><Relationship Id="rId331" Type="http://schemas.openxmlformats.org/officeDocument/2006/relationships/hyperlink" Target="http://ethale.com" TargetMode="External"/><Relationship Id="rId573" Type="http://schemas.openxmlformats.org/officeDocument/2006/relationships/hyperlink" Target="http://ethale.com" TargetMode="External"/><Relationship Id="rId370" Type="http://schemas.openxmlformats.org/officeDocument/2006/relationships/hyperlink" Target="http://ethale.com" TargetMode="External"/><Relationship Id="rId129" Type="http://schemas.openxmlformats.org/officeDocument/2006/relationships/hyperlink" Target="http://ethale.com" TargetMode="External"/><Relationship Id="rId128" Type="http://schemas.openxmlformats.org/officeDocument/2006/relationships/hyperlink" Target="http://ethale.com" TargetMode="External"/><Relationship Id="rId127" Type="http://schemas.openxmlformats.org/officeDocument/2006/relationships/hyperlink" Target="http://ethale.com" TargetMode="External"/><Relationship Id="rId369" Type="http://schemas.openxmlformats.org/officeDocument/2006/relationships/hyperlink" Target="http://ethale.com" TargetMode="External"/><Relationship Id="rId126" Type="http://schemas.openxmlformats.org/officeDocument/2006/relationships/hyperlink" Target="http://ethale.com" TargetMode="External"/><Relationship Id="rId368" Type="http://schemas.openxmlformats.org/officeDocument/2006/relationships/hyperlink" Target="http://ethale.com" TargetMode="External"/><Relationship Id="rId121" Type="http://schemas.openxmlformats.org/officeDocument/2006/relationships/hyperlink" Target="http://ethale.com" TargetMode="External"/><Relationship Id="rId363" Type="http://schemas.openxmlformats.org/officeDocument/2006/relationships/hyperlink" Target="http://ethale.com" TargetMode="External"/><Relationship Id="rId120" Type="http://schemas.openxmlformats.org/officeDocument/2006/relationships/hyperlink" Target="http://ethale.com" TargetMode="External"/><Relationship Id="rId362" Type="http://schemas.openxmlformats.org/officeDocument/2006/relationships/hyperlink" Target="http://ethale.com" TargetMode="External"/><Relationship Id="rId361" Type="http://schemas.openxmlformats.org/officeDocument/2006/relationships/hyperlink" Target="http://ethale.com" TargetMode="External"/><Relationship Id="rId360" Type="http://schemas.openxmlformats.org/officeDocument/2006/relationships/hyperlink" Target="http://ethale.com" TargetMode="External"/><Relationship Id="rId125" Type="http://schemas.openxmlformats.org/officeDocument/2006/relationships/hyperlink" Target="http://ethale.com" TargetMode="External"/><Relationship Id="rId367" Type="http://schemas.openxmlformats.org/officeDocument/2006/relationships/hyperlink" Target="http://ethale.com" TargetMode="External"/><Relationship Id="rId124" Type="http://schemas.openxmlformats.org/officeDocument/2006/relationships/hyperlink" Target="http://ethale.com" TargetMode="External"/><Relationship Id="rId366" Type="http://schemas.openxmlformats.org/officeDocument/2006/relationships/hyperlink" Target="http://ethale.com" TargetMode="External"/><Relationship Id="rId123" Type="http://schemas.openxmlformats.org/officeDocument/2006/relationships/hyperlink" Target="http://ethale.com" TargetMode="External"/><Relationship Id="rId365" Type="http://schemas.openxmlformats.org/officeDocument/2006/relationships/hyperlink" Target="http://ethale.com" TargetMode="External"/><Relationship Id="rId122" Type="http://schemas.openxmlformats.org/officeDocument/2006/relationships/hyperlink" Target="http://ethale.com" TargetMode="External"/><Relationship Id="rId364" Type="http://schemas.openxmlformats.org/officeDocument/2006/relationships/hyperlink" Target="http://ethale.com" TargetMode="External"/><Relationship Id="rId95" Type="http://schemas.openxmlformats.org/officeDocument/2006/relationships/hyperlink" Target="http://ethale.com" TargetMode="External"/><Relationship Id="rId94" Type="http://schemas.openxmlformats.org/officeDocument/2006/relationships/hyperlink" Target="http://ethale.com" TargetMode="External"/><Relationship Id="rId97" Type="http://schemas.openxmlformats.org/officeDocument/2006/relationships/hyperlink" Target="http://ethale.com" TargetMode="External"/><Relationship Id="rId96" Type="http://schemas.openxmlformats.org/officeDocument/2006/relationships/hyperlink" Target="http://ethale.com" TargetMode="External"/><Relationship Id="rId99" Type="http://schemas.openxmlformats.org/officeDocument/2006/relationships/hyperlink" Target="http://ethale.com" TargetMode="External"/><Relationship Id="rId98" Type="http://schemas.openxmlformats.org/officeDocument/2006/relationships/hyperlink" Target="http://ethale.com" TargetMode="External"/><Relationship Id="rId91" Type="http://schemas.openxmlformats.org/officeDocument/2006/relationships/hyperlink" Target="http://ethale.com" TargetMode="External"/><Relationship Id="rId90" Type="http://schemas.openxmlformats.org/officeDocument/2006/relationships/hyperlink" Target="http://ethale.com" TargetMode="External"/><Relationship Id="rId93" Type="http://schemas.openxmlformats.org/officeDocument/2006/relationships/hyperlink" Target="http://ethale.com" TargetMode="External"/><Relationship Id="rId92" Type="http://schemas.openxmlformats.org/officeDocument/2006/relationships/hyperlink" Target="http://ethale.com" TargetMode="External"/><Relationship Id="rId118" Type="http://schemas.openxmlformats.org/officeDocument/2006/relationships/hyperlink" Target="http://ethale.com" TargetMode="External"/><Relationship Id="rId117" Type="http://schemas.openxmlformats.org/officeDocument/2006/relationships/hyperlink" Target="http://ethale.com" TargetMode="External"/><Relationship Id="rId359" Type="http://schemas.openxmlformats.org/officeDocument/2006/relationships/hyperlink" Target="http://ethale.com" TargetMode="External"/><Relationship Id="rId116" Type="http://schemas.openxmlformats.org/officeDocument/2006/relationships/hyperlink" Target="http://ethale.com" TargetMode="External"/><Relationship Id="rId358" Type="http://schemas.openxmlformats.org/officeDocument/2006/relationships/hyperlink" Target="http://ethale.com" TargetMode="External"/><Relationship Id="rId115" Type="http://schemas.openxmlformats.org/officeDocument/2006/relationships/hyperlink" Target="http://ethale.com" TargetMode="External"/><Relationship Id="rId357" Type="http://schemas.openxmlformats.org/officeDocument/2006/relationships/hyperlink" Target="http://ethale.com" TargetMode="External"/><Relationship Id="rId599" Type="http://schemas.openxmlformats.org/officeDocument/2006/relationships/hyperlink" Target="http://ethale.com" TargetMode="External"/><Relationship Id="rId119" Type="http://schemas.openxmlformats.org/officeDocument/2006/relationships/hyperlink" Target="http://ethale.com" TargetMode="External"/><Relationship Id="rId110" Type="http://schemas.openxmlformats.org/officeDocument/2006/relationships/hyperlink" Target="http://ethale.com" TargetMode="External"/><Relationship Id="rId352" Type="http://schemas.openxmlformats.org/officeDocument/2006/relationships/hyperlink" Target="http://ethale.com" TargetMode="External"/><Relationship Id="rId594" Type="http://schemas.openxmlformats.org/officeDocument/2006/relationships/hyperlink" Target="http://ethale.com" TargetMode="External"/><Relationship Id="rId351" Type="http://schemas.openxmlformats.org/officeDocument/2006/relationships/hyperlink" Target="http://ethale.com" TargetMode="External"/><Relationship Id="rId593" Type="http://schemas.openxmlformats.org/officeDocument/2006/relationships/hyperlink" Target="http://ethale.com" TargetMode="External"/><Relationship Id="rId350" Type="http://schemas.openxmlformats.org/officeDocument/2006/relationships/hyperlink" Target="http://ethale.com" TargetMode="External"/><Relationship Id="rId592" Type="http://schemas.openxmlformats.org/officeDocument/2006/relationships/hyperlink" Target="http://ethale.com" TargetMode="External"/><Relationship Id="rId591" Type="http://schemas.openxmlformats.org/officeDocument/2006/relationships/hyperlink" Target="http://ethale.com" TargetMode="External"/><Relationship Id="rId114" Type="http://schemas.openxmlformats.org/officeDocument/2006/relationships/hyperlink" Target="http://ethale.com" TargetMode="External"/><Relationship Id="rId356" Type="http://schemas.openxmlformats.org/officeDocument/2006/relationships/hyperlink" Target="http://ethale.com" TargetMode="External"/><Relationship Id="rId598" Type="http://schemas.openxmlformats.org/officeDocument/2006/relationships/hyperlink" Target="http://ethale.com" TargetMode="External"/><Relationship Id="rId113" Type="http://schemas.openxmlformats.org/officeDocument/2006/relationships/hyperlink" Target="http://ethale.com" TargetMode="External"/><Relationship Id="rId355" Type="http://schemas.openxmlformats.org/officeDocument/2006/relationships/hyperlink" Target="http://ethale.com" TargetMode="External"/><Relationship Id="rId597" Type="http://schemas.openxmlformats.org/officeDocument/2006/relationships/hyperlink" Target="http://ethale.com" TargetMode="External"/><Relationship Id="rId112" Type="http://schemas.openxmlformats.org/officeDocument/2006/relationships/hyperlink" Target="http://ethale.com" TargetMode="External"/><Relationship Id="rId354" Type="http://schemas.openxmlformats.org/officeDocument/2006/relationships/hyperlink" Target="http://ethale.com" TargetMode="External"/><Relationship Id="rId596" Type="http://schemas.openxmlformats.org/officeDocument/2006/relationships/hyperlink" Target="http://ethale.com" TargetMode="External"/><Relationship Id="rId111" Type="http://schemas.openxmlformats.org/officeDocument/2006/relationships/hyperlink" Target="http://ethale.com" TargetMode="External"/><Relationship Id="rId353" Type="http://schemas.openxmlformats.org/officeDocument/2006/relationships/hyperlink" Target="http://ethale.com" TargetMode="External"/><Relationship Id="rId595" Type="http://schemas.openxmlformats.org/officeDocument/2006/relationships/hyperlink" Target="http://ethale.com" TargetMode="External"/><Relationship Id="rId305" Type="http://schemas.openxmlformats.org/officeDocument/2006/relationships/hyperlink" Target="http://ethale.com" TargetMode="External"/><Relationship Id="rId547" Type="http://schemas.openxmlformats.org/officeDocument/2006/relationships/hyperlink" Target="http://ethale.com" TargetMode="External"/><Relationship Id="rId789" Type="http://schemas.openxmlformats.org/officeDocument/2006/relationships/hyperlink" Target="http://ethale.com" TargetMode="External"/><Relationship Id="rId304" Type="http://schemas.openxmlformats.org/officeDocument/2006/relationships/hyperlink" Target="http://ethale.com" TargetMode="External"/><Relationship Id="rId546" Type="http://schemas.openxmlformats.org/officeDocument/2006/relationships/hyperlink" Target="http://ethale.com" TargetMode="External"/><Relationship Id="rId788" Type="http://schemas.openxmlformats.org/officeDocument/2006/relationships/hyperlink" Target="http://ethale.com" TargetMode="External"/><Relationship Id="rId303" Type="http://schemas.openxmlformats.org/officeDocument/2006/relationships/hyperlink" Target="http://ethale.com" TargetMode="External"/><Relationship Id="rId545" Type="http://schemas.openxmlformats.org/officeDocument/2006/relationships/hyperlink" Target="http://ethale.com" TargetMode="External"/><Relationship Id="rId787" Type="http://schemas.openxmlformats.org/officeDocument/2006/relationships/hyperlink" Target="http://ethale.com" TargetMode="External"/><Relationship Id="rId302" Type="http://schemas.openxmlformats.org/officeDocument/2006/relationships/hyperlink" Target="http://ethale.com" TargetMode="External"/><Relationship Id="rId544" Type="http://schemas.openxmlformats.org/officeDocument/2006/relationships/hyperlink" Target="http://ethale.com" TargetMode="External"/><Relationship Id="rId786" Type="http://schemas.openxmlformats.org/officeDocument/2006/relationships/hyperlink" Target="http://ethale.com" TargetMode="External"/><Relationship Id="rId309" Type="http://schemas.openxmlformats.org/officeDocument/2006/relationships/hyperlink" Target="http://ethale.com" TargetMode="External"/><Relationship Id="rId308" Type="http://schemas.openxmlformats.org/officeDocument/2006/relationships/hyperlink" Target="http://ethale.com" TargetMode="External"/><Relationship Id="rId307" Type="http://schemas.openxmlformats.org/officeDocument/2006/relationships/hyperlink" Target="http://ethale.com" TargetMode="External"/><Relationship Id="rId549" Type="http://schemas.openxmlformats.org/officeDocument/2006/relationships/hyperlink" Target="http://ethale.com" TargetMode="External"/><Relationship Id="rId306" Type="http://schemas.openxmlformats.org/officeDocument/2006/relationships/hyperlink" Target="http://ethale.com" TargetMode="External"/><Relationship Id="rId548" Type="http://schemas.openxmlformats.org/officeDocument/2006/relationships/hyperlink" Target="http://ethale.com" TargetMode="External"/><Relationship Id="rId781" Type="http://schemas.openxmlformats.org/officeDocument/2006/relationships/hyperlink" Target="http://ethale.com" TargetMode="External"/><Relationship Id="rId780" Type="http://schemas.openxmlformats.org/officeDocument/2006/relationships/hyperlink" Target="http://ethale.com" TargetMode="External"/><Relationship Id="rId301" Type="http://schemas.openxmlformats.org/officeDocument/2006/relationships/hyperlink" Target="http://ethale.com" TargetMode="External"/><Relationship Id="rId543" Type="http://schemas.openxmlformats.org/officeDocument/2006/relationships/hyperlink" Target="http://ethale.com" TargetMode="External"/><Relationship Id="rId785" Type="http://schemas.openxmlformats.org/officeDocument/2006/relationships/hyperlink" Target="http://ethale.com" TargetMode="External"/><Relationship Id="rId300" Type="http://schemas.openxmlformats.org/officeDocument/2006/relationships/hyperlink" Target="http://ethale.com" TargetMode="External"/><Relationship Id="rId542" Type="http://schemas.openxmlformats.org/officeDocument/2006/relationships/hyperlink" Target="http://ethale.com" TargetMode="External"/><Relationship Id="rId784" Type="http://schemas.openxmlformats.org/officeDocument/2006/relationships/hyperlink" Target="http://ethale.com" TargetMode="External"/><Relationship Id="rId541" Type="http://schemas.openxmlformats.org/officeDocument/2006/relationships/hyperlink" Target="http://ethale.com" TargetMode="External"/><Relationship Id="rId783" Type="http://schemas.openxmlformats.org/officeDocument/2006/relationships/hyperlink" Target="http://ethale.com" TargetMode="External"/><Relationship Id="rId540" Type="http://schemas.openxmlformats.org/officeDocument/2006/relationships/hyperlink" Target="http://ethale.com" TargetMode="External"/><Relationship Id="rId782" Type="http://schemas.openxmlformats.org/officeDocument/2006/relationships/hyperlink" Target="http://ethale.com" TargetMode="External"/><Relationship Id="rId536" Type="http://schemas.openxmlformats.org/officeDocument/2006/relationships/hyperlink" Target="http://ethale.com" TargetMode="External"/><Relationship Id="rId778" Type="http://schemas.openxmlformats.org/officeDocument/2006/relationships/hyperlink" Target="http://ethale.com" TargetMode="External"/><Relationship Id="rId535" Type="http://schemas.openxmlformats.org/officeDocument/2006/relationships/hyperlink" Target="http://ethale.com" TargetMode="External"/><Relationship Id="rId777" Type="http://schemas.openxmlformats.org/officeDocument/2006/relationships/hyperlink" Target="http://ethale.com" TargetMode="External"/><Relationship Id="rId534" Type="http://schemas.openxmlformats.org/officeDocument/2006/relationships/hyperlink" Target="http://ethale.com" TargetMode="External"/><Relationship Id="rId776" Type="http://schemas.openxmlformats.org/officeDocument/2006/relationships/hyperlink" Target="http://ethale.com" TargetMode="External"/><Relationship Id="rId533" Type="http://schemas.openxmlformats.org/officeDocument/2006/relationships/hyperlink" Target="http://ethale.com" TargetMode="External"/><Relationship Id="rId775" Type="http://schemas.openxmlformats.org/officeDocument/2006/relationships/hyperlink" Target="http://ethale.com" TargetMode="External"/><Relationship Id="rId539" Type="http://schemas.openxmlformats.org/officeDocument/2006/relationships/hyperlink" Target="http://ethale.com" TargetMode="External"/><Relationship Id="rId538" Type="http://schemas.openxmlformats.org/officeDocument/2006/relationships/hyperlink" Target="http://ethale.com" TargetMode="External"/><Relationship Id="rId537" Type="http://schemas.openxmlformats.org/officeDocument/2006/relationships/hyperlink" Target="http://ethale.com" TargetMode="External"/><Relationship Id="rId779" Type="http://schemas.openxmlformats.org/officeDocument/2006/relationships/hyperlink" Target="http://ethale.com" TargetMode="External"/><Relationship Id="rId770" Type="http://schemas.openxmlformats.org/officeDocument/2006/relationships/hyperlink" Target="http://ethale.com" TargetMode="External"/><Relationship Id="rId532" Type="http://schemas.openxmlformats.org/officeDocument/2006/relationships/hyperlink" Target="http://ethale.com" TargetMode="External"/><Relationship Id="rId774" Type="http://schemas.openxmlformats.org/officeDocument/2006/relationships/hyperlink" Target="http://ethale.com" TargetMode="External"/><Relationship Id="rId531" Type="http://schemas.openxmlformats.org/officeDocument/2006/relationships/hyperlink" Target="http://ethale.com" TargetMode="External"/><Relationship Id="rId773" Type="http://schemas.openxmlformats.org/officeDocument/2006/relationships/hyperlink" Target="http://ethale.com" TargetMode="External"/><Relationship Id="rId530" Type="http://schemas.openxmlformats.org/officeDocument/2006/relationships/hyperlink" Target="http://ethale.com" TargetMode="External"/><Relationship Id="rId772" Type="http://schemas.openxmlformats.org/officeDocument/2006/relationships/hyperlink" Target="http://ethale.com" TargetMode="External"/><Relationship Id="rId771" Type="http://schemas.openxmlformats.org/officeDocument/2006/relationships/hyperlink" Target="http://ethale.com" TargetMode="External"/><Relationship Id="rId327" Type="http://schemas.openxmlformats.org/officeDocument/2006/relationships/hyperlink" Target="http://ethale.com" TargetMode="External"/><Relationship Id="rId569" Type="http://schemas.openxmlformats.org/officeDocument/2006/relationships/hyperlink" Target="http://ethale.com" TargetMode="External"/><Relationship Id="rId326" Type="http://schemas.openxmlformats.org/officeDocument/2006/relationships/hyperlink" Target="http://ethale.com" TargetMode="External"/><Relationship Id="rId568" Type="http://schemas.openxmlformats.org/officeDocument/2006/relationships/hyperlink" Target="http://ethale.com" TargetMode="External"/><Relationship Id="rId325" Type="http://schemas.openxmlformats.org/officeDocument/2006/relationships/hyperlink" Target="http://ethale.com" TargetMode="External"/><Relationship Id="rId567" Type="http://schemas.openxmlformats.org/officeDocument/2006/relationships/hyperlink" Target="http://ethale.com" TargetMode="External"/><Relationship Id="rId324" Type="http://schemas.openxmlformats.org/officeDocument/2006/relationships/hyperlink" Target="http://ethale.com" TargetMode="External"/><Relationship Id="rId566" Type="http://schemas.openxmlformats.org/officeDocument/2006/relationships/hyperlink" Target="http://ethale.com" TargetMode="External"/><Relationship Id="rId329" Type="http://schemas.openxmlformats.org/officeDocument/2006/relationships/hyperlink" Target="http://ethale.com" TargetMode="External"/><Relationship Id="rId328" Type="http://schemas.openxmlformats.org/officeDocument/2006/relationships/hyperlink" Target="http://ethale.com" TargetMode="External"/><Relationship Id="rId561" Type="http://schemas.openxmlformats.org/officeDocument/2006/relationships/hyperlink" Target="http://ethale.com" TargetMode="External"/><Relationship Id="rId560" Type="http://schemas.openxmlformats.org/officeDocument/2006/relationships/hyperlink" Target="http://ethale.com" TargetMode="External"/><Relationship Id="rId323" Type="http://schemas.openxmlformats.org/officeDocument/2006/relationships/hyperlink" Target="http://ethale.com" TargetMode="External"/><Relationship Id="rId565" Type="http://schemas.openxmlformats.org/officeDocument/2006/relationships/hyperlink" Target="http://ethale.com" TargetMode="External"/><Relationship Id="rId322" Type="http://schemas.openxmlformats.org/officeDocument/2006/relationships/hyperlink" Target="http://ethale.com" TargetMode="External"/><Relationship Id="rId564" Type="http://schemas.openxmlformats.org/officeDocument/2006/relationships/hyperlink" Target="http://ethale.com" TargetMode="External"/><Relationship Id="rId321" Type="http://schemas.openxmlformats.org/officeDocument/2006/relationships/hyperlink" Target="http://ethale.com" TargetMode="External"/><Relationship Id="rId563" Type="http://schemas.openxmlformats.org/officeDocument/2006/relationships/hyperlink" Target="http://ethale.com" TargetMode="External"/><Relationship Id="rId320" Type="http://schemas.openxmlformats.org/officeDocument/2006/relationships/hyperlink" Target="http://ethale.com" TargetMode="External"/><Relationship Id="rId562" Type="http://schemas.openxmlformats.org/officeDocument/2006/relationships/hyperlink" Target="http://ethale.com" TargetMode="External"/><Relationship Id="rId316" Type="http://schemas.openxmlformats.org/officeDocument/2006/relationships/hyperlink" Target="http://ethale.com" TargetMode="External"/><Relationship Id="rId558" Type="http://schemas.openxmlformats.org/officeDocument/2006/relationships/hyperlink" Target="http://ethale.com" TargetMode="External"/><Relationship Id="rId315" Type="http://schemas.openxmlformats.org/officeDocument/2006/relationships/hyperlink" Target="http://ethale.com" TargetMode="External"/><Relationship Id="rId557" Type="http://schemas.openxmlformats.org/officeDocument/2006/relationships/hyperlink" Target="http://ethale.com" TargetMode="External"/><Relationship Id="rId799" Type="http://schemas.openxmlformats.org/officeDocument/2006/relationships/hyperlink" Target="http://ethale.com" TargetMode="External"/><Relationship Id="rId314" Type="http://schemas.openxmlformats.org/officeDocument/2006/relationships/hyperlink" Target="http://ethale.com" TargetMode="External"/><Relationship Id="rId556" Type="http://schemas.openxmlformats.org/officeDocument/2006/relationships/hyperlink" Target="http://ethale.com" TargetMode="External"/><Relationship Id="rId798" Type="http://schemas.openxmlformats.org/officeDocument/2006/relationships/hyperlink" Target="http://ethale.com" TargetMode="External"/><Relationship Id="rId313" Type="http://schemas.openxmlformats.org/officeDocument/2006/relationships/hyperlink" Target="http://ethale.com" TargetMode="External"/><Relationship Id="rId555" Type="http://schemas.openxmlformats.org/officeDocument/2006/relationships/hyperlink" Target="http://ethale.com" TargetMode="External"/><Relationship Id="rId797" Type="http://schemas.openxmlformats.org/officeDocument/2006/relationships/hyperlink" Target="http://ethale.com" TargetMode="External"/><Relationship Id="rId319" Type="http://schemas.openxmlformats.org/officeDocument/2006/relationships/hyperlink" Target="http://ethale.com" TargetMode="External"/><Relationship Id="rId318" Type="http://schemas.openxmlformats.org/officeDocument/2006/relationships/hyperlink" Target="http://ethale.com" TargetMode="External"/><Relationship Id="rId317" Type="http://schemas.openxmlformats.org/officeDocument/2006/relationships/hyperlink" Target="http://ethale.com" TargetMode="External"/><Relationship Id="rId559" Type="http://schemas.openxmlformats.org/officeDocument/2006/relationships/hyperlink" Target="http://ethale.com" TargetMode="External"/><Relationship Id="rId550" Type="http://schemas.openxmlformats.org/officeDocument/2006/relationships/hyperlink" Target="http://ethale.com" TargetMode="External"/><Relationship Id="rId792" Type="http://schemas.openxmlformats.org/officeDocument/2006/relationships/hyperlink" Target="http://ethale.com" TargetMode="External"/><Relationship Id="rId791" Type="http://schemas.openxmlformats.org/officeDocument/2006/relationships/hyperlink" Target="http://ethale.com" TargetMode="External"/><Relationship Id="rId790" Type="http://schemas.openxmlformats.org/officeDocument/2006/relationships/hyperlink" Target="http://ethale.com" TargetMode="External"/><Relationship Id="rId312" Type="http://schemas.openxmlformats.org/officeDocument/2006/relationships/hyperlink" Target="http://ethale.com" TargetMode="External"/><Relationship Id="rId554" Type="http://schemas.openxmlformats.org/officeDocument/2006/relationships/hyperlink" Target="http://ethale.com" TargetMode="External"/><Relationship Id="rId796" Type="http://schemas.openxmlformats.org/officeDocument/2006/relationships/hyperlink" Target="http://ethale.com" TargetMode="External"/><Relationship Id="rId311" Type="http://schemas.openxmlformats.org/officeDocument/2006/relationships/hyperlink" Target="http://ethale.com" TargetMode="External"/><Relationship Id="rId553" Type="http://schemas.openxmlformats.org/officeDocument/2006/relationships/hyperlink" Target="http://ethale.com" TargetMode="External"/><Relationship Id="rId795" Type="http://schemas.openxmlformats.org/officeDocument/2006/relationships/hyperlink" Target="http://ethale.com" TargetMode="External"/><Relationship Id="rId310" Type="http://schemas.openxmlformats.org/officeDocument/2006/relationships/hyperlink" Target="http://ethale.com" TargetMode="External"/><Relationship Id="rId552" Type="http://schemas.openxmlformats.org/officeDocument/2006/relationships/hyperlink" Target="http://ethale.com" TargetMode="External"/><Relationship Id="rId794" Type="http://schemas.openxmlformats.org/officeDocument/2006/relationships/hyperlink" Target="http://ethale.com" TargetMode="External"/><Relationship Id="rId551" Type="http://schemas.openxmlformats.org/officeDocument/2006/relationships/hyperlink" Target="http://ethale.com" TargetMode="External"/><Relationship Id="rId793" Type="http://schemas.openxmlformats.org/officeDocument/2006/relationships/hyperlink" Target="http://ethale.com" TargetMode="External"/><Relationship Id="rId297" Type="http://schemas.openxmlformats.org/officeDocument/2006/relationships/hyperlink" Target="http://ethale.com" TargetMode="External"/><Relationship Id="rId296" Type="http://schemas.openxmlformats.org/officeDocument/2006/relationships/hyperlink" Target="http://ethale.com" TargetMode="External"/><Relationship Id="rId295" Type="http://schemas.openxmlformats.org/officeDocument/2006/relationships/hyperlink" Target="http://ethale.com" TargetMode="External"/><Relationship Id="rId294" Type="http://schemas.openxmlformats.org/officeDocument/2006/relationships/hyperlink" Target="http://ethale.com" TargetMode="External"/><Relationship Id="rId299" Type="http://schemas.openxmlformats.org/officeDocument/2006/relationships/hyperlink" Target="http://ethale.com" TargetMode="External"/><Relationship Id="rId298" Type="http://schemas.openxmlformats.org/officeDocument/2006/relationships/hyperlink" Target="http://ethale.com" TargetMode="External"/><Relationship Id="rId271" Type="http://schemas.openxmlformats.org/officeDocument/2006/relationships/hyperlink" Target="http://ethale.com" TargetMode="External"/><Relationship Id="rId270" Type="http://schemas.openxmlformats.org/officeDocument/2006/relationships/hyperlink" Target="http://ethale.com" TargetMode="External"/><Relationship Id="rId269" Type="http://schemas.openxmlformats.org/officeDocument/2006/relationships/hyperlink" Target="http://ethale.com" TargetMode="External"/><Relationship Id="rId264" Type="http://schemas.openxmlformats.org/officeDocument/2006/relationships/hyperlink" Target="http://ethale.com" TargetMode="External"/><Relationship Id="rId263" Type="http://schemas.openxmlformats.org/officeDocument/2006/relationships/hyperlink" Target="http://ethale.com" TargetMode="External"/><Relationship Id="rId262" Type="http://schemas.openxmlformats.org/officeDocument/2006/relationships/hyperlink" Target="http://ethale.com" TargetMode="External"/><Relationship Id="rId261" Type="http://schemas.openxmlformats.org/officeDocument/2006/relationships/hyperlink" Target="http://ethale.com" TargetMode="External"/><Relationship Id="rId268" Type="http://schemas.openxmlformats.org/officeDocument/2006/relationships/hyperlink" Target="http://ethale.com" TargetMode="External"/><Relationship Id="rId267" Type="http://schemas.openxmlformats.org/officeDocument/2006/relationships/hyperlink" Target="http://ethale.com" TargetMode="External"/><Relationship Id="rId266" Type="http://schemas.openxmlformats.org/officeDocument/2006/relationships/hyperlink" Target="http://ethale.com" TargetMode="External"/><Relationship Id="rId265" Type="http://schemas.openxmlformats.org/officeDocument/2006/relationships/hyperlink" Target="http://ethale.com" TargetMode="External"/><Relationship Id="rId260" Type="http://schemas.openxmlformats.org/officeDocument/2006/relationships/hyperlink" Target="http://ethale.com" TargetMode="External"/><Relationship Id="rId259" Type="http://schemas.openxmlformats.org/officeDocument/2006/relationships/hyperlink" Target="http://ethale.com" TargetMode="External"/><Relationship Id="rId258" Type="http://schemas.openxmlformats.org/officeDocument/2006/relationships/hyperlink" Target="http://ethale.com" TargetMode="External"/><Relationship Id="rId253" Type="http://schemas.openxmlformats.org/officeDocument/2006/relationships/hyperlink" Target="http://ethale.com" TargetMode="External"/><Relationship Id="rId495" Type="http://schemas.openxmlformats.org/officeDocument/2006/relationships/hyperlink" Target="http://ethale.com" TargetMode="External"/><Relationship Id="rId252" Type="http://schemas.openxmlformats.org/officeDocument/2006/relationships/hyperlink" Target="http://ethale.com" TargetMode="External"/><Relationship Id="rId494" Type="http://schemas.openxmlformats.org/officeDocument/2006/relationships/hyperlink" Target="http://ethale.com" TargetMode="External"/><Relationship Id="rId251" Type="http://schemas.openxmlformats.org/officeDocument/2006/relationships/hyperlink" Target="http://ethale.com" TargetMode="External"/><Relationship Id="rId493" Type="http://schemas.openxmlformats.org/officeDocument/2006/relationships/hyperlink" Target="http://ethale.com" TargetMode="External"/><Relationship Id="rId250" Type="http://schemas.openxmlformats.org/officeDocument/2006/relationships/hyperlink" Target="http://ethale.com" TargetMode="External"/><Relationship Id="rId492" Type="http://schemas.openxmlformats.org/officeDocument/2006/relationships/hyperlink" Target="http://ethale.com" TargetMode="External"/><Relationship Id="rId257" Type="http://schemas.openxmlformats.org/officeDocument/2006/relationships/hyperlink" Target="http://ethale.com" TargetMode="External"/><Relationship Id="rId499" Type="http://schemas.openxmlformats.org/officeDocument/2006/relationships/hyperlink" Target="http://ethale.com" TargetMode="External"/><Relationship Id="rId256" Type="http://schemas.openxmlformats.org/officeDocument/2006/relationships/hyperlink" Target="http://ethale.com" TargetMode="External"/><Relationship Id="rId498" Type="http://schemas.openxmlformats.org/officeDocument/2006/relationships/hyperlink" Target="http://ethale.com" TargetMode="External"/><Relationship Id="rId255" Type="http://schemas.openxmlformats.org/officeDocument/2006/relationships/hyperlink" Target="http://ethale.com" TargetMode="External"/><Relationship Id="rId497" Type="http://schemas.openxmlformats.org/officeDocument/2006/relationships/hyperlink" Target="http://ethale.com" TargetMode="External"/><Relationship Id="rId254" Type="http://schemas.openxmlformats.org/officeDocument/2006/relationships/hyperlink" Target="http://ethale.com" TargetMode="External"/><Relationship Id="rId496" Type="http://schemas.openxmlformats.org/officeDocument/2006/relationships/hyperlink" Target="http://ethale.com" TargetMode="External"/><Relationship Id="rId293" Type="http://schemas.openxmlformats.org/officeDocument/2006/relationships/hyperlink" Target="http://ethale.com" TargetMode="External"/><Relationship Id="rId292" Type="http://schemas.openxmlformats.org/officeDocument/2006/relationships/hyperlink" Target="http://ethale.com" TargetMode="External"/><Relationship Id="rId291" Type="http://schemas.openxmlformats.org/officeDocument/2006/relationships/hyperlink" Target="http://ethale.com" TargetMode="External"/><Relationship Id="rId290" Type="http://schemas.openxmlformats.org/officeDocument/2006/relationships/hyperlink" Target="http://ethale.com" TargetMode="External"/><Relationship Id="rId286" Type="http://schemas.openxmlformats.org/officeDocument/2006/relationships/hyperlink" Target="http://ethale.com" TargetMode="External"/><Relationship Id="rId285" Type="http://schemas.openxmlformats.org/officeDocument/2006/relationships/hyperlink" Target="http://ethale.com" TargetMode="External"/><Relationship Id="rId284" Type="http://schemas.openxmlformats.org/officeDocument/2006/relationships/hyperlink" Target="http://ethale.com" TargetMode="External"/><Relationship Id="rId283" Type="http://schemas.openxmlformats.org/officeDocument/2006/relationships/hyperlink" Target="http://ethale.com" TargetMode="External"/><Relationship Id="rId289" Type="http://schemas.openxmlformats.org/officeDocument/2006/relationships/hyperlink" Target="http://ethale.com" TargetMode="External"/><Relationship Id="rId288" Type="http://schemas.openxmlformats.org/officeDocument/2006/relationships/hyperlink" Target="http://ethale.com" TargetMode="External"/><Relationship Id="rId287" Type="http://schemas.openxmlformats.org/officeDocument/2006/relationships/hyperlink" Target="http://ethale.com" TargetMode="External"/><Relationship Id="rId282" Type="http://schemas.openxmlformats.org/officeDocument/2006/relationships/hyperlink" Target="http://ethale.com" TargetMode="External"/><Relationship Id="rId281" Type="http://schemas.openxmlformats.org/officeDocument/2006/relationships/hyperlink" Target="http://ethale.com" TargetMode="External"/><Relationship Id="rId280" Type="http://schemas.openxmlformats.org/officeDocument/2006/relationships/hyperlink" Target="http://ethale.com" TargetMode="External"/><Relationship Id="rId275" Type="http://schemas.openxmlformats.org/officeDocument/2006/relationships/hyperlink" Target="http://ethale.com" TargetMode="External"/><Relationship Id="rId274" Type="http://schemas.openxmlformats.org/officeDocument/2006/relationships/hyperlink" Target="http://ethale.com" TargetMode="External"/><Relationship Id="rId273" Type="http://schemas.openxmlformats.org/officeDocument/2006/relationships/hyperlink" Target="http://ethale.com" TargetMode="External"/><Relationship Id="rId272" Type="http://schemas.openxmlformats.org/officeDocument/2006/relationships/hyperlink" Target="http://ethale.com" TargetMode="External"/><Relationship Id="rId279" Type="http://schemas.openxmlformats.org/officeDocument/2006/relationships/hyperlink" Target="http://ethale.com" TargetMode="External"/><Relationship Id="rId278" Type="http://schemas.openxmlformats.org/officeDocument/2006/relationships/hyperlink" Target="http://ethale.com" TargetMode="External"/><Relationship Id="rId277" Type="http://schemas.openxmlformats.org/officeDocument/2006/relationships/hyperlink" Target="http://ethale.com" TargetMode="External"/><Relationship Id="rId276" Type="http://schemas.openxmlformats.org/officeDocument/2006/relationships/hyperlink" Target="http://ethale.com" TargetMode="External"/><Relationship Id="rId907" Type="http://schemas.openxmlformats.org/officeDocument/2006/relationships/hyperlink" Target="http://ethale.com" TargetMode="External"/><Relationship Id="rId906" Type="http://schemas.openxmlformats.org/officeDocument/2006/relationships/hyperlink" Target="http://ethale.com" TargetMode="External"/><Relationship Id="rId905" Type="http://schemas.openxmlformats.org/officeDocument/2006/relationships/hyperlink" Target="http://ethale.com" TargetMode="External"/><Relationship Id="rId904" Type="http://schemas.openxmlformats.org/officeDocument/2006/relationships/hyperlink" Target="http://ethale.com" TargetMode="External"/><Relationship Id="rId909" Type="http://schemas.openxmlformats.org/officeDocument/2006/relationships/hyperlink" Target="http://ethale.com" TargetMode="External"/><Relationship Id="rId908" Type="http://schemas.openxmlformats.org/officeDocument/2006/relationships/hyperlink" Target="http://ethale.com" TargetMode="External"/><Relationship Id="rId903" Type="http://schemas.openxmlformats.org/officeDocument/2006/relationships/hyperlink" Target="http://ethale.com" TargetMode="External"/><Relationship Id="rId902" Type="http://schemas.openxmlformats.org/officeDocument/2006/relationships/hyperlink" Target="http://ethale.com" TargetMode="External"/><Relationship Id="rId901" Type="http://schemas.openxmlformats.org/officeDocument/2006/relationships/hyperlink" Target="http://ethale.com" TargetMode="External"/><Relationship Id="rId900" Type="http://schemas.openxmlformats.org/officeDocument/2006/relationships/hyperlink" Target="http://ethale.com" TargetMode="External"/><Relationship Id="rId929" Type="http://schemas.openxmlformats.org/officeDocument/2006/relationships/hyperlink" Target="http://ethale.com" TargetMode="External"/><Relationship Id="rId928" Type="http://schemas.openxmlformats.org/officeDocument/2006/relationships/hyperlink" Target="http://ethale.com" TargetMode="External"/><Relationship Id="rId927" Type="http://schemas.openxmlformats.org/officeDocument/2006/relationships/hyperlink" Target="http://ethale.com" TargetMode="External"/><Relationship Id="rId926" Type="http://schemas.openxmlformats.org/officeDocument/2006/relationships/hyperlink" Target="http://ethale.com" TargetMode="External"/><Relationship Id="rId921" Type="http://schemas.openxmlformats.org/officeDocument/2006/relationships/hyperlink" Target="http://ethale.com" TargetMode="External"/><Relationship Id="rId920" Type="http://schemas.openxmlformats.org/officeDocument/2006/relationships/hyperlink" Target="http://ethale.com" TargetMode="External"/><Relationship Id="rId925" Type="http://schemas.openxmlformats.org/officeDocument/2006/relationships/hyperlink" Target="http://ethale.com" TargetMode="External"/><Relationship Id="rId924" Type="http://schemas.openxmlformats.org/officeDocument/2006/relationships/hyperlink" Target="http://ethale.com" TargetMode="External"/><Relationship Id="rId923" Type="http://schemas.openxmlformats.org/officeDocument/2006/relationships/hyperlink" Target="http://ethale.com" TargetMode="External"/><Relationship Id="rId922" Type="http://schemas.openxmlformats.org/officeDocument/2006/relationships/hyperlink" Target="http://ethale.com" TargetMode="External"/><Relationship Id="rId918" Type="http://schemas.openxmlformats.org/officeDocument/2006/relationships/hyperlink" Target="http://ethale.com" TargetMode="External"/><Relationship Id="rId917" Type="http://schemas.openxmlformats.org/officeDocument/2006/relationships/hyperlink" Target="http://ethale.com" TargetMode="External"/><Relationship Id="rId916" Type="http://schemas.openxmlformats.org/officeDocument/2006/relationships/hyperlink" Target="http://ethale.com" TargetMode="External"/><Relationship Id="rId915" Type="http://schemas.openxmlformats.org/officeDocument/2006/relationships/hyperlink" Target="http://ethale.com" TargetMode="External"/><Relationship Id="rId919" Type="http://schemas.openxmlformats.org/officeDocument/2006/relationships/hyperlink" Target="http://ethale.com" TargetMode="External"/><Relationship Id="rId910" Type="http://schemas.openxmlformats.org/officeDocument/2006/relationships/hyperlink" Target="http://ethale.com" TargetMode="External"/><Relationship Id="rId914" Type="http://schemas.openxmlformats.org/officeDocument/2006/relationships/hyperlink" Target="http://ethale.com" TargetMode="External"/><Relationship Id="rId913" Type="http://schemas.openxmlformats.org/officeDocument/2006/relationships/hyperlink" Target="http://ethale.com" TargetMode="External"/><Relationship Id="rId912" Type="http://schemas.openxmlformats.org/officeDocument/2006/relationships/hyperlink" Target="http://ethale.com" TargetMode="External"/><Relationship Id="rId911" Type="http://schemas.openxmlformats.org/officeDocument/2006/relationships/hyperlink" Target="http://ethale.com" TargetMode="External"/><Relationship Id="rId629" Type="http://schemas.openxmlformats.org/officeDocument/2006/relationships/hyperlink" Target="http://ethale.com" TargetMode="External"/><Relationship Id="rId624" Type="http://schemas.openxmlformats.org/officeDocument/2006/relationships/hyperlink" Target="http://ethale.com" TargetMode="External"/><Relationship Id="rId866" Type="http://schemas.openxmlformats.org/officeDocument/2006/relationships/hyperlink" Target="http://ethale.com" TargetMode="External"/><Relationship Id="rId623" Type="http://schemas.openxmlformats.org/officeDocument/2006/relationships/hyperlink" Target="http://ethale.com" TargetMode="External"/><Relationship Id="rId865" Type="http://schemas.openxmlformats.org/officeDocument/2006/relationships/hyperlink" Target="http://ethale.com" TargetMode="External"/><Relationship Id="rId622" Type="http://schemas.openxmlformats.org/officeDocument/2006/relationships/hyperlink" Target="http://ethale.com" TargetMode="External"/><Relationship Id="rId864" Type="http://schemas.openxmlformats.org/officeDocument/2006/relationships/hyperlink" Target="http://ethale.com" TargetMode="External"/><Relationship Id="rId621" Type="http://schemas.openxmlformats.org/officeDocument/2006/relationships/hyperlink" Target="http://ethale.com" TargetMode="External"/><Relationship Id="rId863" Type="http://schemas.openxmlformats.org/officeDocument/2006/relationships/hyperlink" Target="http://ethale.com" TargetMode="External"/><Relationship Id="rId628" Type="http://schemas.openxmlformats.org/officeDocument/2006/relationships/hyperlink" Target="http://ethale.com" TargetMode="External"/><Relationship Id="rId627" Type="http://schemas.openxmlformats.org/officeDocument/2006/relationships/hyperlink" Target="http://ethale.com" TargetMode="External"/><Relationship Id="rId869" Type="http://schemas.openxmlformats.org/officeDocument/2006/relationships/hyperlink" Target="http://ethale.com" TargetMode="External"/><Relationship Id="rId626" Type="http://schemas.openxmlformats.org/officeDocument/2006/relationships/hyperlink" Target="http://ethale.com" TargetMode="External"/><Relationship Id="rId868" Type="http://schemas.openxmlformats.org/officeDocument/2006/relationships/hyperlink" Target="http://ethale.com" TargetMode="External"/><Relationship Id="rId625" Type="http://schemas.openxmlformats.org/officeDocument/2006/relationships/hyperlink" Target="http://ethale.com" TargetMode="External"/><Relationship Id="rId867" Type="http://schemas.openxmlformats.org/officeDocument/2006/relationships/hyperlink" Target="http://ethale.com" TargetMode="External"/><Relationship Id="rId620" Type="http://schemas.openxmlformats.org/officeDocument/2006/relationships/hyperlink" Target="http://ethale.com" TargetMode="External"/><Relationship Id="rId862" Type="http://schemas.openxmlformats.org/officeDocument/2006/relationships/hyperlink" Target="http://ethale.com" TargetMode="External"/><Relationship Id="rId861" Type="http://schemas.openxmlformats.org/officeDocument/2006/relationships/hyperlink" Target="http://ethale.com" TargetMode="External"/><Relationship Id="rId860" Type="http://schemas.openxmlformats.org/officeDocument/2006/relationships/hyperlink" Target="http://ethale.com" TargetMode="External"/><Relationship Id="rId619" Type="http://schemas.openxmlformats.org/officeDocument/2006/relationships/hyperlink" Target="http://ethale.com" TargetMode="External"/><Relationship Id="rId618" Type="http://schemas.openxmlformats.org/officeDocument/2006/relationships/hyperlink" Target="http://ethale.com" TargetMode="External"/><Relationship Id="rId613" Type="http://schemas.openxmlformats.org/officeDocument/2006/relationships/hyperlink" Target="http://ethale.com" TargetMode="External"/><Relationship Id="rId855" Type="http://schemas.openxmlformats.org/officeDocument/2006/relationships/hyperlink" Target="http://ethale.com" TargetMode="External"/><Relationship Id="rId612" Type="http://schemas.openxmlformats.org/officeDocument/2006/relationships/hyperlink" Target="http://ethale.com" TargetMode="External"/><Relationship Id="rId854" Type="http://schemas.openxmlformats.org/officeDocument/2006/relationships/hyperlink" Target="http://ethale.com" TargetMode="External"/><Relationship Id="rId611" Type="http://schemas.openxmlformats.org/officeDocument/2006/relationships/hyperlink" Target="http://ethale.com" TargetMode="External"/><Relationship Id="rId853" Type="http://schemas.openxmlformats.org/officeDocument/2006/relationships/hyperlink" Target="http://ethale.com" TargetMode="External"/><Relationship Id="rId610" Type="http://schemas.openxmlformats.org/officeDocument/2006/relationships/hyperlink" Target="http://ethale.com" TargetMode="External"/><Relationship Id="rId852" Type="http://schemas.openxmlformats.org/officeDocument/2006/relationships/hyperlink" Target="http://ethale.com" TargetMode="External"/><Relationship Id="rId617" Type="http://schemas.openxmlformats.org/officeDocument/2006/relationships/hyperlink" Target="http://ethale.com" TargetMode="External"/><Relationship Id="rId859" Type="http://schemas.openxmlformats.org/officeDocument/2006/relationships/hyperlink" Target="http://ethale.com" TargetMode="External"/><Relationship Id="rId616" Type="http://schemas.openxmlformats.org/officeDocument/2006/relationships/hyperlink" Target="http://ethale.com" TargetMode="External"/><Relationship Id="rId858" Type="http://schemas.openxmlformats.org/officeDocument/2006/relationships/hyperlink" Target="http://ethale.com" TargetMode="External"/><Relationship Id="rId615" Type="http://schemas.openxmlformats.org/officeDocument/2006/relationships/hyperlink" Target="http://ethale.com" TargetMode="External"/><Relationship Id="rId857" Type="http://schemas.openxmlformats.org/officeDocument/2006/relationships/hyperlink" Target="http://ethale.com" TargetMode="External"/><Relationship Id="rId614" Type="http://schemas.openxmlformats.org/officeDocument/2006/relationships/hyperlink" Target="http://ethale.com" TargetMode="External"/><Relationship Id="rId856" Type="http://schemas.openxmlformats.org/officeDocument/2006/relationships/hyperlink" Target="http://ethale.com" TargetMode="External"/><Relationship Id="rId851" Type="http://schemas.openxmlformats.org/officeDocument/2006/relationships/hyperlink" Target="http://ethale.com" TargetMode="External"/><Relationship Id="rId850" Type="http://schemas.openxmlformats.org/officeDocument/2006/relationships/hyperlink" Target="http://ethale.com" TargetMode="External"/><Relationship Id="rId409" Type="http://schemas.openxmlformats.org/officeDocument/2006/relationships/hyperlink" Target="http://ethale.com" TargetMode="External"/><Relationship Id="rId404" Type="http://schemas.openxmlformats.org/officeDocument/2006/relationships/hyperlink" Target="http://ethale.com" TargetMode="External"/><Relationship Id="rId646" Type="http://schemas.openxmlformats.org/officeDocument/2006/relationships/hyperlink" Target="http://ethale.com" TargetMode="External"/><Relationship Id="rId888" Type="http://schemas.openxmlformats.org/officeDocument/2006/relationships/hyperlink" Target="http://ethale.com" TargetMode="External"/><Relationship Id="rId403" Type="http://schemas.openxmlformats.org/officeDocument/2006/relationships/hyperlink" Target="http://ethale.com" TargetMode="External"/><Relationship Id="rId645" Type="http://schemas.openxmlformats.org/officeDocument/2006/relationships/hyperlink" Target="http://ethale.com" TargetMode="External"/><Relationship Id="rId887" Type="http://schemas.openxmlformats.org/officeDocument/2006/relationships/hyperlink" Target="http://ethale.com" TargetMode="External"/><Relationship Id="rId402" Type="http://schemas.openxmlformats.org/officeDocument/2006/relationships/hyperlink" Target="http://ethale.com" TargetMode="External"/><Relationship Id="rId644" Type="http://schemas.openxmlformats.org/officeDocument/2006/relationships/hyperlink" Target="http://ethale.com" TargetMode="External"/><Relationship Id="rId886" Type="http://schemas.openxmlformats.org/officeDocument/2006/relationships/hyperlink" Target="http://ethale.com" TargetMode="External"/><Relationship Id="rId401" Type="http://schemas.openxmlformats.org/officeDocument/2006/relationships/hyperlink" Target="http://ethale.com" TargetMode="External"/><Relationship Id="rId643" Type="http://schemas.openxmlformats.org/officeDocument/2006/relationships/hyperlink" Target="http://ethale.com" TargetMode="External"/><Relationship Id="rId885" Type="http://schemas.openxmlformats.org/officeDocument/2006/relationships/hyperlink" Target="http://ethale.com" TargetMode="External"/><Relationship Id="rId408" Type="http://schemas.openxmlformats.org/officeDocument/2006/relationships/hyperlink" Target="http://ethale.com" TargetMode="External"/><Relationship Id="rId407" Type="http://schemas.openxmlformats.org/officeDocument/2006/relationships/hyperlink" Target="http://ethale.com" TargetMode="External"/><Relationship Id="rId649" Type="http://schemas.openxmlformats.org/officeDocument/2006/relationships/hyperlink" Target="http://ethale.com" TargetMode="External"/><Relationship Id="rId406" Type="http://schemas.openxmlformats.org/officeDocument/2006/relationships/hyperlink" Target="http://ethale.com" TargetMode="External"/><Relationship Id="rId648" Type="http://schemas.openxmlformats.org/officeDocument/2006/relationships/hyperlink" Target="http://ethale.com" TargetMode="External"/><Relationship Id="rId405" Type="http://schemas.openxmlformats.org/officeDocument/2006/relationships/hyperlink" Target="http://ethale.com" TargetMode="External"/><Relationship Id="rId647" Type="http://schemas.openxmlformats.org/officeDocument/2006/relationships/hyperlink" Target="http://ethale.com" TargetMode="External"/><Relationship Id="rId889" Type="http://schemas.openxmlformats.org/officeDocument/2006/relationships/hyperlink" Target="http://ethale.com" TargetMode="External"/><Relationship Id="rId880" Type="http://schemas.openxmlformats.org/officeDocument/2006/relationships/hyperlink" Target="http://ethale.com" TargetMode="External"/><Relationship Id="rId400" Type="http://schemas.openxmlformats.org/officeDocument/2006/relationships/hyperlink" Target="http://ethale.com" TargetMode="External"/><Relationship Id="rId642" Type="http://schemas.openxmlformats.org/officeDocument/2006/relationships/hyperlink" Target="http://ethale.com" TargetMode="External"/><Relationship Id="rId884" Type="http://schemas.openxmlformats.org/officeDocument/2006/relationships/hyperlink" Target="http://ethale.com" TargetMode="External"/><Relationship Id="rId641" Type="http://schemas.openxmlformats.org/officeDocument/2006/relationships/hyperlink" Target="http://ethale.com" TargetMode="External"/><Relationship Id="rId883" Type="http://schemas.openxmlformats.org/officeDocument/2006/relationships/hyperlink" Target="http://ethale.com" TargetMode="External"/><Relationship Id="rId640" Type="http://schemas.openxmlformats.org/officeDocument/2006/relationships/hyperlink" Target="http://ethale.com" TargetMode="External"/><Relationship Id="rId882" Type="http://schemas.openxmlformats.org/officeDocument/2006/relationships/hyperlink" Target="http://ethale.com" TargetMode="External"/><Relationship Id="rId881" Type="http://schemas.openxmlformats.org/officeDocument/2006/relationships/hyperlink" Target="http://ethale.com" TargetMode="External"/><Relationship Id="rId635" Type="http://schemas.openxmlformats.org/officeDocument/2006/relationships/hyperlink" Target="http://ethale.com" TargetMode="External"/><Relationship Id="rId877" Type="http://schemas.openxmlformats.org/officeDocument/2006/relationships/hyperlink" Target="http://ethale.com" TargetMode="External"/><Relationship Id="rId634" Type="http://schemas.openxmlformats.org/officeDocument/2006/relationships/hyperlink" Target="http://ethale.com" TargetMode="External"/><Relationship Id="rId876" Type="http://schemas.openxmlformats.org/officeDocument/2006/relationships/hyperlink" Target="http://ethale.com" TargetMode="External"/><Relationship Id="rId633" Type="http://schemas.openxmlformats.org/officeDocument/2006/relationships/hyperlink" Target="http://ethale.com" TargetMode="External"/><Relationship Id="rId875" Type="http://schemas.openxmlformats.org/officeDocument/2006/relationships/hyperlink" Target="http://ethale.com" TargetMode="External"/><Relationship Id="rId632" Type="http://schemas.openxmlformats.org/officeDocument/2006/relationships/hyperlink" Target="http://ethale.com" TargetMode="External"/><Relationship Id="rId874" Type="http://schemas.openxmlformats.org/officeDocument/2006/relationships/hyperlink" Target="http://ethale.com" TargetMode="External"/><Relationship Id="rId639" Type="http://schemas.openxmlformats.org/officeDocument/2006/relationships/hyperlink" Target="http://ethale.com" TargetMode="External"/><Relationship Id="rId638" Type="http://schemas.openxmlformats.org/officeDocument/2006/relationships/hyperlink" Target="http://ethale.com" TargetMode="External"/><Relationship Id="rId637" Type="http://schemas.openxmlformats.org/officeDocument/2006/relationships/hyperlink" Target="http://ethale.com" TargetMode="External"/><Relationship Id="rId879" Type="http://schemas.openxmlformats.org/officeDocument/2006/relationships/hyperlink" Target="http://ethale.com" TargetMode="External"/><Relationship Id="rId636" Type="http://schemas.openxmlformats.org/officeDocument/2006/relationships/hyperlink" Target="http://ethale.com" TargetMode="External"/><Relationship Id="rId878" Type="http://schemas.openxmlformats.org/officeDocument/2006/relationships/hyperlink" Target="http://ethale.com" TargetMode="External"/><Relationship Id="rId631" Type="http://schemas.openxmlformats.org/officeDocument/2006/relationships/hyperlink" Target="http://ethale.com" TargetMode="External"/><Relationship Id="rId873" Type="http://schemas.openxmlformats.org/officeDocument/2006/relationships/hyperlink" Target="http://ethale.com" TargetMode="External"/><Relationship Id="rId630" Type="http://schemas.openxmlformats.org/officeDocument/2006/relationships/hyperlink" Target="http://ethale.com" TargetMode="External"/><Relationship Id="rId872" Type="http://schemas.openxmlformats.org/officeDocument/2006/relationships/hyperlink" Target="http://ethale.com" TargetMode="External"/><Relationship Id="rId871" Type="http://schemas.openxmlformats.org/officeDocument/2006/relationships/hyperlink" Target="http://ethale.com" TargetMode="External"/><Relationship Id="rId870" Type="http://schemas.openxmlformats.org/officeDocument/2006/relationships/hyperlink" Target="http://ethale.com" TargetMode="External"/><Relationship Id="rId829" Type="http://schemas.openxmlformats.org/officeDocument/2006/relationships/hyperlink" Target="http://ethale.com" TargetMode="External"/><Relationship Id="rId828" Type="http://schemas.openxmlformats.org/officeDocument/2006/relationships/hyperlink" Target="http://ethale.com" TargetMode="External"/><Relationship Id="rId827" Type="http://schemas.openxmlformats.org/officeDocument/2006/relationships/hyperlink" Target="http://ethale.com" TargetMode="External"/><Relationship Id="rId822" Type="http://schemas.openxmlformats.org/officeDocument/2006/relationships/hyperlink" Target="http://ethale.com" TargetMode="External"/><Relationship Id="rId821" Type="http://schemas.openxmlformats.org/officeDocument/2006/relationships/hyperlink" Target="http://ethale.com" TargetMode="External"/><Relationship Id="rId820" Type="http://schemas.openxmlformats.org/officeDocument/2006/relationships/hyperlink" Target="http://ethale.com" TargetMode="External"/><Relationship Id="rId826" Type="http://schemas.openxmlformats.org/officeDocument/2006/relationships/hyperlink" Target="http://ethale.com" TargetMode="External"/><Relationship Id="rId825" Type="http://schemas.openxmlformats.org/officeDocument/2006/relationships/hyperlink" Target="http://ethale.com" TargetMode="External"/><Relationship Id="rId824" Type="http://schemas.openxmlformats.org/officeDocument/2006/relationships/hyperlink" Target="http://ethale.com" TargetMode="External"/><Relationship Id="rId823" Type="http://schemas.openxmlformats.org/officeDocument/2006/relationships/hyperlink" Target="http://ethale.com" TargetMode="External"/><Relationship Id="rId819" Type="http://schemas.openxmlformats.org/officeDocument/2006/relationships/hyperlink" Target="http://ethale.com" TargetMode="External"/><Relationship Id="rId818" Type="http://schemas.openxmlformats.org/officeDocument/2006/relationships/hyperlink" Target="http://ethale.com" TargetMode="External"/><Relationship Id="rId817" Type="http://schemas.openxmlformats.org/officeDocument/2006/relationships/hyperlink" Target="http://ethale.com" TargetMode="External"/><Relationship Id="rId816" Type="http://schemas.openxmlformats.org/officeDocument/2006/relationships/hyperlink" Target="http://ethale.com" TargetMode="External"/><Relationship Id="rId811" Type="http://schemas.openxmlformats.org/officeDocument/2006/relationships/hyperlink" Target="http://ethale.com" TargetMode="External"/><Relationship Id="rId810" Type="http://schemas.openxmlformats.org/officeDocument/2006/relationships/hyperlink" Target="http://ethale.com" TargetMode="External"/><Relationship Id="rId815" Type="http://schemas.openxmlformats.org/officeDocument/2006/relationships/hyperlink" Target="http://ethale.com" TargetMode="External"/><Relationship Id="rId814" Type="http://schemas.openxmlformats.org/officeDocument/2006/relationships/hyperlink" Target="http://ethale.com" TargetMode="External"/><Relationship Id="rId813" Type="http://schemas.openxmlformats.org/officeDocument/2006/relationships/hyperlink" Target="http://ethale.com" TargetMode="External"/><Relationship Id="rId812" Type="http://schemas.openxmlformats.org/officeDocument/2006/relationships/hyperlink" Target="http://ethale.com" TargetMode="External"/><Relationship Id="rId609" Type="http://schemas.openxmlformats.org/officeDocument/2006/relationships/hyperlink" Target="http://ethale.com" TargetMode="External"/><Relationship Id="rId608" Type="http://schemas.openxmlformats.org/officeDocument/2006/relationships/hyperlink" Target="http://ethale.com" TargetMode="External"/><Relationship Id="rId607" Type="http://schemas.openxmlformats.org/officeDocument/2006/relationships/hyperlink" Target="http://ethale.com" TargetMode="External"/><Relationship Id="rId849" Type="http://schemas.openxmlformats.org/officeDocument/2006/relationships/hyperlink" Target="http://ethale.com" TargetMode="External"/><Relationship Id="rId602" Type="http://schemas.openxmlformats.org/officeDocument/2006/relationships/hyperlink" Target="http://ethale.com" TargetMode="External"/><Relationship Id="rId844" Type="http://schemas.openxmlformats.org/officeDocument/2006/relationships/hyperlink" Target="http://ethale.com" TargetMode="External"/><Relationship Id="rId601" Type="http://schemas.openxmlformats.org/officeDocument/2006/relationships/hyperlink" Target="http://ethale.com" TargetMode="External"/><Relationship Id="rId843" Type="http://schemas.openxmlformats.org/officeDocument/2006/relationships/hyperlink" Target="http://ethale.com" TargetMode="External"/><Relationship Id="rId600" Type="http://schemas.openxmlformats.org/officeDocument/2006/relationships/hyperlink" Target="http://ethale.com" TargetMode="External"/><Relationship Id="rId842" Type="http://schemas.openxmlformats.org/officeDocument/2006/relationships/hyperlink" Target="http://ethale.com" TargetMode="External"/><Relationship Id="rId841" Type="http://schemas.openxmlformats.org/officeDocument/2006/relationships/hyperlink" Target="http://ethale.com" TargetMode="External"/><Relationship Id="rId606" Type="http://schemas.openxmlformats.org/officeDocument/2006/relationships/hyperlink" Target="http://ethale.com" TargetMode="External"/><Relationship Id="rId848" Type="http://schemas.openxmlformats.org/officeDocument/2006/relationships/hyperlink" Target="http://ethale.com" TargetMode="External"/><Relationship Id="rId605" Type="http://schemas.openxmlformats.org/officeDocument/2006/relationships/hyperlink" Target="http://ethale.com" TargetMode="External"/><Relationship Id="rId847" Type="http://schemas.openxmlformats.org/officeDocument/2006/relationships/hyperlink" Target="http://ethale.com" TargetMode="External"/><Relationship Id="rId604" Type="http://schemas.openxmlformats.org/officeDocument/2006/relationships/hyperlink" Target="http://ethale.com" TargetMode="External"/><Relationship Id="rId846" Type="http://schemas.openxmlformats.org/officeDocument/2006/relationships/hyperlink" Target="http://ethale.com" TargetMode="External"/><Relationship Id="rId603" Type="http://schemas.openxmlformats.org/officeDocument/2006/relationships/hyperlink" Target="http://ethale.com" TargetMode="External"/><Relationship Id="rId845" Type="http://schemas.openxmlformats.org/officeDocument/2006/relationships/hyperlink" Target="http://ethale.com" TargetMode="External"/><Relationship Id="rId840" Type="http://schemas.openxmlformats.org/officeDocument/2006/relationships/hyperlink" Target="http://ethale.com" TargetMode="External"/><Relationship Id="rId839" Type="http://schemas.openxmlformats.org/officeDocument/2006/relationships/hyperlink" Target="http://ethale.com" TargetMode="External"/><Relationship Id="rId838" Type="http://schemas.openxmlformats.org/officeDocument/2006/relationships/hyperlink" Target="http://ethale.com" TargetMode="External"/><Relationship Id="rId833" Type="http://schemas.openxmlformats.org/officeDocument/2006/relationships/hyperlink" Target="http://ethale.com" TargetMode="External"/><Relationship Id="rId832" Type="http://schemas.openxmlformats.org/officeDocument/2006/relationships/hyperlink" Target="http://ethale.com" TargetMode="External"/><Relationship Id="rId831" Type="http://schemas.openxmlformats.org/officeDocument/2006/relationships/hyperlink" Target="http://ethale.com" TargetMode="External"/><Relationship Id="rId830" Type="http://schemas.openxmlformats.org/officeDocument/2006/relationships/hyperlink" Target="http://ethale.com" TargetMode="External"/><Relationship Id="rId837" Type="http://schemas.openxmlformats.org/officeDocument/2006/relationships/hyperlink" Target="http://ethale.com" TargetMode="External"/><Relationship Id="rId836" Type="http://schemas.openxmlformats.org/officeDocument/2006/relationships/hyperlink" Target="http://ethale.com" TargetMode="External"/><Relationship Id="rId835" Type="http://schemas.openxmlformats.org/officeDocument/2006/relationships/hyperlink" Target="http://ethale.com" TargetMode="External"/><Relationship Id="rId834" Type="http://schemas.openxmlformats.org/officeDocument/2006/relationships/hyperlink" Target="http://ethale.com" TargetMode="External"/><Relationship Id="rId228" Type="http://schemas.openxmlformats.org/officeDocument/2006/relationships/hyperlink" Target="http://ethale.com" TargetMode="External"/><Relationship Id="rId227" Type="http://schemas.openxmlformats.org/officeDocument/2006/relationships/hyperlink" Target="http://ethale.com" TargetMode="External"/><Relationship Id="rId469" Type="http://schemas.openxmlformats.org/officeDocument/2006/relationships/hyperlink" Target="http://ethale.com" TargetMode="External"/><Relationship Id="rId226" Type="http://schemas.openxmlformats.org/officeDocument/2006/relationships/hyperlink" Target="http://ethale.com" TargetMode="External"/><Relationship Id="rId468" Type="http://schemas.openxmlformats.org/officeDocument/2006/relationships/hyperlink" Target="http://ethale.com" TargetMode="External"/><Relationship Id="rId225" Type="http://schemas.openxmlformats.org/officeDocument/2006/relationships/hyperlink" Target="http://ethale.com" TargetMode="External"/><Relationship Id="rId467" Type="http://schemas.openxmlformats.org/officeDocument/2006/relationships/hyperlink" Target="http://ethale.com" TargetMode="External"/><Relationship Id="rId229" Type="http://schemas.openxmlformats.org/officeDocument/2006/relationships/hyperlink" Target="http://ethale.com" TargetMode="External"/><Relationship Id="rId220" Type="http://schemas.openxmlformats.org/officeDocument/2006/relationships/hyperlink" Target="http://ethale.com" TargetMode="External"/><Relationship Id="rId462" Type="http://schemas.openxmlformats.org/officeDocument/2006/relationships/hyperlink" Target="http://ethale.com" TargetMode="External"/><Relationship Id="rId461" Type="http://schemas.openxmlformats.org/officeDocument/2006/relationships/hyperlink" Target="http://ethale.com" TargetMode="External"/><Relationship Id="rId460" Type="http://schemas.openxmlformats.org/officeDocument/2006/relationships/hyperlink" Target="http://ethale.com" TargetMode="External"/><Relationship Id="rId224" Type="http://schemas.openxmlformats.org/officeDocument/2006/relationships/hyperlink" Target="http://ethale.com" TargetMode="External"/><Relationship Id="rId466" Type="http://schemas.openxmlformats.org/officeDocument/2006/relationships/hyperlink" Target="http://ethale.com" TargetMode="External"/><Relationship Id="rId223" Type="http://schemas.openxmlformats.org/officeDocument/2006/relationships/hyperlink" Target="http://ethale.com" TargetMode="External"/><Relationship Id="rId465" Type="http://schemas.openxmlformats.org/officeDocument/2006/relationships/hyperlink" Target="http://ethale.com" TargetMode="External"/><Relationship Id="rId222" Type="http://schemas.openxmlformats.org/officeDocument/2006/relationships/hyperlink" Target="http://ethale.com" TargetMode="External"/><Relationship Id="rId464" Type="http://schemas.openxmlformats.org/officeDocument/2006/relationships/hyperlink" Target="http://ethale.com" TargetMode="External"/><Relationship Id="rId221" Type="http://schemas.openxmlformats.org/officeDocument/2006/relationships/hyperlink" Target="http://ethale.com" TargetMode="External"/><Relationship Id="rId463" Type="http://schemas.openxmlformats.org/officeDocument/2006/relationships/hyperlink" Target="http://ethale.com" TargetMode="External"/><Relationship Id="rId217" Type="http://schemas.openxmlformats.org/officeDocument/2006/relationships/hyperlink" Target="http://ethale.com" TargetMode="External"/><Relationship Id="rId459" Type="http://schemas.openxmlformats.org/officeDocument/2006/relationships/hyperlink" Target="http://ethale.com" TargetMode="External"/><Relationship Id="rId216" Type="http://schemas.openxmlformats.org/officeDocument/2006/relationships/hyperlink" Target="http://ethale.com" TargetMode="External"/><Relationship Id="rId458" Type="http://schemas.openxmlformats.org/officeDocument/2006/relationships/hyperlink" Target="http://ethale.com" TargetMode="External"/><Relationship Id="rId215" Type="http://schemas.openxmlformats.org/officeDocument/2006/relationships/hyperlink" Target="http://ethale.com" TargetMode="External"/><Relationship Id="rId457" Type="http://schemas.openxmlformats.org/officeDocument/2006/relationships/hyperlink" Target="http://ethale.com" TargetMode="External"/><Relationship Id="rId699" Type="http://schemas.openxmlformats.org/officeDocument/2006/relationships/hyperlink" Target="http://ethale.com" TargetMode="External"/><Relationship Id="rId214" Type="http://schemas.openxmlformats.org/officeDocument/2006/relationships/hyperlink" Target="http://ethale.com" TargetMode="External"/><Relationship Id="rId456" Type="http://schemas.openxmlformats.org/officeDocument/2006/relationships/hyperlink" Target="http://ethale.com" TargetMode="External"/><Relationship Id="rId698" Type="http://schemas.openxmlformats.org/officeDocument/2006/relationships/hyperlink" Target="http://ethale.com" TargetMode="External"/><Relationship Id="rId219" Type="http://schemas.openxmlformats.org/officeDocument/2006/relationships/hyperlink" Target="http://ethale.com" TargetMode="External"/><Relationship Id="rId218" Type="http://schemas.openxmlformats.org/officeDocument/2006/relationships/hyperlink" Target="http://ethale.com" TargetMode="External"/><Relationship Id="rId451" Type="http://schemas.openxmlformats.org/officeDocument/2006/relationships/hyperlink" Target="http://ethale.com" TargetMode="External"/><Relationship Id="rId693" Type="http://schemas.openxmlformats.org/officeDocument/2006/relationships/hyperlink" Target="http://ethale.com" TargetMode="External"/><Relationship Id="rId450" Type="http://schemas.openxmlformats.org/officeDocument/2006/relationships/hyperlink" Target="http://ethale.com" TargetMode="External"/><Relationship Id="rId692" Type="http://schemas.openxmlformats.org/officeDocument/2006/relationships/hyperlink" Target="http://ethale.com" TargetMode="External"/><Relationship Id="rId691" Type="http://schemas.openxmlformats.org/officeDocument/2006/relationships/hyperlink" Target="http://ethale.com" TargetMode="External"/><Relationship Id="rId690" Type="http://schemas.openxmlformats.org/officeDocument/2006/relationships/hyperlink" Target="http://ethale.com" TargetMode="External"/><Relationship Id="rId213" Type="http://schemas.openxmlformats.org/officeDocument/2006/relationships/hyperlink" Target="http://ethale.com" TargetMode="External"/><Relationship Id="rId455" Type="http://schemas.openxmlformats.org/officeDocument/2006/relationships/hyperlink" Target="http://ethale.com" TargetMode="External"/><Relationship Id="rId697" Type="http://schemas.openxmlformats.org/officeDocument/2006/relationships/hyperlink" Target="http://ethale.com" TargetMode="External"/><Relationship Id="rId212" Type="http://schemas.openxmlformats.org/officeDocument/2006/relationships/hyperlink" Target="http://ethale.com" TargetMode="External"/><Relationship Id="rId454" Type="http://schemas.openxmlformats.org/officeDocument/2006/relationships/hyperlink" Target="http://ethale.com" TargetMode="External"/><Relationship Id="rId696" Type="http://schemas.openxmlformats.org/officeDocument/2006/relationships/hyperlink" Target="http://ethale.com" TargetMode="External"/><Relationship Id="rId211" Type="http://schemas.openxmlformats.org/officeDocument/2006/relationships/hyperlink" Target="http://ethale.com" TargetMode="External"/><Relationship Id="rId453" Type="http://schemas.openxmlformats.org/officeDocument/2006/relationships/hyperlink" Target="http://ethale.com" TargetMode="External"/><Relationship Id="rId695" Type="http://schemas.openxmlformats.org/officeDocument/2006/relationships/hyperlink" Target="http://ethale.com" TargetMode="External"/><Relationship Id="rId210" Type="http://schemas.openxmlformats.org/officeDocument/2006/relationships/hyperlink" Target="http://ethale.com" TargetMode="External"/><Relationship Id="rId452" Type="http://schemas.openxmlformats.org/officeDocument/2006/relationships/hyperlink" Target="http://ethale.com" TargetMode="External"/><Relationship Id="rId694" Type="http://schemas.openxmlformats.org/officeDocument/2006/relationships/hyperlink" Target="http://ethale.com" TargetMode="External"/><Relationship Id="rId491" Type="http://schemas.openxmlformats.org/officeDocument/2006/relationships/hyperlink" Target="http://ethale.com" TargetMode="External"/><Relationship Id="rId490" Type="http://schemas.openxmlformats.org/officeDocument/2006/relationships/hyperlink" Target="http://ethale.com" TargetMode="External"/><Relationship Id="rId249" Type="http://schemas.openxmlformats.org/officeDocument/2006/relationships/hyperlink" Target="http://ethale.com" TargetMode="External"/><Relationship Id="rId248" Type="http://schemas.openxmlformats.org/officeDocument/2006/relationships/hyperlink" Target="http://ethale.com" TargetMode="External"/><Relationship Id="rId247" Type="http://schemas.openxmlformats.org/officeDocument/2006/relationships/hyperlink" Target="http://ethale.com" TargetMode="External"/><Relationship Id="rId489" Type="http://schemas.openxmlformats.org/officeDocument/2006/relationships/hyperlink" Target="http://ethale.com" TargetMode="External"/><Relationship Id="rId242" Type="http://schemas.openxmlformats.org/officeDocument/2006/relationships/hyperlink" Target="http://ethale.com" TargetMode="External"/><Relationship Id="rId484" Type="http://schemas.openxmlformats.org/officeDocument/2006/relationships/hyperlink" Target="http://ethale.com" TargetMode="External"/><Relationship Id="rId241" Type="http://schemas.openxmlformats.org/officeDocument/2006/relationships/hyperlink" Target="http://ethale.com" TargetMode="External"/><Relationship Id="rId483" Type="http://schemas.openxmlformats.org/officeDocument/2006/relationships/hyperlink" Target="http://ethale.com" TargetMode="External"/><Relationship Id="rId240" Type="http://schemas.openxmlformats.org/officeDocument/2006/relationships/hyperlink" Target="http://ethale.com" TargetMode="External"/><Relationship Id="rId482" Type="http://schemas.openxmlformats.org/officeDocument/2006/relationships/hyperlink" Target="http://ethale.com" TargetMode="External"/><Relationship Id="rId481" Type="http://schemas.openxmlformats.org/officeDocument/2006/relationships/hyperlink" Target="http://ethale.com" TargetMode="External"/><Relationship Id="rId246" Type="http://schemas.openxmlformats.org/officeDocument/2006/relationships/hyperlink" Target="http://ethale.com" TargetMode="External"/><Relationship Id="rId488" Type="http://schemas.openxmlformats.org/officeDocument/2006/relationships/hyperlink" Target="http://ethale.com" TargetMode="External"/><Relationship Id="rId245" Type="http://schemas.openxmlformats.org/officeDocument/2006/relationships/hyperlink" Target="http://ethale.com" TargetMode="External"/><Relationship Id="rId487" Type="http://schemas.openxmlformats.org/officeDocument/2006/relationships/hyperlink" Target="http://ethale.com" TargetMode="External"/><Relationship Id="rId244" Type="http://schemas.openxmlformats.org/officeDocument/2006/relationships/hyperlink" Target="http://ethale.com" TargetMode="External"/><Relationship Id="rId486" Type="http://schemas.openxmlformats.org/officeDocument/2006/relationships/hyperlink" Target="http://ethale.com" TargetMode="External"/><Relationship Id="rId243" Type="http://schemas.openxmlformats.org/officeDocument/2006/relationships/hyperlink" Target="http://ethale.com" TargetMode="External"/><Relationship Id="rId485" Type="http://schemas.openxmlformats.org/officeDocument/2006/relationships/hyperlink" Target="http://ethale.com" TargetMode="External"/><Relationship Id="rId480" Type="http://schemas.openxmlformats.org/officeDocument/2006/relationships/hyperlink" Target="http://ethale.com" TargetMode="External"/><Relationship Id="rId239" Type="http://schemas.openxmlformats.org/officeDocument/2006/relationships/hyperlink" Target="http://ethale.com" TargetMode="External"/><Relationship Id="rId238" Type="http://schemas.openxmlformats.org/officeDocument/2006/relationships/hyperlink" Target="http://ethale.com" TargetMode="External"/><Relationship Id="rId237" Type="http://schemas.openxmlformats.org/officeDocument/2006/relationships/hyperlink" Target="http://ethale.com" TargetMode="External"/><Relationship Id="rId479" Type="http://schemas.openxmlformats.org/officeDocument/2006/relationships/hyperlink" Target="http://ethale.com" TargetMode="External"/><Relationship Id="rId236" Type="http://schemas.openxmlformats.org/officeDocument/2006/relationships/hyperlink" Target="http://ethale.com" TargetMode="External"/><Relationship Id="rId478" Type="http://schemas.openxmlformats.org/officeDocument/2006/relationships/hyperlink" Target="http://ethale.com" TargetMode="External"/><Relationship Id="rId231" Type="http://schemas.openxmlformats.org/officeDocument/2006/relationships/hyperlink" Target="http://ethale.com" TargetMode="External"/><Relationship Id="rId473" Type="http://schemas.openxmlformats.org/officeDocument/2006/relationships/hyperlink" Target="http://ethale.com" TargetMode="External"/><Relationship Id="rId230" Type="http://schemas.openxmlformats.org/officeDocument/2006/relationships/hyperlink" Target="http://ethale.com" TargetMode="External"/><Relationship Id="rId472" Type="http://schemas.openxmlformats.org/officeDocument/2006/relationships/hyperlink" Target="http://ethale.com" TargetMode="External"/><Relationship Id="rId471" Type="http://schemas.openxmlformats.org/officeDocument/2006/relationships/hyperlink" Target="http://ethale.com" TargetMode="External"/><Relationship Id="rId470" Type="http://schemas.openxmlformats.org/officeDocument/2006/relationships/hyperlink" Target="http://ethale.com" TargetMode="External"/><Relationship Id="rId235" Type="http://schemas.openxmlformats.org/officeDocument/2006/relationships/hyperlink" Target="http://ethale.com" TargetMode="External"/><Relationship Id="rId477" Type="http://schemas.openxmlformats.org/officeDocument/2006/relationships/hyperlink" Target="http://ethale.com" TargetMode="External"/><Relationship Id="rId234" Type="http://schemas.openxmlformats.org/officeDocument/2006/relationships/hyperlink" Target="http://ethale.com" TargetMode="External"/><Relationship Id="rId476" Type="http://schemas.openxmlformats.org/officeDocument/2006/relationships/hyperlink" Target="http://ethale.com" TargetMode="External"/><Relationship Id="rId233" Type="http://schemas.openxmlformats.org/officeDocument/2006/relationships/hyperlink" Target="http://ethale.com" TargetMode="External"/><Relationship Id="rId475" Type="http://schemas.openxmlformats.org/officeDocument/2006/relationships/hyperlink" Target="http://ethale.com" TargetMode="External"/><Relationship Id="rId232" Type="http://schemas.openxmlformats.org/officeDocument/2006/relationships/hyperlink" Target="http://ethale.com" TargetMode="External"/><Relationship Id="rId474" Type="http://schemas.openxmlformats.org/officeDocument/2006/relationships/hyperlink" Target="http://ethale.com" TargetMode="External"/><Relationship Id="rId426" Type="http://schemas.openxmlformats.org/officeDocument/2006/relationships/hyperlink" Target="http://ethale.com" TargetMode="External"/><Relationship Id="rId668" Type="http://schemas.openxmlformats.org/officeDocument/2006/relationships/hyperlink" Target="http://ethale.com" TargetMode="External"/><Relationship Id="rId425" Type="http://schemas.openxmlformats.org/officeDocument/2006/relationships/hyperlink" Target="http://ethale.com" TargetMode="External"/><Relationship Id="rId667" Type="http://schemas.openxmlformats.org/officeDocument/2006/relationships/hyperlink" Target="http://ethale.com" TargetMode="External"/><Relationship Id="rId424" Type="http://schemas.openxmlformats.org/officeDocument/2006/relationships/hyperlink" Target="http://ethale.com" TargetMode="External"/><Relationship Id="rId666" Type="http://schemas.openxmlformats.org/officeDocument/2006/relationships/hyperlink" Target="http://ethale.com" TargetMode="External"/><Relationship Id="rId423" Type="http://schemas.openxmlformats.org/officeDocument/2006/relationships/hyperlink" Target="http://ethale.com" TargetMode="External"/><Relationship Id="rId665" Type="http://schemas.openxmlformats.org/officeDocument/2006/relationships/hyperlink" Target="http://ethale.com" TargetMode="External"/><Relationship Id="rId429" Type="http://schemas.openxmlformats.org/officeDocument/2006/relationships/hyperlink" Target="http://ethale.com" TargetMode="External"/><Relationship Id="rId428" Type="http://schemas.openxmlformats.org/officeDocument/2006/relationships/hyperlink" Target="http://ethale.com" TargetMode="External"/><Relationship Id="rId427" Type="http://schemas.openxmlformats.org/officeDocument/2006/relationships/hyperlink" Target="http://ethale.com" TargetMode="External"/><Relationship Id="rId669" Type="http://schemas.openxmlformats.org/officeDocument/2006/relationships/hyperlink" Target="http://ethale.com" TargetMode="External"/><Relationship Id="rId660" Type="http://schemas.openxmlformats.org/officeDocument/2006/relationships/hyperlink" Target="http://ethale.com" TargetMode="External"/><Relationship Id="rId422" Type="http://schemas.openxmlformats.org/officeDocument/2006/relationships/hyperlink" Target="http://ethale.com" TargetMode="External"/><Relationship Id="rId664" Type="http://schemas.openxmlformats.org/officeDocument/2006/relationships/hyperlink" Target="http://ethale.com" TargetMode="External"/><Relationship Id="rId421" Type="http://schemas.openxmlformats.org/officeDocument/2006/relationships/hyperlink" Target="http://ethale.com" TargetMode="External"/><Relationship Id="rId663" Type="http://schemas.openxmlformats.org/officeDocument/2006/relationships/hyperlink" Target="http://ethale.com" TargetMode="External"/><Relationship Id="rId420" Type="http://schemas.openxmlformats.org/officeDocument/2006/relationships/hyperlink" Target="http://ethale.com" TargetMode="External"/><Relationship Id="rId662" Type="http://schemas.openxmlformats.org/officeDocument/2006/relationships/hyperlink" Target="http://ethale.com" TargetMode="External"/><Relationship Id="rId661" Type="http://schemas.openxmlformats.org/officeDocument/2006/relationships/hyperlink" Target="http://ethale.com" TargetMode="External"/><Relationship Id="rId415" Type="http://schemas.openxmlformats.org/officeDocument/2006/relationships/hyperlink" Target="http://ethale.com" TargetMode="External"/><Relationship Id="rId657" Type="http://schemas.openxmlformats.org/officeDocument/2006/relationships/hyperlink" Target="http://ethale.com" TargetMode="External"/><Relationship Id="rId899" Type="http://schemas.openxmlformats.org/officeDocument/2006/relationships/hyperlink" Target="http://ethale.com" TargetMode="External"/><Relationship Id="rId414" Type="http://schemas.openxmlformats.org/officeDocument/2006/relationships/hyperlink" Target="http://ethale.com" TargetMode="External"/><Relationship Id="rId656" Type="http://schemas.openxmlformats.org/officeDocument/2006/relationships/hyperlink" Target="http://ethale.com" TargetMode="External"/><Relationship Id="rId898" Type="http://schemas.openxmlformats.org/officeDocument/2006/relationships/hyperlink" Target="http://ethale.com" TargetMode="External"/><Relationship Id="rId413" Type="http://schemas.openxmlformats.org/officeDocument/2006/relationships/hyperlink" Target="http://ethale.com" TargetMode="External"/><Relationship Id="rId655" Type="http://schemas.openxmlformats.org/officeDocument/2006/relationships/hyperlink" Target="http://ethale.com" TargetMode="External"/><Relationship Id="rId897" Type="http://schemas.openxmlformats.org/officeDocument/2006/relationships/hyperlink" Target="http://ethale.com" TargetMode="External"/><Relationship Id="rId412" Type="http://schemas.openxmlformats.org/officeDocument/2006/relationships/hyperlink" Target="http://ethale.com" TargetMode="External"/><Relationship Id="rId654" Type="http://schemas.openxmlformats.org/officeDocument/2006/relationships/hyperlink" Target="http://ethale.com" TargetMode="External"/><Relationship Id="rId896" Type="http://schemas.openxmlformats.org/officeDocument/2006/relationships/hyperlink" Target="http://ethale.com" TargetMode="External"/><Relationship Id="rId419" Type="http://schemas.openxmlformats.org/officeDocument/2006/relationships/hyperlink" Target="http://ethale.com" TargetMode="External"/><Relationship Id="rId418" Type="http://schemas.openxmlformats.org/officeDocument/2006/relationships/hyperlink" Target="http://ethale.com" TargetMode="External"/><Relationship Id="rId417" Type="http://schemas.openxmlformats.org/officeDocument/2006/relationships/hyperlink" Target="http://ethale.com" TargetMode="External"/><Relationship Id="rId659" Type="http://schemas.openxmlformats.org/officeDocument/2006/relationships/hyperlink" Target="http://ethale.com" TargetMode="External"/><Relationship Id="rId416" Type="http://schemas.openxmlformats.org/officeDocument/2006/relationships/hyperlink" Target="http://ethale.com" TargetMode="External"/><Relationship Id="rId658" Type="http://schemas.openxmlformats.org/officeDocument/2006/relationships/hyperlink" Target="http://ethale.com" TargetMode="External"/><Relationship Id="rId891" Type="http://schemas.openxmlformats.org/officeDocument/2006/relationships/hyperlink" Target="http://ethale.com" TargetMode="External"/><Relationship Id="rId890" Type="http://schemas.openxmlformats.org/officeDocument/2006/relationships/hyperlink" Target="http://ethale.com" TargetMode="External"/><Relationship Id="rId411" Type="http://schemas.openxmlformats.org/officeDocument/2006/relationships/hyperlink" Target="http://ethale.com" TargetMode="External"/><Relationship Id="rId653" Type="http://schemas.openxmlformats.org/officeDocument/2006/relationships/hyperlink" Target="http://ethale.com" TargetMode="External"/><Relationship Id="rId895" Type="http://schemas.openxmlformats.org/officeDocument/2006/relationships/hyperlink" Target="http://ethale.com" TargetMode="External"/><Relationship Id="rId410" Type="http://schemas.openxmlformats.org/officeDocument/2006/relationships/hyperlink" Target="http://ethale.com" TargetMode="External"/><Relationship Id="rId652" Type="http://schemas.openxmlformats.org/officeDocument/2006/relationships/hyperlink" Target="http://ethale.com" TargetMode="External"/><Relationship Id="rId894" Type="http://schemas.openxmlformats.org/officeDocument/2006/relationships/hyperlink" Target="http://ethale.com" TargetMode="External"/><Relationship Id="rId651" Type="http://schemas.openxmlformats.org/officeDocument/2006/relationships/hyperlink" Target="http://ethale.com" TargetMode="External"/><Relationship Id="rId893" Type="http://schemas.openxmlformats.org/officeDocument/2006/relationships/hyperlink" Target="http://ethale.com" TargetMode="External"/><Relationship Id="rId650" Type="http://schemas.openxmlformats.org/officeDocument/2006/relationships/hyperlink" Target="http://ethale.com" TargetMode="External"/><Relationship Id="rId892" Type="http://schemas.openxmlformats.org/officeDocument/2006/relationships/hyperlink" Target="http://ethale.com" TargetMode="External"/><Relationship Id="rId206" Type="http://schemas.openxmlformats.org/officeDocument/2006/relationships/hyperlink" Target="http://ethale.com" TargetMode="External"/><Relationship Id="rId448" Type="http://schemas.openxmlformats.org/officeDocument/2006/relationships/hyperlink" Target="http://ethale.com" TargetMode="External"/><Relationship Id="rId205" Type="http://schemas.openxmlformats.org/officeDocument/2006/relationships/hyperlink" Target="http://ethale.com" TargetMode="External"/><Relationship Id="rId447" Type="http://schemas.openxmlformats.org/officeDocument/2006/relationships/hyperlink" Target="http://ethale.com" TargetMode="External"/><Relationship Id="rId689" Type="http://schemas.openxmlformats.org/officeDocument/2006/relationships/hyperlink" Target="http://ethale.com" TargetMode="External"/><Relationship Id="rId204" Type="http://schemas.openxmlformats.org/officeDocument/2006/relationships/hyperlink" Target="http://ethale.com" TargetMode="External"/><Relationship Id="rId446" Type="http://schemas.openxmlformats.org/officeDocument/2006/relationships/hyperlink" Target="http://ethale.com" TargetMode="External"/><Relationship Id="rId688" Type="http://schemas.openxmlformats.org/officeDocument/2006/relationships/hyperlink" Target="http://ethale.com" TargetMode="External"/><Relationship Id="rId203" Type="http://schemas.openxmlformats.org/officeDocument/2006/relationships/hyperlink" Target="http://ethale.com" TargetMode="External"/><Relationship Id="rId445" Type="http://schemas.openxmlformats.org/officeDocument/2006/relationships/hyperlink" Target="http://ethale.com" TargetMode="External"/><Relationship Id="rId687" Type="http://schemas.openxmlformats.org/officeDocument/2006/relationships/hyperlink" Target="http://ethale.com" TargetMode="External"/><Relationship Id="rId209" Type="http://schemas.openxmlformats.org/officeDocument/2006/relationships/hyperlink" Target="http://ethale.com" TargetMode="External"/><Relationship Id="rId208" Type="http://schemas.openxmlformats.org/officeDocument/2006/relationships/hyperlink" Target="http://ethale.com" TargetMode="External"/><Relationship Id="rId207" Type="http://schemas.openxmlformats.org/officeDocument/2006/relationships/hyperlink" Target="http://ethale.com" TargetMode="External"/><Relationship Id="rId449" Type="http://schemas.openxmlformats.org/officeDocument/2006/relationships/hyperlink" Target="http://ethale.com" TargetMode="External"/><Relationship Id="rId440" Type="http://schemas.openxmlformats.org/officeDocument/2006/relationships/hyperlink" Target="http://ethale.com" TargetMode="External"/><Relationship Id="rId682" Type="http://schemas.openxmlformats.org/officeDocument/2006/relationships/hyperlink" Target="http://ethale.com" TargetMode="External"/><Relationship Id="rId681" Type="http://schemas.openxmlformats.org/officeDocument/2006/relationships/hyperlink" Target="http://ethale.com" TargetMode="External"/><Relationship Id="rId680" Type="http://schemas.openxmlformats.org/officeDocument/2006/relationships/hyperlink" Target="http://ethale.com" TargetMode="External"/><Relationship Id="rId202" Type="http://schemas.openxmlformats.org/officeDocument/2006/relationships/hyperlink" Target="http://ethale.com" TargetMode="External"/><Relationship Id="rId444" Type="http://schemas.openxmlformats.org/officeDocument/2006/relationships/hyperlink" Target="http://ethale.com" TargetMode="External"/><Relationship Id="rId686" Type="http://schemas.openxmlformats.org/officeDocument/2006/relationships/hyperlink" Target="http://ethale.com" TargetMode="External"/><Relationship Id="rId201" Type="http://schemas.openxmlformats.org/officeDocument/2006/relationships/hyperlink" Target="http://ethale.com" TargetMode="External"/><Relationship Id="rId443" Type="http://schemas.openxmlformats.org/officeDocument/2006/relationships/hyperlink" Target="http://ethale.com" TargetMode="External"/><Relationship Id="rId685" Type="http://schemas.openxmlformats.org/officeDocument/2006/relationships/hyperlink" Target="http://ethale.com" TargetMode="External"/><Relationship Id="rId200" Type="http://schemas.openxmlformats.org/officeDocument/2006/relationships/hyperlink" Target="http://ethale.com" TargetMode="External"/><Relationship Id="rId442" Type="http://schemas.openxmlformats.org/officeDocument/2006/relationships/hyperlink" Target="http://ethale.com" TargetMode="External"/><Relationship Id="rId684" Type="http://schemas.openxmlformats.org/officeDocument/2006/relationships/hyperlink" Target="http://ethale.com" TargetMode="External"/><Relationship Id="rId441" Type="http://schemas.openxmlformats.org/officeDocument/2006/relationships/hyperlink" Target="http://ethale.com" TargetMode="External"/><Relationship Id="rId683" Type="http://schemas.openxmlformats.org/officeDocument/2006/relationships/hyperlink" Target="http://ethale.com" TargetMode="External"/><Relationship Id="rId437" Type="http://schemas.openxmlformats.org/officeDocument/2006/relationships/hyperlink" Target="http://ethale.com" TargetMode="External"/><Relationship Id="rId679" Type="http://schemas.openxmlformats.org/officeDocument/2006/relationships/hyperlink" Target="http://ethale.com" TargetMode="External"/><Relationship Id="rId436" Type="http://schemas.openxmlformats.org/officeDocument/2006/relationships/hyperlink" Target="http://ethale.com" TargetMode="External"/><Relationship Id="rId678" Type="http://schemas.openxmlformats.org/officeDocument/2006/relationships/hyperlink" Target="http://ethale.com" TargetMode="External"/><Relationship Id="rId435" Type="http://schemas.openxmlformats.org/officeDocument/2006/relationships/hyperlink" Target="http://ethale.com" TargetMode="External"/><Relationship Id="rId677" Type="http://schemas.openxmlformats.org/officeDocument/2006/relationships/hyperlink" Target="http://ethale.com" TargetMode="External"/><Relationship Id="rId434" Type="http://schemas.openxmlformats.org/officeDocument/2006/relationships/hyperlink" Target="http://ethale.com" TargetMode="External"/><Relationship Id="rId676" Type="http://schemas.openxmlformats.org/officeDocument/2006/relationships/hyperlink" Target="http://ethale.com" TargetMode="External"/><Relationship Id="rId439" Type="http://schemas.openxmlformats.org/officeDocument/2006/relationships/hyperlink" Target="http://ethale.com" TargetMode="External"/><Relationship Id="rId438" Type="http://schemas.openxmlformats.org/officeDocument/2006/relationships/hyperlink" Target="http://ethale.com" TargetMode="External"/><Relationship Id="rId671" Type="http://schemas.openxmlformats.org/officeDocument/2006/relationships/hyperlink" Target="http://ethale.com" TargetMode="External"/><Relationship Id="rId670" Type="http://schemas.openxmlformats.org/officeDocument/2006/relationships/hyperlink" Target="http://ethale.com" TargetMode="External"/><Relationship Id="rId433" Type="http://schemas.openxmlformats.org/officeDocument/2006/relationships/hyperlink" Target="http://ethale.com" TargetMode="External"/><Relationship Id="rId675" Type="http://schemas.openxmlformats.org/officeDocument/2006/relationships/hyperlink" Target="http://ethale.com" TargetMode="External"/><Relationship Id="rId432" Type="http://schemas.openxmlformats.org/officeDocument/2006/relationships/hyperlink" Target="http://ethale.com" TargetMode="External"/><Relationship Id="rId674" Type="http://schemas.openxmlformats.org/officeDocument/2006/relationships/hyperlink" Target="http://ethale.com" TargetMode="External"/><Relationship Id="rId431" Type="http://schemas.openxmlformats.org/officeDocument/2006/relationships/hyperlink" Target="http://ethale.com" TargetMode="External"/><Relationship Id="rId673" Type="http://schemas.openxmlformats.org/officeDocument/2006/relationships/hyperlink" Target="http://ethale.com" TargetMode="External"/><Relationship Id="rId430" Type="http://schemas.openxmlformats.org/officeDocument/2006/relationships/hyperlink" Target="http://ethale.com" TargetMode="External"/><Relationship Id="rId672" Type="http://schemas.openxmlformats.org/officeDocument/2006/relationships/hyperlink" Target="http://ethale.com" TargetMode="External"/></Relationships>
</file>

<file path=xl/worksheets/_rels/sheet7.xml.rels><?xml version="1.0" encoding="UTF-8" standalone="yes"?><Relationships xmlns="http://schemas.openxmlformats.org/package/2006/relationships"><Relationship Id="rId190" Type="http://schemas.openxmlformats.org/officeDocument/2006/relationships/hyperlink" Target="http://ethale.com" TargetMode="External"/><Relationship Id="rId194" Type="http://schemas.openxmlformats.org/officeDocument/2006/relationships/hyperlink" Target="http://ethale.com" TargetMode="External"/><Relationship Id="rId193" Type="http://schemas.openxmlformats.org/officeDocument/2006/relationships/hyperlink" Target="http://ethale.com" TargetMode="External"/><Relationship Id="rId192" Type="http://schemas.openxmlformats.org/officeDocument/2006/relationships/hyperlink" Target="http://ethale.com" TargetMode="External"/><Relationship Id="rId191" Type="http://schemas.openxmlformats.org/officeDocument/2006/relationships/hyperlink" Target="http://ethale.com" TargetMode="External"/><Relationship Id="rId187" Type="http://schemas.openxmlformats.org/officeDocument/2006/relationships/hyperlink" Target="http://ethale.com" TargetMode="External"/><Relationship Id="rId186" Type="http://schemas.openxmlformats.org/officeDocument/2006/relationships/hyperlink" Target="http://ethale.com" TargetMode="External"/><Relationship Id="rId185" Type="http://schemas.openxmlformats.org/officeDocument/2006/relationships/hyperlink" Target="http://ethale.com" TargetMode="External"/><Relationship Id="rId184" Type="http://schemas.openxmlformats.org/officeDocument/2006/relationships/hyperlink" Target="http://ethale.com" TargetMode="External"/><Relationship Id="rId189" Type="http://schemas.openxmlformats.org/officeDocument/2006/relationships/hyperlink" Target="http://ethale.com" TargetMode="External"/><Relationship Id="rId188" Type="http://schemas.openxmlformats.org/officeDocument/2006/relationships/hyperlink" Target="http://ethale.com" TargetMode="External"/><Relationship Id="rId183" Type="http://schemas.openxmlformats.org/officeDocument/2006/relationships/hyperlink" Target="http://ethale.com" TargetMode="External"/><Relationship Id="rId182" Type="http://schemas.openxmlformats.org/officeDocument/2006/relationships/hyperlink" Target="http://ethale.com" TargetMode="External"/><Relationship Id="rId181" Type="http://schemas.openxmlformats.org/officeDocument/2006/relationships/hyperlink" Target="http://ethale.com" TargetMode="External"/><Relationship Id="rId180" Type="http://schemas.openxmlformats.org/officeDocument/2006/relationships/hyperlink" Target="http://ethale.com" TargetMode="External"/><Relationship Id="rId176" Type="http://schemas.openxmlformats.org/officeDocument/2006/relationships/hyperlink" Target="http://ethale.com" TargetMode="External"/><Relationship Id="rId175" Type="http://schemas.openxmlformats.org/officeDocument/2006/relationships/hyperlink" Target="http://ethale.com" TargetMode="External"/><Relationship Id="rId174" Type="http://schemas.openxmlformats.org/officeDocument/2006/relationships/hyperlink" Target="http://ethale.com" TargetMode="External"/><Relationship Id="rId173" Type="http://schemas.openxmlformats.org/officeDocument/2006/relationships/hyperlink" Target="http://ethale.com" TargetMode="External"/><Relationship Id="rId179" Type="http://schemas.openxmlformats.org/officeDocument/2006/relationships/hyperlink" Target="http://ethale.com" TargetMode="External"/><Relationship Id="rId178" Type="http://schemas.openxmlformats.org/officeDocument/2006/relationships/hyperlink" Target="http://ethale.com" TargetMode="External"/><Relationship Id="rId177" Type="http://schemas.openxmlformats.org/officeDocument/2006/relationships/hyperlink" Target="http://ethale.com" TargetMode="External"/><Relationship Id="rId198" Type="http://schemas.openxmlformats.org/officeDocument/2006/relationships/hyperlink" Target="http://ethale.com" TargetMode="External"/><Relationship Id="rId197" Type="http://schemas.openxmlformats.org/officeDocument/2006/relationships/hyperlink" Target="http://ethale.com" TargetMode="External"/><Relationship Id="rId196" Type="http://schemas.openxmlformats.org/officeDocument/2006/relationships/hyperlink" Target="http://ethale.com" TargetMode="External"/><Relationship Id="rId195" Type="http://schemas.openxmlformats.org/officeDocument/2006/relationships/hyperlink" Target="http://ethale.com" TargetMode="External"/><Relationship Id="rId199" Type="http://schemas.openxmlformats.org/officeDocument/2006/relationships/hyperlink" Target="http://ethale.com" TargetMode="External"/><Relationship Id="rId150" Type="http://schemas.openxmlformats.org/officeDocument/2006/relationships/hyperlink" Target="http://ethale.com" TargetMode="External"/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hyperlink" Target="http://ethale.com" TargetMode="External"/><Relationship Id="rId149" Type="http://schemas.openxmlformats.org/officeDocument/2006/relationships/hyperlink" Target="http://ethale.com" TargetMode="External"/><Relationship Id="rId4" Type="http://schemas.openxmlformats.org/officeDocument/2006/relationships/hyperlink" Target="http://ethale.com" TargetMode="External"/><Relationship Id="rId148" Type="http://schemas.openxmlformats.org/officeDocument/2006/relationships/hyperlink" Target="http://ethale.com" TargetMode="External"/><Relationship Id="rId9" Type="http://schemas.openxmlformats.org/officeDocument/2006/relationships/hyperlink" Target="http://ethale.com" TargetMode="External"/><Relationship Id="rId143" Type="http://schemas.openxmlformats.org/officeDocument/2006/relationships/hyperlink" Target="http://ethale.com" TargetMode="External"/><Relationship Id="rId142" Type="http://schemas.openxmlformats.org/officeDocument/2006/relationships/hyperlink" Target="http://ethale.com" TargetMode="External"/><Relationship Id="rId141" Type="http://schemas.openxmlformats.org/officeDocument/2006/relationships/hyperlink" Target="http://ethale.com" TargetMode="External"/><Relationship Id="rId140" Type="http://schemas.openxmlformats.org/officeDocument/2006/relationships/hyperlink" Target="http://ethale.com" TargetMode="External"/><Relationship Id="rId5" Type="http://schemas.openxmlformats.org/officeDocument/2006/relationships/hyperlink" Target="http://ethale.com" TargetMode="External"/><Relationship Id="rId147" Type="http://schemas.openxmlformats.org/officeDocument/2006/relationships/hyperlink" Target="http://ethale.com" TargetMode="External"/><Relationship Id="rId6" Type="http://schemas.openxmlformats.org/officeDocument/2006/relationships/hyperlink" Target="http://ethale.com" TargetMode="External"/><Relationship Id="rId146" Type="http://schemas.openxmlformats.org/officeDocument/2006/relationships/hyperlink" Target="http://ethale.com" TargetMode="External"/><Relationship Id="rId7" Type="http://schemas.openxmlformats.org/officeDocument/2006/relationships/hyperlink" Target="http://ethale.com" TargetMode="External"/><Relationship Id="rId145" Type="http://schemas.openxmlformats.org/officeDocument/2006/relationships/hyperlink" Target="http://ethale.com" TargetMode="External"/><Relationship Id="rId8" Type="http://schemas.openxmlformats.org/officeDocument/2006/relationships/hyperlink" Target="http://ethale.com" TargetMode="External"/><Relationship Id="rId144" Type="http://schemas.openxmlformats.org/officeDocument/2006/relationships/hyperlink" Target="http://ethale.com" TargetMode="External"/><Relationship Id="rId139" Type="http://schemas.openxmlformats.org/officeDocument/2006/relationships/hyperlink" Target="http://ethale.com" TargetMode="External"/><Relationship Id="rId138" Type="http://schemas.openxmlformats.org/officeDocument/2006/relationships/hyperlink" Target="http://ethale.com" TargetMode="External"/><Relationship Id="rId137" Type="http://schemas.openxmlformats.org/officeDocument/2006/relationships/hyperlink" Target="http://ethale.com" TargetMode="External"/><Relationship Id="rId132" Type="http://schemas.openxmlformats.org/officeDocument/2006/relationships/hyperlink" Target="http://ethale.com" TargetMode="External"/><Relationship Id="rId131" Type="http://schemas.openxmlformats.org/officeDocument/2006/relationships/hyperlink" Target="http://ethale.com" TargetMode="External"/><Relationship Id="rId130" Type="http://schemas.openxmlformats.org/officeDocument/2006/relationships/hyperlink" Target="http://ethale.com" TargetMode="External"/><Relationship Id="rId136" Type="http://schemas.openxmlformats.org/officeDocument/2006/relationships/hyperlink" Target="http://ethale.com" TargetMode="External"/><Relationship Id="rId135" Type="http://schemas.openxmlformats.org/officeDocument/2006/relationships/hyperlink" Target="http://ethale.com" TargetMode="External"/><Relationship Id="rId134" Type="http://schemas.openxmlformats.org/officeDocument/2006/relationships/hyperlink" Target="http://ethale.com" TargetMode="External"/><Relationship Id="rId133" Type="http://schemas.openxmlformats.org/officeDocument/2006/relationships/hyperlink" Target="http://ethale.com" TargetMode="External"/><Relationship Id="rId172" Type="http://schemas.openxmlformats.org/officeDocument/2006/relationships/hyperlink" Target="http://ethale.com" TargetMode="External"/><Relationship Id="rId171" Type="http://schemas.openxmlformats.org/officeDocument/2006/relationships/hyperlink" Target="http://ethale.com" TargetMode="External"/><Relationship Id="rId170" Type="http://schemas.openxmlformats.org/officeDocument/2006/relationships/hyperlink" Target="http://ethale.com" TargetMode="External"/><Relationship Id="rId165" Type="http://schemas.openxmlformats.org/officeDocument/2006/relationships/hyperlink" Target="http://ethale.com" TargetMode="External"/><Relationship Id="rId164" Type="http://schemas.openxmlformats.org/officeDocument/2006/relationships/hyperlink" Target="http://ethale.com" TargetMode="External"/><Relationship Id="rId163" Type="http://schemas.openxmlformats.org/officeDocument/2006/relationships/hyperlink" Target="http://ethale.com" TargetMode="External"/><Relationship Id="rId162" Type="http://schemas.openxmlformats.org/officeDocument/2006/relationships/hyperlink" Target="http://ethale.com" TargetMode="External"/><Relationship Id="rId169" Type="http://schemas.openxmlformats.org/officeDocument/2006/relationships/hyperlink" Target="http://ethale.com" TargetMode="External"/><Relationship Id="rId168" Type="http://schemas.openxmlformats.org/officeDocument/2006/relationships/hyperlink" Target="http://ethale.com" TargetMode="External"/><Relationship Id="rId167" Type="http://schemas.openxmlformats.org/officeDocument/2006/relationships/hyperlink" Target="http://ethale.com" TargetMode="External"/><Relationship Id="rId166" Type="http://schemas.openxmlformats.org/officeDocument/2006/relationships/hyperlink" Target="http://ethale.com" TargetMode="External"/><Relationship Id="rId161" Type="http://schemas.openxmlformats.org/officeDocument/2006/relationships/hyperlink" Target="http://ethale.com" TargetMode="External"/><Relationship Id="rId160" Type="http://schemas.openxmlformats.org/officeDocument/2006/relationships/hyperlink" Target="http://ethale.com" TargetMode="External"/><Relationship Id="rId159" Type="http://schemas.openxmlformats.org/officeDocument/2006/relationships/hyperlink" Target="http://ethale.com" TargetMode="External"/><Relationship Id="rId154" Type="http://schemas.openxmlformats.org/officeDocument/2006/relationships/hyperlink" Target="http://ethale.com" TargetMode="External"/><Relationship Id="rId153" Type="http://schemas.openxmlformats.org/officeDocument/2006/relationships/hyperlink" Target="http://ethale.com" TargetMode="External"/><Relationship Id="rId152" Type="http://schemas.openxmlformats.org/officeDocument/2006/relationships/hyperlink" Target="http://ethale.com" TargetMode="External"/><Relationship Id="rId151" Type="http://schemas.openxmlformats.org/officeDocument/2006/relationships/hyperlink" Target="http://ethale.com" TargetMode="External"/><Relationship Id="rId158" Type="http://schemas.openxmlformats.org/officeDocument/2006/relationships/hyperlink" Target="http://ethale.com" TargetMode="External"/><Relationship Id="rId157" Type="http://schemas.openxmlformats.org/officeDocument/2006/relationships/hyperlink" Target="http://ethale.com" TargetMode="External"/><Relationship Id="rId156" Type="http://schemas.openxmlformats.org/officeDocument/2006/relationships/hyperlink" Target="http://ethale.com" TargetMode="External"/><Relationship Id="rId155" Type="http://schemas.openxmlformats.org/officeDocument/2006/relationships/hyperlink" Target="http://ethale.com" TargetMode="External"/><Relationship Id="rId40" Type="http://schemas.openxmlformats.org/officeDocument/2006/relationships/hyperlink" Target="http://ethale.com" TargetMode="External"/><Relationship Id="rId42" Type="http://schemas.openxmlformats.org/officeDocument/2006/relationships/hyperlink" Target="http://ethale.com" TargetMode="External"/><Relationship Id="rId41" Type="http://schemas.openxmlformats.org/officeDocument/2006/relationships/hyperlink" Target="http://ethale.com" TargetMode="External"/><Relationship Id="rId44" Type="http://schemas.openxmlformats.org/officeDocument/2006/relationships/hyperlink" Target="http://ethale.com" TargetMode="External"/><Relationship Id="rId43" Type="http://schemas.openxmlformats.org/officeDocument/2006/relationships/hyperlink" Target="http://ethale.com" TargetMode="External"/><Relationship Id="rId46" Type="http://schemas.openxmlformats.org/officeDocument/2006/relationships/hyperlink" Target="http://ethale.com" TargetMode="External"/><Relationship Id="rId45" Type="http://schemas.openxmlformats.org/officeDocument/2006/relationships/hyperlink" Target="http://ethale.com" TargetMode="External"/><Relationship Id="rId48" Type="http://schemas.openxmlformats.org/officeDocument/2006/relationships/hyperlink" Target="http://ethale.com" TargetMode="External"/><Relationship Id="rId47" Type="http://schemas.openxmlformats.org/officeDocument/2006/relationships/hyperlink" Target="http://ethale.com" TargetMode="External"/><Relationship Id="rId49" Type="http://schemas.openxmlformats.org/officeDocument/2006/relationships/hyperlink" Target="http://ethale.com" TargetMode="External"/><Relationship Id="rId31" Type="http://schemas.openxmlformats.org/officeDocument/2006/relationships/hyperlink" Target="http://ethale.com" TargetMode="External"/><Relationship Id="rId30" Type="http://schemas.openxmlformats.org/officeDocument/2006/relationships/hyperlink" Target="http://ethale.com" TargetMode="External"/><Relationship Id="rId33" Type="http://schemas.openxmlformats.org/officeDocument/2006/relationships/hyperlink" Target="http://ethale.com" TargetMode="External"/><Relationship Id="rId32" Type="http://schemas.openxmlformats.org/officeDocument/2006/relationships/hyperlink" Target="http://ethale.com" TargetMode="External"/><Relationship Id="rId35" Type="http://schemas.openxmlformats.org/officeDocument/2006/relationships/hyperlink" Target="http://ethale.com" TargetMode="External"/><Relationship Id="rId34" Type="http://schemas.openxmlformats.org/officeDocument/2006/relationships/hyperlink" Target="http://ethale.com" TargetMode="External"/><Relationship Id="rId37" Type="http://schemas.openxmlformats.org/officeDocument/2006/relationships/hyperlink" Target="http://ethale.com" TargetMode="External"/><Relationship Id="rId36" Type="http://schemas.openxmlformats.org/officeDocument/2006/relationships/hyperlink" Target="http://ethale.com" TargetMode="External"/><Relationship Id="rId39" Type="http://schemas.openxmlformats.org/officeDocument/2006/relationships/hyperlink" Target="http://ethale.com" TargetMode="External"/><Relationship Id="rId38" Type="http://schemas.openxmlformats.org/officeDocument/2006/relationships/hyperlink" Target="http://ethale.com" TargetMode="External"/><Relationship Id="rId20" Type="http://schemas.openxmlformats.org/officeDocument/2006/relationships/hyperlink" Target="http://ethale.com" TargetMode="External"/><Relationship Id="rId22" Type="http://schemas.openxmlformats.org/officeDocument/2006/relationships/hyperlink" Target="http://ethale.com" TargetMode="External"/><Relationship Id="rId21" Type="http://schemas.openxmlformats.org/officeDocument/2006/relationships/hyperlink" Target="http://ethale.com" TargetMode="External"/><Relationship Id="rId24" Type="http://schemas.openxmlformats.org/officeDocument/2006/relationships/hyperlink" Target="http://ethale.com" TargetMode="External"/><Relationship Id="rId23" Type="http://schemas.openxmlformats.org/officeDocument/2006/relationships/hyperlink" Target="http://ethale.com" TargetMode="External"/><Relationship Id="rId26" Type="http://schemas.openxmlformats.org/officeDocument/2006/relationships/hyperlink" Target="http://ethale.com" TargetMode="External"/><Relationship Id="rId25" Type="http://schemas.openxmlformats.org/officeDocument/2006/relationships/hyperlink" Target="http://ethale.com" TargetMode="External"/><Relationship Id="rId28" Type="http://schemas.openxmlformats.org/officeDocument/2006/relationships/hyperlink" Target="http://ethale.com" TargetMode="External"/><Relationship Id="rId27" Type="http://schemas.openxmlformats.org/officeDocument/2006/relationships/hyperlink" Target="http://ethale.com" TargetMode="External"/><Relationship Id="rId29" Type="http://schemas.openxmlformats.org/officeDocument/2006/relationships/hyperlink" Target="http://ethale.com" TargetMode="External"/><Relationship Id="rId11" Type="http://schemas.openxmlformats.org/officeDocument/2006/relationships/hyperlink" Target="http://ethale.com" TargetMode="External"/><Relationship Id="rId10" Type="http://schemas.openxmlformats.org/officeDocument/2006/relationships/hyperlink" Target="http://ethale.com" TargetMode="External"/><Relationship Id="rId13" Type="http://schemas.openxmlformats.org/officeDocument/2006/relationships/hyperlink" Target="http://ethale.com" TargetMode="External"/><Relationship Id="rId12" Type="http://schemas.openxmlformats.org/officeDocument/2006/relationships/hyperlink" Target="http://ethale.com" TargetMode="External"/><Relationship Id="rId15" Type="http://schemas.openxmlformats.org/officeDocument/2006/relationships/hyperlink" Target="http://ethale.com" TargetMode="External"/><Relationship Id="rId14" Type="http://schemas.openxmlformats.org/officeDocument/2006/relationships/hyperlink" Target="http://ethale.com" TargetMode="External"/><Relationship Id="rId17" Type="http://schemas.openxmlformats.org/officeDocument/2006/relationships/hyperlink" Target="http://ethale.com" TargetMode="External"/><Relationship Id="rId16" Type="http://schemas.openxmlformats.org/officeDocument/2006/relationships/hyperlink" Target="http://ethale.com" TargetMode="External"/><Relationship Id="rId19" Type="http://schemas.openxmlformats.org/officeDocument/2006/relationships/hyperlink" Target="http://ethale.com" TargetMode="External"/><Relationship Id="rId18" Type="http://schemas.openxmlformats.org/officeDocument/2006/relationships/hyperlink" Target="http://ethale.com" TargetMode="External"/><Relationship Id="rId84" Type="http://schemas.openxmlformats.org/officeDocument/2006/relationships/hyperlink" Target="http://ethale.com" TargetMode="External"/><Relationship Id="rId83" Type="http://schemas.openxmlformats.org/officeDocument/2006/relationships/hyperlink" Target="http://ethale.com" TargetMode="External"/><Relationship Id="rId86" Type="http://schemas.openxmlformats.org/officeDocument/2006/relationships/hyperlink" Target="http://ethale.com" TargetMode="External"/><Relationship Id="rId85" Type="http://schemas.openxmlformats.org/officeDocument/2006/relationships/hyperlink" Target="http://ethale.com" TargetMode="External"/><Relationship Id="rId88" Type="http://schemas.openxmlformats.org/officeDocument/2006/relationships/hyperlink" Target="http://ethale.com" TargetMode="External"/><Relationship Id="rId87" Type="http://schemas.openxmlformats.org/officeDocument/2006/relationships/hyperlink" Target="http://ethale.com" TargetMode="External"/><Relationship Id="rId89" Type="http://schemas.openxmlformats.org/officeDocument/2006/relationships/hyperlink" Target="http://ethale.com" TargetMode="External"/><Relationship Id="rId80" Type="http://schemas.openxmlformats.org/officeDocument/2006/relationships/hyperlink" Target="http://ethale.com" TargetMode="External"/><Relationship Id="rId82" Type="http://schemas.openxmlformats.org/officeDocument/2006/relationships/hyperlink" Target="http://ethale.com" TargetMode="External"/><Relationship Id="rId81" Type="http://schemas.openxmlformats.org/officeDocument/2006/relationships/hyperlink" Target="http://ethale.com" TargetMode="External"/><Relationship Id="rId73" Type="http://schemas.openxmlformats.org/officeDocument/2006/relationships/hyperlink" Target="http://ethale.com" TargetMode="External"/><Relationship Id="rId72" Type="http://schemas.openxmlformats.org/officeDocument/2006/relationships/hyperlink" Target="http://ethale.com" TargetMode="External"/><Relationship Id="rId75" Type="http://schemas.openxmlformats.org/officeDocument/2006/relationships/hyperlink" Target="http://ethale.com" TargetMode="External"/><Relationship Id="rId74" Type="http://schemas.openxmlformats.org/officeDocument/2006/relationships/hyperlink" Target="http://ethale.com" TargetMode="External"/><Relationship Id="rId77" Type="http://schemas.openxmlformats.org/officeDocument/2006/relationships/hyperlink" Target="http://ethale.com" TargetMode="External"/><Relationship Id="rId76" Type="http://schemas.openxmlformats.org/officeDocument/2006/relationships/hyperlink" Target="http://ethale.com" TargetMode="External"/><Relationship Id="rId79" Type="http://schemas.openxmlformats.org/officeDocument/2006/relationships/hyperlink" Target="http://ethale.com" TargetMode="External"/><Relationship Id="rId78" Type="http://schemas.openxmlformats.org/officeDocument/2006/relationships/hyperlink" Target="http://ethale.com" TargetMode="External"/><Relationship Id="rId71" Type="http://schemas.openxmlformats.org/officeDocument/2006/relationships/hyperlink" Target="http://ethale.com" TargetMode="External"/><Relationship Id="rId70" Type="http://schemas.openxmlformats.org/officeDocument/2006/relationships/hyperlink" Target="http://ethale.com" TargetMode="External"/><Relationship Id="rId62" Type="http://schemas.openxmlformats.org/officeDocument/2006/relationships/hyperlink" Target="http://ethale.com" TargetMode="External"/><Relationship Id="rId61" Type="http://schemas.openxmlformats.org/officeDocument/2006/relationships/hyperlink" Target="http://ethale.com" TargetMode="External"/><Relationship Id="rId64" Type="http://schemas.openxmlformats.org/officeDocument/2006/relationships/hyperlink" Target="http://ethale.com" TargetMode="External"/><Relationship Id="rId63" Type="http://schemas.openxmlformats.org/officeDocument/2006/relationships/hyperlink" Target="http://ethale.com" TargetMode="External"/><Relationship Id="rId66" Type="http://schemas.openxmlformats.org/officeDocument/2006/relationships/hyperlink" Target="http://ethale.com" TargetMode="External"/><Relationship Id="rId65" Type="http://schemas.openxmlformats.org/officeDocument/2006/relationships/hyperlink" Target="http://ethale.com" TargetMode="External"/><Relationship Id="rId68" Type="http://schemas.openxmlformats.org/officeDocument/2006/relationships/hyperlink" Target="http://ethale.com" TargetMode="External"/><Relationship Id="rId67" Type="http://schemas.openxmlformats.org/officeDocument/2006/relationships/hyperlink" Target="http://ethale.com" TargetMode="External"/><Relationship Id="rId60" Type="http://schemas.openxmlformats.org/officeDocument/2006/relationships/hyperlink" Target="http://ethale.com" TargetMode="External"/><Relationship Id="rId69" Type="http://schemas.openxmlformats.org/officeDocument/2006/relationships/hyperlink" Target="http://ethale.com" TargetMode="External"/><Relationship Id="rId51" Type="http://schemas.openxmlformats.org/officeDocument/2006/relationships/hyperlink" Target="http://ethale.com" TargetMode="External"/><Relationship Id="rId50" Type="http://schemas.openxmlformats.org/officeDocument/2006/relationships/hyperlink" Target="http://ethale.com" TargetMode="External"/><Relationship Id="rId53" Type="http://schemas.openxmlformats.org/officeDocument/2006/relationships/hyperlink" Target="http://ethale.com" TargetMode="External"/><Relationship Id="rId52" Type="http://schemas.openxmlformats.org/officeDocument/2006/relationships/hyperlink" Target="http://ethale.com" TargetMode="External"/><Relationship Id="rId55" Type="http://schemas.openxmlformats.org/officeDocument/2006/relationships/hyperlink" Target="http://ethale.com" TargetMode="External"/><Relationship Id="rId54" Type="http://schemas.openxmlformats.org/officeDocument/2006/relationships/hyperlink" Target="http://ethale.com" TargetMode="External"/><Relationship Id="rId57" Type="http://schemas.openxmlformats.org/officeDocument/2006/relationships/hyperlink" Target="http://ethale.com" TargetMode="External"/><Relationship Id="rId56" Type="http://schemas.openxmlformats.org/officeDocument/2006/relationships/hyperlink" Target="http://ethale.com" TargetMode="External"/><Relationship Id="rId59" Type="http://schemas.openxmlformats.org/officeDocument/2006/relationships/hyperlink" Target="http://ethale.com" TargetMode="External"/><Relationship Id="rId58" Type="http://schemas.openxmlformats.org/officeDocument/2006/relationships/hyperlink" Target="http://ethale.com" TargetMode="External"/><Relationship Id="rId107" Type="http://schemas.openxmlformats.org/officeDocument/2006/relationships/hyperlink" Target="http://ethale.com" TargetMode="External"/><Relationship Id="rId106" Type="http://schemas.openxmlformats.org/officeDocument/2006/relationships/hyperlink" Target="http://ethale.com" TargetMode="External"/><Relationship Id="rId105" Type="http://schemas.openxmlformats.org/officeDocument/2006/relationships/hyperlink" Target="http://ethale.com" TargetMode="External"/><Relationship Id="rId104" Type="http://schemas.openxmlformats.org/officeDocument/2006/relationships/hyperlink" Target="http://ethale.com" TargetMode="External"/><Relationship Id="rId109" Type="http://schemas.openxmlformats.org/officeDocument/2006/relationships/hyperlink" Target="http://ethale.com" TargetMode="External"/><Relationship Id="rId108" Type="http://schemas.openxmlformats.org/officeDocument/2006/relationships/hyperlink" Target="http://ethale.com" TargetMode="External"/><Relationship Id="rId103" Type="http://schemas.openxmlformats.org/officeDocument/2006/relationships/hyperlink" Target="http://ethale.com" TargetMode="External"/><Relationship Id="rId102" Type="http://schemas.openxmlformats.org/officeDocument/2006/relationships/hyperlink" Target="http://ethale.com" TargetMode="External"/><Relationship Id="rId101" Type="http://schemas.openxmlformats.org/officeDocument/2006/relationships/hyperlink" Target="http://ethale.com" TargetMode="External"/><Relationship Id="rId100" Type="http://schemas.openxmlformats.org/officeDocument/2006/relationships/hyperlink" Target="http://ethale.com" TargetMode="External"/><Relationship Id="rId129" Type="http://schemas.openxmlformats.org/officeDocument/2006/relationships/hyperlink" Target="http://ethale.com" TargetMode="External"/><Relationship Id="rId128" Type="http://schemas.openxmlformats.org/officeDocument/2006/relationships/hyperlink" Target="http://ethale.com" TargetMode="External"/><Relationship Id="rId127" Type="http://schemas.openxmlformats.org/officeDocument/2006/relationships/hyperlink" Target="http://ethale.com" TargetMode="External"/><Relationship Id="rId126" Type="http://schemas.openxmlformats.org/officeDocument/2006/relationships/hyperlink" Target="http://ethale.com" TargetMode="External"/><Relationship Id="rId121" Type="http://schemas.openxmlformats.org/officeDocument/2006/relationships/hyperlink" Target="http://ethale.com" TargetMode="External"/><Relationship Id="rId120" Type="http://schemas.openxmlformats.org/officeDocument/2006/relationships/hyperlink" Target="http://ethale.com" TargetMode="External"/><Relationship Id="rId125" Type="http://schemas.openxmlformats.org/officeDocument/2006/relationships/hyperlink" Target="http://ethale.com" TargetMode="External"/><Relationship Id="rId124" Type="http://schemas.openxmlformats.org/officeDocument/2006/relationships/hyperlink" Target="http://ethale.com" TargetMode="External"/><Relationship Id="rId123" Type="http://schemas.openxmlformats.org/officeDocument/2006/relationships/hyperlink" Target="http://ethale.com" TargetMode="External"/><Relationship Id="rId122" Type="http://schemas.openxmlformats.org/officeDocument/2006/relationships/hyperlink" Target="http://ethale.com" TargetMode="External"/><Relationship Id="rId95" Type="http://schemas.openxmlformats.org/officeDocument/2006/relationships/hyperlink" Target="http://ethale.com" TargetMode="External"/><Relationship Id="rId94" Type="http://schemas.openxmlformats.org/officeDocument/2006/relationships/hyperlink" Target="http://ethale.com" TargetMode="External"/><Relationship Id="rId97" Type="http://schemas.openxmlformats.org/officeDocument/2006/relationships/hyperlink" Target="http://ethale.com" TargetMode="External"/><Relationship Id="rId96" Type="http://schemas.openxmlformats.org/officeDocument/2006/relationships/hyperlink" Target="http://ethale.com" TargetMode="External"/><Relationship Id="rId99" Type="http://schemas.openxmlformats.org/officeDocument/2006/relationships/hyperlink" Target="http://ethale.com" TargetMode="External"/><Relationship Id="rId98" Type="http://schemas.openxmlformats.org/officeDocument/2006/relationships/hyperlink" Target="http://ethale.com" TargetMode="External"/><Relationship Id="rId91" Type="http://schemas.openxmlformats.org/officeDocument/2006/relationships/hyperlink" Target="http://ethale.com" TargetMode="External"/><Relationship Id="rId90" Type="http://schemas.openxmlformats.org/officeDocument/2006/relationships/hyperlink" Target="http://ethale.com" TargetMode="External"/><Relationship Id="rId93" Type="http://schemas.openxmlformats.org/officeDocument/2006/relationships/hyperlink" Target="http://ethale.com" TargetMode="External"/><Relationship Id="rId92" Type="http://schemas.openxmlformats.org/officeDocument/2006/relationships/hyperlink" Target="http://ethale.com" TargetMode="External"/><Relationship Id="rId118" Type="http://schemas.openxmlformats.org/officeDocument/2006/relationships/hyperlink" Target="http://ethale.com" TargetMode="External"/><Relationship Id="rId117" Type="http://schemas.openxmlformats.org/officeDocument/2006/relationships/hyperlink" Target="http://ethale.com" TargetMode="External"/><Relationship Id="rId116" Type="http://schemas.openxmlformats.org/officeDocument/2006/relationships/hyperlink" Target="http://ethale.com" TargetMode="External"/><Relationship Id="rId115" Type="http://schemas.openxmlformats.org/officeDocument/2006/relationships/hyperlink" Target="http://ethale.com" TargetMode="External"/><Relationship Id="rId119" Type="http://schemas.openxmlformats.org/officeDocument/2006/relationships/hyperlink" Target="http://ethale.com" TargetMode="External"/><Relationship Id="rId110" Type="http://schemas.openxmlformats.org/officeDocument/2006/relationships/hyperlink" Target="http://ethale.com" TargetMode="External"/><Relationship Id="rId114" Type="http://schemas.openxmlformats.org/officeDocument/2006/relationships/hyperlink" Target="http://ethale.com" TargetMode="External"/><Relationship Id="rId113" Type="http://schemas.openxmlformats.org/officeDocument/2006/relationships/hyperlink" Target="http://ethale.com" TargetMode="External"/><Relationship Id="rId112" Type="http://schemas.openxmlformats.org/officeDocument/2006/relationships/hyperlink" Target="http://ethale.com" TargetMode="External"/><Relationship Id="rId111" Type="http://schemas.openxmlformats.org/officeDocument/2006/relationships/hyperlink" Target="http://ethale.com" TargetMode="External"/><Relationship Id="rId271" Type="http://schemas.openxmlformats.org/officeDocument/2006/relationships/hyperlink" Target="http://ethale.com" TargetMode="External"/><Relationship Id="rId270" Type="http://schemas.openxmlformats.org/officeDocument/2006/relationships/hyperlink" Target="http://ethale.com" TargetMode="External"/><Relationship Id="rId269" Type="http://schemas.openxmlformats.org/officeDocument/2006/relationships/hyperlink" Target="http://ethale.com" TargetMode="External"/><Relationship Id="rId264" Type="http://schemas.openxmlformats.org/officeDocument/2006/relationships/hyperlink" Target="http://ethale.com" TargetMode="External"/><Relationship Id="rId263" Type="http://schemas.openxmlformats.org/officeDocument/2006/relationships/hyperlink" Target="http://ethale.com" TargetMode="External"/><Relationship Id="rId262" Type="http://schemas.openxmlformats.org/officeDocument/2006/relationships/hyperlink" Target="http://ethale.com" TargetMode="External"/><Relationship Id="rId261" Type="http://schemas.openxmlformats.org/officeDocument/2006/relationships/hyperlink" Target="http://ethale.com" TargetMode="External"/><Relationship Id="rId268" Type="http://schemas.openxmlformats.org/officeDocument/2006/relationships/hyperlink" Target="http://ethale.com" TargetMode="External"/><Relationship Id="rId267" Type="http://schemas.openxmlformats.org/officeDocument/2006/relationships/hyperlink" Target="http://ethale.com" TargetMode="External"/><Relationship Id="rId266" Type="http://schemas.openxmlformats.org/officeDocument/2006/relationships/hyperlink" Target="http://ethale.com" TargetMode="External"/><Relationship Id="rId265" Type="http://schemas.openxmlformats.org/officeDocument/2006/relationships/hyperlink" Target="http://ethale.com" TargetMode="External"/><Relationship Id="rId260" Type="http://schemas.openxmlformats.org/officeDocument/2006/relationships/hyperlink" Target="http://ethale.com" TargetMode="External"/><Relationship Id="rId259" Type="http://schemas.openxmlformats.org/officeDocument/2006/relationships/hyperlink" Target="http://ethale.com" TargetMode="External"/><Relationship Id="rId258" Type="http://schemas.openxmlformats.org/officeDocument/2006/relationships/hyperlink" Target="http://ethale.com" TargetMode="External"/><Relationship Id="rId253" Type="http://schemas.openxmlformats.org/officeDocument/2006/relationships/hyperlink" Target="http://ethale.com" TargetMode="External"/><Relationship Id="rId252" Type="http://schemas.openxmlformats.org/officeDocument/2006/relationships/hyperlink" Target="http://ethale.com" TargetMode="External"/><Relationship Id="rId251" Type="http://schemas.openxmlformats.org/officeDocument/2006/relationships/hyperlink" Target="http://ethale.com" TargetMode="External"/><Relationship Id="rId250" Type="http://schemas.openxmlformats.org/officeDocument/2006/relationships/hyperlink" Target="http://ethale.com" TargetMode="External"/><Relationship Id="rId257" Type="http://schemas.openxmlformats.org/officeDocument/2006/relationships/hyperlink" Target="http://ethale.com" TargetMode="External"/><Relationship Id="rId256" Type="http://schemas.openxmlformats.org/officeDocument/2006/relationships/hyperlink" Target="http://ethale.com" TargetMode="External"/><Relationship Id="rId255" Type="http://schemas.openxmlformats.org/officeDocument/2006/relationships/hyperlink" Target="http://ethale.com" TargetMode="External"/><Relationship Id="rId254" Type="http://schemas.openxmlformats.org/officeDocument/2006/relationships/hyperlink" Target="http://ethale.com" TargetMode="External"/><Relationship Id="rId273" Type="http://schemas.openxmlformats.org/officeDocument/2006/relationships/drawing" Target="../drawings/drawing7.xml"/><Relationship Id="rId272" Type="http://schemas.openxmlformats.org/officeDocument/2006/relationships/hyperlink" Target="http://ethale.com" TargetMode="External"/><Relationship Id="rId228" Type="http://schemas.openxmlformats.org/officeDocument/2006/relationships/hyperlink" Target="http://ethale.com" TargetMode="External"/><Relationship Id="rId227" Type="http://schemas.openxmlformats.org/officeDocument/2006/relationships/hyperlink" Target="http://ethale.com" TargetMode="External"/><Relationship Id="rId226" Type="http://schemas.openxmlformats.org/officeDocument/2006/relationships/hyperlink" Target="http://ethale.com" TargetMode="External"/><Relationship Id="rId225" Type="http://schemas.openxmlformats.org/officeDocument/2006/relationships/hyperlink" Target="http://ethale.com" TargetMode="External"/><Relationship Id="rId229" Type="http://schemas.openxmlformats.org/officeDocument/2006/relationships/hyperlink" Target="http://ethale.com" TargetMode="External"/><Relationship Id="rId220" Type="http://schemas.openxmlformats.org/officeDocument/2006/relationships/hyperlink" Target="http://ethale.com" TargetMode="External"/><Relationship Id="rId224" Type="http://schemas.openxmlformats.org/officeDocument/2006/relationships/hyperlink" Target="http://ethale.com" TargetMode="External"/><Relationship Id="rId223" Type="http://schemas.openxmlformats.org/officeDocument/2006/relationships/hyperlink" Target="http://ethale.com" TargetMode="External"/><Relationship Id="rId222" Type="http://schemas.openxmlformats.org/officeDocument/2006/relationships/hyperlink" Target="http://ethale.com" TargetMode="External"/><Relationship Id="rId221" Type="http://schemas.openxmlformats.org/officeDocument/2006/relationships/hyperlink" Target="http://ethale.com" TargetMode="External"/><Relationship Id="rId217" Type="http://schemas.openxmlformats.org/officeDocument/2006/relationships/hyperlink" Target="http://ethale.com" TargetMode="External"/><Relationship Id="rId216" Type="http://schemas.openxmlformats.org/officeDocument/2006/relationships/hyperlink" Target="http://ethale.com" TargetMode="External"/><Relationship Id="rId215" Type="http://schemas.openxmlformats.org/officeDocument/2006/relationships/hyperlink" Target="http://ethale.com" TargetMode="External"/><Relationship Id="rId214" Type="http://schemas.openxmlformats.org/officeDocument/2006/relationships/hyperlink" Target="http://ethale.com" TargetMode="External"/><Relationship Id="rId219" Type="http://schemas.openxmlformats.org/officeDocument/2006/relationships/hyperlink" Target="http://ethale.com" TargetMode="External"/><Relationship Id="rId218" Type="http://schemas.openxmlformats.org/officeDocument/2006/relationships/hyperlink" Target="http://ethale.com" TargetMode="External"/><Relationship Id="rId213" Type="http://schemas.openxmlformats.org/officeDocument/2006/relationships/hyperlink" Target="http://ethale.com" TargetMode="External"/><Relationship Id="rId212" Type="http://schemas.openxmlformats.org/officeDocument/2006/relationships/hyperlink" Target="http://ethale.com" TargetMode="External"/><Relationship Id="rId211" Type="http://schemas.openxmlformats.org/officeDocument/2006/relationships/hyperlink" Target="http://ethale.com" TargetMode="External"/><Relationship Id="rId210" Type="http://schemas.openxmlformats.org/officeDocument/2006/relationships/hyperlink" Target="http://ethale.com" TargetMode="External"/><Relationship Id="rId249" Type="http://schemas.openxmlformats.org/officeDocument/2006/relationships/hyperlink" Target="http://ethale.com" TargetMode="External"/><Relationship Id="rId248" Type="http://schemas.openxmlformats.org/officeDocument/2006/relationships/hyperlink" Target="http://ethale.com" TargetMode="External"/><Relationship Id="rId247" Type="http://schemas.openxmlformats.org/officeDocument/2006/relationships/hyperlink" Target="http://ethale.com" TargetMode="External"/><Relationship Id="rId242" Type="http://schemas.openxmlformats.org/officeDocument/2006/relationships/hyperlink" Target="http://ethale.com" TargetMode="External"/><Relationship Id="rId241" Type="http://schemas.openxmlformats.org/officeDocument/2006/relationships/hyperlink" Target="http://ethale.com" TargetMode="External"/><Relationship Id="rId240" Type="http://schemas.openxmlformats.org/officeDocument/2006/relationships/hyperlink" Target="http://ethale.com" TargetMode="External"/><Relationship Id="rId246" Type="http://schemas.openxmlformats.org/officeDocument/2006/relationships/hyperlink" Target="http://ethale.com" TargetMode="External"/><Relationship Id="rId245" Type="http://schemas.openxmlformats.org/officeDocument/2006/relationships/hyperlink" Target="http://ethale.com" TargetMode="External"/><Relationship Id="rId244" Type="http://schemas.openxmlformats.org/officeDocument/2006/relationships/hyperlink" Target="http://ethale.com" TargetMode="External"/><Relationship Id="rId243" Type="http://schemas.openxmlformats.org/officeDocument/2006/relationships/hyperlink" Target="http://ethale.com" TargetMode="External"/><Relationship Id="rId239" Type="http://schemas.openxmlformats.org/officeDocument/2006/relationships/hyperlink" Target="http://ethale.com" TargetMode="External"/><Relationship Id="rId238" Type="http://schemas.openxmlformats.org/officeDocument/2006/relationships/hyperlink" Target="http://ethale.com" TargetMode="External"/><Relationship Id="rId237" Type="http://schemas.openxmlformats.org/officeDocument/2006/relationships/hyperlink" Target="http://ethale.com" TargetMode="External"/><Relationship Id="rId236" Type="http://schemas.openxmlformats.org/officeDocument/2006/relationships/hyperlink" Target="http://ethale.com" TargetMode="External"/><Relationship Id="rId231" Type="http://schemas.openxmlformats.org/officeDocument/2006/relationships/hyperlink" Target="http://ethale.com" TargetMode="External"/><Relationship Id="rId230" Type="http://schemas.openxmlformats.org/officeDocument/2006/relationships/hyperlink" Target="http://ethale.com" TargetMode="External"/><Relationship Id="rId235" Type="http://schemas.openxmlformats.org/officeDocument/2006/relationships/hyperlink" Target="http://ethale.com" TargetMode="External"/><Relationship Id="rId234" Type="http://schemas.openxmlformats.org/officeDocument/2006/relationships/hyperlink" Target="http://ethale.com" TargetMode="External"/><Relationship Id="rId233" Type="http://schemas.openxmlformats.org/officeDocument/2006/relationships/hyperlink" Target="http://ethale.com" TargetMode="External"/><Relationship Id="rId232" Type="http://schemas.openxmlformats.org/officeDocument/2006/relationships/hyperlink" Target="http://ethale.com" TargetMode="External"/><Relationship Id="rId206" Type="http://schemas.openxmlformats.org/officeDocument/2006/relationships/hyperlink" Target="http://ethale.com" TargetMode="External"/><Relationship Id="rId205" Type="http://schemas.openxmlformats.org/officeDocument/2006/relationships/hyperlink" Target="http://ethale.com" TargetMode="External"/><Relationship Id="rId204" Type="http://schemas.openxmlformats.org/officeDocument/2006/relationships/hyperlink" Target="http://ethale.com" TargetMode="External"/><Relationship Id="rId203" Type="http://schemas.openxmlformats.org/officeDocument/2006/relationships/hyperlink" Target="http://ethale.com" TargetMode="External"/><Relationship Id="rId209" Type="http://schemas.openxmlformats.org/officeDocument/2006/relationships/hyperlink" Target="http://ethale.com" TargetMode="External"/><Relationship Id="rId208" Type="http://schemas.openxmlformats.org/officeDocument/2006/relationships/hyperlink" Target="http://ethale.com" TargetMode="External"/><Relationship Id="rId207" Type="http://schemas.openxmlformats.org/officeDocument/2006/relationships/hyperlink" Target="http://ethale.com" TargetMode="External"/><Relationship Id="rId202" Type="http://schemas.openxmlformats.org/officeDocument/2006/relationships/hyperlink" Target="http://ethale.com" TargetMode="External"/><Relationship Id="rId201" Type="http://schemas.openxmlformats.org/officeDocument/2006/relationships/hyperlink" Target="http://ethale.com" TargetMode="External"/><Relationship Id="rId200" Type="http://schemas.openxmlformats.org/officeDocument/2006/relationships/hyperlink" Target="http://ethale.com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hyperlink" Target="http://ethale.com" TargetMode="External"/><Relationship Id="rId4" Type="http://schemas.openxmlformats.org/officeDocument/2006/relationships/hyperlink" Target="http://ethale.com" TargetMode="External"/><Relationship Id="rId9" Type="http://schemas.openxmlformats.org/officeDocument/2006/relationships/hyperlink" Target="http://ethale.com" TargetMode="External"/><Relationship Id="rId5" Type="http://schemas.openxmlformats.org/officeDocument/2006/relationships/hyperlink" Target="http://ethale.com" TargetMode="External"/><Relationship Id="rId6" Type="http://schemas.openxmlformats.org/officeDocument/2006/relationships/hyperlink" Target="http://ethale.com" TargetMode="External"/><Relationship Id="rId7" Type="http://schemas.openxmlformats.org/officeDocument/2006/relationships/hyperlink" Target="http://ethale.com" TargetMode="External"/><Relationship Id="rId8" Type="http://schemas.openxmlformats.org/officeDocument/2006/relationships/hyperlink" Target="http://ethale.com" TargetMode="External"/><Relationship Id="rId40" Type="http://schemas.openxmlformats.org/officeDocument/2006/relationships/hyperlink" Target="http://ethale.com" TargetMode="External"/><Relationship Id="rId42" Type="http://schemas.openxmlformats.org/officeDocument/2006/relationships/hyperlink" Target="http://ethale.com" TargetMode="External"/><Relationship Id="rId41" Type="http://schemas.openxmlformats.org/officeDocument/2006/relationships/hyperlink" Target="http://ethale.com" TargetMode="External"/><Relationship Id="rId44" Type="http://schemas.openxmlformats.org/officeDocument/2006/relationships/hyperlink" Target="http://ethale.com" TargetMode="External"/><Relationship Id="rId43" Type="http://schemas.openxmlformats.org/officeDocument/2006/relationships/hyperlink" Target="http://ethale.com" TargetMode="External"/><Relationship Id="rId46" Type="http://schemas.openxmlformats.org/officeDocument/2006/relationships/hyperlink" Target="http://ethale.com" TargetMode="External"/><Relationship Id="rId45" Type="http://schemas.openxmlformats.org/officeDocument/2006/relationships/hyperlink" Target="http://ethale.com" TargetMode="External"/><Relationship Id="rId48" Type="http://schemas.openxmlformats.org/officeDocument/2006/relationships/hyperlink" Target="http://ethale.com" TargetMode="External"/><Relationship Id="rId47" Type="http://schemas.openxmlformats.org/officeDocument/2006/relationships/hyperlink" Target="http://ethale.com" TargetMode="External"/><Relationship Id="rId49" Type="http://schemas.openxmlformats.org/officeDocument/2006/relationships/hyperlink" Target="http://ethale.com" TargetMode="External"/><Relationship Id="rId31" Type="http://schemas.openxmlformats.org/officeDocument/2006/relationships/hyperlink" Target="http://ethale.com" TargetMode="External"/><Relationship Id="rId30" Type="http://schemas.openxmlformats.org/officeDocument/2006/relationships/hyperlink" Target="http://ethale.com" TargetMode="External"/><Relationship Id="rId33" Type="http://schemas.openxmlformats.org/officeDocument/2006/relationships/hyperlink" Target="http://ethale.com" TargetMode="External"/><Relationship Id="rId32" Type="http://schemas.openxmlformats.org/officeDocument/2006/relationships/hyperlink" Target="http://ethale.com" TargetMode="External"/><Relationship Id="rId35" Type="http://schemas.openxmlformats.org/officeDocument/2006/relationships/hyperlink" Target="http://ethale.com" TargetMode="External"/><Relationship Id="rId34" Type="http://schemas.openxmlformats.org/officeDocument/2006/relationships/hyperlink" Target="http://ethale.com" TargetMode="External"/><Relationship Id="rId37" Type="http://schemas.openxmlformats.org/officeDocument/2006/relationships/hyperlink" Target="http://ethale.com" TargetMode="External"/><Relationship Id="rId36" Type="http://schemas.openxmlformats.org/officeDocument/2006/relationships/hyperlink" Target="http://ethale.com" TargetMode="External"/><Relationship Id="rId39" Type="http://schemas.openxmlformats.org/officeDocument/2006/relationships/hyperlink" Target="http://ethale.com" TargetMode="External"/><Relationship Id="rId38" Type="http://schemas.openxmlformats.org/officeDocument/2006/relationships/hyperlink" Target="http://ethale.com" TargetMode="External"/><Relationship Id="rId20" Type="http://schemas.openxmlformats.org/officeDocument/2006/relationships/hyperlink" Target="http://ethale.com" TargetMode="External"/><Relationship Id="rId22" Type="http://schemas.openxmlformats.org/officeDocument/2006/relationships/hyperlink" Target="http://ethale.com" TargetMode="External"/><Relationship Id="rId21" Type="http://schemas.openxmlformats.org/officeDocument/2006/relationships/hyperlink" Target="http://ethale.com" TargetMode="External"/><Relationship Id="rId24" Type="http://schemas.openxmlformats.org/officeDocument/2006/relationships/hyperlink" Target="http://ethale.com" TargetMode="External"/><Relationship Id="rId23" Type="http://schemas.openxmlformats.org/officeDocument/2006/relationships/hyperlink" Target="http://ethale.com" TargetMode="External"/><Relationship Id="rId26" Type="http://schemas.openxmlformats.org/officeDocument/2006/relationships/hyperlink" Target="http://ethale.com" TargetMode="External"/><Relationship Id="rId25" Type="http://schemas.openxmlformats.org/officeDocument/2006/relationships/hyperlink" Target="http://ethale.com" TargetMode="External"/><Relationship Id="rId28" Type="http://schemas.openxmlformats.org/officeDocument/2006/relationships/hyperlink" Target="http://ethale.com" TargetMode="External"/><Relationship Id="rId27" Type="http://schemas.openxmlformats.org/officeDocument/2006/relationships/hyperlink" Target="http://ethale.com" TargetMode="External"/><Relationship Id="rId29" Type="http://schemas.openxmlformats.org/officeDocument/2006/relationships/hyperlink" Target="http://ethale.com" TargetMode="External"/><Relationship Id="rId11" Type="http://schemas.openxmlformats.org/officeDocument/2006/relationships/hyperlink" Target="http://ethale.com" TargetMode="External"/><Relationship Id="rId10" Type="http://schemas.openxmlformats.org/officeDocument/2006/relationships/hyperlink" Target="http://ethale.com" TargetMode="External"/><Relationship Id="rId13" Type="http://schemas.openxmlformats.org/officeDocument/2006/relationships/hyperlink" Target="http://ethale.com" TargetMode="External"/><Relationship Id="rId12" Type="http://schemas.openxmlformats.org/officeDocument/2006/relationships/hyperlink" Target="http://ethale.com" TargetMode="External"/><Relationship Id="rId15" Type="http://schemas.openxmlformats.org/officeDocument/2006/relationships/hyperlink" Target="http://ethale.com" TargetMode="External"/><Relationship Id="rId14" Type="http://schemas.openxmlformats.org/officeDocument/2006/relationships/hyperlink" Target="http://ethale.com" TargetMode="External"/><Relationship Id="rId17" Type="http://schemas.openxmlformats.org/officeDocument/2006/relationships/hyperlink" Target="http://ethale.com" TargetMode="External"/><Relationship Id="rId16" Type="http://schemas.openxmlformats.org/officeDocument/2006/relationships/hyperlink" Target="http://ethale.com" TargetMode="External"/><Relationship Id="rId19" Type="http://schemas.openxmlformats.org/officeDocument/2006/relationships/hyperlink" Target="http://ethale.com" TargetMode="External"/><Relationship Id="rId18" Type="http://schemas.openxmlformats.org/officeDocument/2006/relationships/hyperlink" Target="http://ethale.com" TargetMode="External"/><Relationship Id="rId84" Type="http://schemas.openxmlformats.org/officeDocument/2006/relationships/hyperlink" Target="http://ethale.com" TargetMode="External"/><Relationship Id="rId83" Type="http://schemas.openxmlformats.org/officeDocument/2006/relationships/hyperlink" Target="http://ethale.com" TargetMode="External"/><Relationship Id="rId86" Type="http://schemas.openxmlformats.org/officeDocument/2006/relationships/hyperlink" Target="http://ethale.com" TargetMode="External"/><Relationship Id="rId85" Type="http://schemas.openxmlformats.org/officeDocument/2006/relationships/hyperlink" Target="http://ethale.com" TargetMode="External"/><Relationship Id="rId88" Type="http://schemas.openxmlformats.org/officeDocument/2006/relationships/hyperlink" Target="http://ethale.com" TargetMode="External"/><Relationship Id="rId87" Type="http://schemas.openxmlformats.org/officeDocument/2006/relationships/hyperlink" Target="http://ethale.com" TargetMode="External"/><Relationship Id="rId89" Type="http://schemas.openxmlformats.org/officeDocument/2006/relationships/hyperlink" Target="http://ethale.com" TargetMode="External"/><Relationship Id="rId80" Type="http://schemas.openxmlformats.org/officeDocument/2006/relationships/hyperlink" Target="http://ethale.com" TargetMode="External"/><Relationship Id="rId82" Type="http://schemas.openxmlformats.org/officeDocument/2006/relationships/hyperlink" Target="http://ethale.com" TargetMode="External"/><Relationship Id="rId81" Type="http://schemas.openxmlformats.org/officeDocument/2006/relationships/hyperlink" Target="http://ethale.com" TargetMode="External"/><Relationship Id="rId73" Type="http://schemas.openxmlformats.org/officeDocument/2006/relationships/hyperlink" Target="http://ethale.com" TargetMode="External"/><Relationship Id="rId72" Type="http://schemas.openxmlformats.org/officeDocument/2006/relationships/hyperlink" Target="http://ethale.com" TargetMode="External"/><Relationship Id="rId75" Type="http://schemas.openxmlformats.org/officeDocument/2006/relationships/hyperlink" Target="http://ethale.com" TargetMode="External"/><Relationship Id="rId74" Type="http://schemas.openxmlformats.org/officeDocument/2006/relationships/hyperlink" Target="http://ethale.com" TargetMode="External"/><Relationship Id="rId77" Type="http://schemas.openxmlformats.org/officeDocument/2006/relationships/hyperlink" Target="http://ethale.com" TargetMode="External"/><Relationship Id="rId76" Type="http://schemas.openxmlformats.org/officeDocument/2006/relationships/hyperlink" Target="http://ethale.com" TargetMode="External"/><Relationship Id="rId79" Type="http://schemas.openxmlformats.org/officeDocument/2006/relationships/hyperlink" Target="http://ethale.com" TargetMode="External"/><Relationship Id="rId78" Type="http://schemas.openxmlformats.org/officeDocument/2006/relationships/hyperlink" Target="http://ethale.com" TargetMode="External"/><Relationship Id="rId71" Type="http://schemas.openxmlformats.org/officeDocument/2006/relationships/hyperlink" Target="http://ethale.com" TargetMode="External"/><Relationship Id="rId70" Type="http://schemas.openxmlformats.org/officeDocument/2006/relationships/hyperlink" Target="http://ethale.com" TargetMode="External"/><Relationship Id="rId62" Type="http://schemas.openxmlformats.org/officeDocument/2006/relationships/hyperlink" Target="http://ethale.com" TargetMode="External"/><Relationship Id="rId61" Type="http://schemas.openxmlformats.org/officeDocument/2006/relationships/hyperlink" Target="http://ethale.com" TargetMode="External"/><Relationship Id="rId64" Type="http://schemas.openxmlformats.org/officeDocument/2006/relationships/hyperlink" Target="http://ethale.com" TargetMode="External"/><Relationship Id="rId63" Type="http://schemas.openxmlformats.org/officeDocument/2006/relationships/hyperlink" Target="http://ethale.com" TargetMode="External"/><Relationship Id="rId66" Type="http://schemas.openxmlformats.org/officeDocument/2006/relationships/hyperlink" Target="http://ethale.com" TargetMode="External"/><Relationship Id="rId65" Type="http://schemas.openxmlformats.org/officeDocument/2006/relationships/hyperlink" Target="http://ethale.com" TargetMode="External"/><Relationship Id="rId68" Type="http://schemas.openxmlformats.org/officeDocument/2006/relationships/hyperlink" Target="http://ethale.com" TargetMode="External"/><Relationship Id="rId67" Type="http://schemas.openxmlformats.org/officeDocument/2006/relationships/hyperlink" Target="http://ethale.com" TargetMode="External"/><Relationship Id="rId60" Type="http://schemas.openxmlformats.org/officeDocument/2006/relationships/hyperlink" Target="http://ethale.com" TargetMode="External"/><Relationship Id="rId69" Type="http://schemas.openxmlformats.org/officeDocument/2006/relationships/hyperlink" Target="http://ethale.com" TargetMode="External"/><Relationship Id="rId51" Type="http://schemas.openxmlformats.org/officeDocument/2006/relationships/hyperlink" Target="http://ethale.com" TargetMode="External"/><Relationship Id="rId50" Type="http://schemas.openxmlformats.org/officeDocument/2006/relationships/hyperlink" Target="http://ethale.com" TargetMode="External"/><Relationship Id="rId53" Type="http://schemas.openxmlformats.org/officeDocument/2006/relationships/hyperlink" Target="http://ethale.com" TargetMode="External"/><Relationship Id="rId52" Type="http://schemas.openxmlformats.org/officeDocument/2006/relationships/hyperlink" Target="http://ethale.com" TargetMode="External"/><Relationship Id="rId55" Type="http://schemas.openxmlformats.org/officeDocument/2006/relationships/hyperlink" Target="http://ethale.com" TargetMode="External"/><Relationship Id="rId54" Type="http://schemas.openxmlformats.org/officeDocument/2006/relationships/hyperlink" Target="http://ethale.com" TargetMode="External"/><Relationship Id="rId57" Type="http://schemas.openxmlformats.org/officeDocument/2006/relationships/hyperlink" Target="http://ethale.com" TargetMode="External"/><Relationship Id="rId56" Type="http://schemas.openxmlformats.org/officeDocument/2006/relationships/hyperlink" Target="http://ethale.com" TargetMode="External"/><Relationship Id="rId59" Type="http://schemas.openxmlformats.org/officeDocument/2006/relationships/hyperlink" Target="http://ethale.com" TargetMode="External"/><Relationship Id="rId58" Type="http://schemas.openxmlformats.org/officeDocument/2006/relationships/hyperlink" Target="http://ethale.com" TargetMode="External"/><Relationship Id="rId107" Type="http://schemas.openxmlformats.org/officeDocument/2006/relationships/hyperlink" Target="http://ethale.com" TargetMode="External"/><Relationship Id="rId106" Type="http://schemas.openxmlformats.org/officeDocument/2006/relationships/hyperlink" Target="http://ethale.com" TargetMode="External"/><Relationship Id="rId105" Type="http://schemas.openxmlformats.org/officeDocument/2006/relationships/hyperlink" Target="http://ethale.com" TargetMode="External"/><Relationship Id="rId104" Type="http://schemas.openxmlformats.org/officeDocument/2006/relationships/hyperlink" Target="http://ethale.com" TargetMode="External"/><Relationship Id="rId109" Type="http://schemas.openxmlformats.org/officeDocument/2006/relationships/hyperlink" Target="http://ethale.com" TargetMode="External"/><Relationship Id="rId108" Type="http://schemas.openxmlformats.org/officeDocument/2006/relationships/hyperlink" Target="http://ethale.com" TargetMode="External"/><Relationship Id="rId103" Type="http://schemas.openxmlformats.org/officeDocument/2006/relationships/hyperlink" Target="http://ethale.com" TargetMode="External"/><Relationship Id="rId102" Type="http://schemas.openxmlformats.org/officeDocument/2006/relationships/hyperlink" Target="http://ethale.com" TargetMode="External"/><Relationship Id="rId101" Type="http://schemas.openxmlformats.org/officeDocument/2006/relationships/hyperlink" Target="http://ethale.com" TargetMode="External"/><Relationship Id="rId100" Type="http://schemas.openxmlformats.org/officeDocument/2006/relationships/hyperlink" Target="http://ethale.com" TargetMode="External"/><Relationship Id="rId95" Type="http://schemas.openxmlformats.org/officeDocument/2006/relationships/hyperlink" Target="http://ethale.com" TargetMode="External"/><Relationship Id="rId94" Type="http://schemas.openxmlformats.org/officeDocument/2006/relationships/hyperlink" Target="http://ethale.com" TargetMode="External"/><Relationship Id="rId97" Type="http://schemas.openxmlformats.org/officeDocument/2006/relationships/hyperlink" Target="http://ethale.com" TargetMode="External"/><Relationship Id="rId96" Type="http://schemas.openxmlformats.org/officeDocument/2006/relationships/hyperlink" Target="http://ethale.com" TargetMode="External"/><Relationship Id="rId99" Type="http://schemas.openxmlformats.org/officeDocument/2006/relationships/hyperlink" Target="http://ethale.com" TargetMode="External"/><Relationship Id="rId98" Type="http://schemas.openxmlformats.org/officeDocument/2006/relationships/hyperlink" Target="http://ethale.com" TargetMode="External"/><Relationship Id="rId91" Type="http://schemas.openxmlformats.org/officeDocument/2006/relationships/hyperlink" Target="http://ethale.com" TargetMode="External"/><Relationship Id="rId90" Type="http://schemas.openxmlformats.org/officeDocument/2006/relationships/hyperlink" Target="http://ethale.com" TargetMode="External"/><Relationship Id="rId93" Type="http://schemas.openxmlformats.org/officeDocument/2006/relationships/hyperlink" Target="http://ethale.com" TargetMode="External"/><Relationship Id="rId92" Type="http://schemas.openxmlformats.org/officeDocument/2006/relationships/hyperlink" Target="http://ethale.com" TargetMode="External"/><Relationship Id="rId116" Type="http://schemas.openxmlformats.org/officeDocument/2006/relationships/drawing" Target="../drawings/drawing8.xml"/><Relationship Id="rId115" Type="http://schemas.openxmlformats.org/officeDocument/2006/relationships/hyperlink" Target="http://ethale.com" TargetMode="External"/><Relationship Id="rId110" Type="http://schemas.openxmlformats.org/officeDocument/2006/relationships/hyperlink" Target="http://ethale.com" TargetMode="External"/><Relationship Id="rId114" Type="http://schemas.openxmlformats.org/officeDocument/2006/relationships/hyperlink" Target="http://ethale.com" TargetMode="External"/><Relationship Id="rId113" Type="http://schemas.openxmlformats.org/officeDocument/2006/relationships/hyperlink" Target="http://ethale.com" TargetMode="External"/><Relationship Id="rId112" Type="http://schemas.openxmlformats.org/officeDocument/2006/relationships/hyperlink" Target="http://ethale.com" TargetMode="External"/><Relationship Id="rId111" Type="http://schemas.openxmlformats.org/officeDocument/2006/relationships/hyperlink" Target="http://ethale.com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ethale.com" TargetMode="External"/><Relationship Id="rId2" Type="http://schemas.openxmlformats.org/officeDocument/2006/relationships/hyperlink" Target="http://ethale.com" TargetMode="External"/><Relationship Id="rId3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3.88"/>
    <col customWidth="1" min="2" max="6" width="12.63"/>
    <col customWidth="1" min="12" max="12" width="12.5"/>
    <col customWidth="1" min="14" max="14" width="21.25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>
        <v>19465.29</v>
      </c>
      <c r="C5" s="12">
        <v>24703.52</v>
      </c>
      <c r="D5" s="13">
        <v>29500.87</v>
      </c>
      <c r="E5" s="12">
        <v>88600.3</v>
      </c>
      <c r="F5" s="12">
        <v>95424.6</v>
      </c>
      <c r="G5" s="14">
        <f>155277.38+494.47</f>
        <v>155771.85</v>
      </c>
      <c r="H5" s="15">
        <v>107155.06</v>
      </c>
      <c r="I5" s="16">
        <v>127442.18</v>
      </c>
      <c r="J5" s="17">
        <v>174781.41</v>
      </c>
      <c r="K5" s="15">
        <v>208593.64</v>
      </c>
      <c r="L5" s="14">
        <v>120151.53</v>
      </c>
      <c r="M5" s="14"/>
      <c r="N5" s="18">
        <f t="shared" ref="N5:N7" si="1">SUM(B5:M5)</f>
        <v>1151590.25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11">
        <v>-74.88</v>
      </c>
      <c r="C6" s="12">
        <v>-262.6</v>
      </c>
      <c r="D6" s="13">
        <v>-371.09</v>
      </c>
      <c r="E6" s="12">
        <v>-440.41</v>
      </c>
      <c r="F6" s="13">
        <v>-882.46</v>
      </c>
      <c r="G6" s="12">
        <v>-1324.83</v>
      </c>
      <c r="H6" s="14">
        <v>-1010.79</v>
      </c>
      <c r="I6" s="14">
        <v>-1888.7</v>
      </c>
      <c r="J6" s="20">
        <v>-1764.1</v>
      </c>
      <c r="K6" s="21">
        <v>-4220.47</v>
      </c>
      <c r="L6" s="14">
        <v>-1159.54</v>
      </c>
      <c r="M6" s="14"/>
      <c r="N6" s="18">
        <f t="shared" si="1"/>
        <v>-13399.87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f t="shared" ref="B7:L7" si="2">SUM(B5:B6)</f>
        <v>19390.41</v>
      </c>
      <c r="C7" s="23">
        <f t="shared" si="2"/>
        <v>24440.92</v>
      </c>
      <c r="D7" s="23">
        <f t="shared" si="2"/>
        <v>29129.78</v>
      </c>
      <c r="E7" s="23">
        <f t="shared" si="2"/>
        <v>88159.89</v>
      </c>
      <c r="F7" s="23">
        <f t="shared" si="2"/>
        <v>94542.14</v>
      </c>
      <c r="G7" s="23">
        <f t="shared" si="2"/>
        <v>154447.02</v>
      </c>
      <c r="H7" s="23">
        <f t="shared" si="2"/>
        <v>106144.27</v>
      </c>
      <c r="I7" s="23">
        <f t="shared" si="2"/>
        <v>125553.48</v>
      </c>
      <c r="J7" s="23">
        <f t="shared" si="2"/>
        <v>173017.31</v>
      </c>
      <c r="K7" s="23">
        <f t="shared" si="2"/>
        <v>204373.17</v>
      </c>
      <c r="L7" s="23">
        <f t="shared" si="2"/>
        <v>118991.99</v>
      </c>
      <c r="M7" s="24">
        <v>0.0</v>
      </c>
      <c r="N7" s="25">
        <f t="shared" si="1"/>
        <v>1138190.38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2025.0</v>
      </c>
      <c r="C9" s="7">
        <v>2025.0</v>
      </c>
      <c r="D9" s="7">
        <v>2025.0</v>
      </c>
      <c r="E9" s="7">
        <v>2025.0</v>
      </c>
      <c r="F9" s="7">
        <v>2025.0</v>
      </c>
      <c r="G9" s="7">
        <v>2025.0</v>
      </c>
      <c r="H9" s="7">
        <v>2025.0</v>
      </c>
      <c r="I9" s="7">
        <v>2025.0</v>
      </c>
      <c r="J9" s="7">
        <v>2025.0</v>
      </c>
      <c r="K9" s="7">
        <v>2025.0</v>
      </c>
      <c r="L9" s="7">
        <v>2025.0</v>
      </c>
      <c r="M9" s="7">
        <v>2025.0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12">
        <v>3981.46</v>
      </c>
      <c r="C11" s="12">
        <f>2318.7 + 3113.58</f>
        <v>5432.28</v>
      </c>
      <c r="D11" s="12">
        <f>284.4+706.1+104.4+279+785.8+55.8+95.6+66.6+100+59.4+85.6+97.2+129.2+340.2+493.4+880.2+1218.9</f>
        <v>5781.8</v>
      </c>
      <c r="E11" s="12">
        <f>841.5+588.6+2225+1513.8+478.8+704.2+327.6+450.5+743.4+1108.3+289.8+412.5+219.6+337.5+990+1530+352.8+481.4+185.4+267.8+225+322+1143+2704.6+223.2+552.7</f>
        <v>19219</v>
      </c>
      <c r="F11" s="12">
        <v>23217.9</v>
      </c>
      <c r="G11" s="12">
        <f>37835.4 + 4060</f>
        <v>41895.4</v>
      </c>
      <c r="H11" s="26">
        <f>26139.4 + 442.6</f>
        <v>26582</v>
      </c>
      <c r="I11" s="12">
        <f>SUM(12172.9 + 13714)</f>
        <v>25886.9</v>
      </c>
      <c r="J11" s="12">
        <v>37517.8</v>
      </c>
      <c r="K11" s="21">
        <v>50371.2</v>
      </c>
      <c r="L11" s="13">
        <v>28198.8</v>
      </c>
      <c r="M11" s="27"/>
      <c r="N11" s="28">
        <f t="shared" ref="N11:N12" si="4">SUM(B11:M11)</f>
        <v>268084.54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29">
        <f t="shared" ref="B12:M12" si="3">MINUS(B7,B11)</f>
        <v>15408.95</v>
      </c>
      <c r="C12" s="29">
        <f t="shared" si="3"/>
        <v>19008.64</v>
      </c>
      <c r="D12" s="29">
        <f t="shared" si="3"/>
        <v>23347.98</v>
      </c>
      <c r="E12" s="29">
        <f t="shared" si="3"/>
        <v>68940.89</v>
      </c>
      <c r="F12" s="29">
        <f t="shared" si="3"/>
        <v>71324.24</v>
      </c>
      <c r="G12" s="29">
        <f t="shared" si="3"/>
        <v>112551.62</v>
      </c>
      <c r="H12" s="29">
        <f t="shared" si="3"/>
        <v>79562.27</v>
      </c>
      <c r="I12" s="29">
        <f t="shared" si="3"/>
        <v>99666.58</v>
      </c>
      <c r="J12" s="29">
        <f t="shared" si="3"/>
        <v>135499.51</v>
      </c>
      <c r="K12" s="29">
        <f t="shared" si="3"/>
        <v>154001.97</v>
      </c>
      <c r="L12" s="29">
        <f t="shared" si="3"/>
        <v>90793.19</v>
      </c>
      <c r="M12" s="29">
        <f t="shared" si="3"/>
        <v>0</v>
      </c>
      <c r="N12" s="30">
        <f t="shared" si="4"/>
        <v>870105.84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1" t="s">
        <v>21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>
        <f t="shared" ref="N16:N27" si="5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4" t="s">
        <v>22</v>
      </c>
      <c r="B17" s="32"/>
      <c r="C17" s="32"/>
      <c r="D17" s="32">
        <v>7.8</v>
      </c>
      <c r="E17" s="32">
        <v>365.31</v>
      </c>
      <c r="F17" s="32">
        <v>284.0</v>
      </c>
      <c r="G17" s="32">
        <v>571.0</v>
      </c>
      <c r="H17" s="32">
        <v>660.0</v>
      </c>
      <c r="I17" s="32">
        <v>742.0</v>
      </c>
      <c r="J17" s="32">
        <v>751.0</v>
      </c>
      <c r="K17" s="35">
        <v>784.0</v>
      </c>
      <c r="L17" s="36"/>
      <c r="M17" s="36"/>
      <c r="N17" s="33">
        <f t="shared" si="5"/>
        <v>4165.11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32">
        <v>8737.82</v>
      </c>
      <c r="C18" s="32">
        <v>12102.56</v>
      </c>
      <c r="D18" s="32">
        <f>8398.33 + 4364.06</f>
        <v>12762.39</v>
      </c>
      <c r="E18" s="32">
        <v>49507.85</v>
      </c>
      <c r="F18" s="32">
        <v>54438.33</v>
      </c>
      <c r="G18" s="32">
        <v>72771.91</v>
      </c>
      <c r="H18" s="32">
        <v>65504.76</v>
      </c>
      <c r="I18" s="38">
        <v>67122.64</v>
      </c>
      <c r="J18" s="38">
        <v>70641.27</v>
      </c>
      <c r="K18" s="38">
        <v>92266.33</v>
      </c>
      <c r="L18" s="38">
        <v>64841.35</v>
      </c>
      <c r="M18" s="39"/>
      <c r="N18" s="33">
        <f t="shared" si="5"/>
        <v>570697.21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7" t="s">
        <v>23</v>
      </c>
      <c r="B19" s="32"/>
      <c r="C19" s="32"/>
      <c r="D19" s="32"/>
      <c r="E19" s="32"/>
      <c r="F19" s="32"/>
      <c r="G19" s="32"/>
      <c r="H19" s="32"/>
      <c r="N19" s="33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24</v>
      </c>
      <c r="D20" s="32"/>
      <c r="E20" s="32"/>
      <c r="F20" s="32"/>
      <c r="G20" s="32"/>
      <c r="H20" s="32"/>
      <c r="N20" s="33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0" t="s">
        <v>25</v>
      </c>
      <c r="B21" s="32">
        <v>531.15</v>
      </c>
      <c r="C21" s="32">
        <v>583.38</v>
      </c>
      <c r="D21" s="32">
        <f>1546.05 + 166.58</f>
        <v>1712.63</v>
      </c>
      <c r="E21" s="32">
        <f>4667.86+501.45</f>
        <v>5169.31</v>
      </c>
      <c r="F21" s="41">
        <f> 5707.36 + 686.31</f>
        <v>6393.67</v>
      </c>
      <c r="G21" s="42">
        <f>8099.64 + 1375.18</f>
        <v>9474.82</v>
      </c>
      <c r="H21" s="42">
        <f>6340.16 + 556.84</f>
        <v>6897</v>
      </c>
      <c r="I21" s="42">
        <f>1640.69 + 3636.28 + 602.34</f>
        <v>5879.31</v>
      </c>
      <c r="J21" s="42">
        <f>5932.49 + 944.53</f>
        <v>6877.02</v>
      </c>
      <c r="K21" s="42">
        <f>7617.48 + 1177.46</f>
        <v>8794.94</v>
      </c>
      <c r="L21" s="42">
        <f>4159.13  + 614</f>
        <v>4773.13</v>
      </c>
      <c r="M21" s="43"/>
      <c r="N21" s="33">
        <f t="shared" si="5"/>
        <v>57086.36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1" t="s">
        <v>26</v>
      </c>
      <c r="B22" s="32">
        <f t="shared" ref="B22:C22" si="6">104.75 + 33</f>
        <v>137.75</v>
      </c>
      <c r="C22" s="32">
        <f t="shared" si="6"/>
        <v>137.75</v>
      </c>
      <c r="D22" s="32">
        <f>266.5 + 700</f>
        <v>966.5</v>
      </c>
      <c r="E22" s="32">
        <f>82.1 + 112.3 + 32.6</f>
        <v>227</v>
      </c>
      <c r="F22" s="32"/>
      <c r="I22" s="32"/>
      <c r="J22" s="32"/>
      <c r="K22" s="32"/>
      <c r="L22" s="32"/>
      <c r="M22" s="44"/>
      <c r="N22" s="33">
        <f t="shared" si="5"/>
        <v>1469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1" t="s">
        <v>27</v>
      </c>
      <c r="B23" s="32">
        <v>513.7</v>
      </c>
      <c r="C23" s="32">
        <v>556.53</v>
      </c>
      <c r="D23" s="32">
        <f>140.19 + 33 + 108.33</f>
        <v>281.52</v>
      </c>
      <c r="E23" s="32">
        <v>273.99</v>
      </c>
      <c r="F23" s="32">
        <v>554.13</v>
      </c>
      <c r="G23" s="32">
        <v>1023.94</v>
      </c>
      <c r="H23" s="32">
        <v>1255.67</v>
      </c>
      <c r="I23" s="32">
        <v>2715.19</v>
      </c>
      <c r="J23" s="32">
        <v>2670.26</v>
      </c>
      <c r="K23" s="32">
        <v>3840.33</v>
      </c>
      <c r="L23" s="32">
        <v>2284.28</v>
      </c>
      <c r="M23" s="44"/>
      <c r="N23" s="33">
        <f t="shared" si="5"/>
        <v>15969.54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1" t="s">
        <v>28</v>
      </c>
      <c r="B24" s="32">
        <v>80.0</v>
      </c>
      <c r="C24" s="32">
        <f>100 + 135.15</f>
        <v>235.15</v>
      </c>
      <c r="D24" s="32">
        <f>100 + 135.15 + 30</f>
        <v>265.15</v>
      </c>
      <c r="E24" s="32">
        <v>289.0</v>
      </c>
      <c r="F24" s="32">
        <v>150.0</v>
      </c>
      <c r="G24" s="32">
        <v>225.0</v>
      </c>
      <c r="H24" s="32">
        <v>325.0</v>
      </c>
      <c r="I24" s="38">
        <v>425.0</v>
      </c>
      <c r="J24" s="38">
        <v>530.0</v>
      </c>
      <c r="K24" s="38">
        <v>490.0</v>
      </c>
      <c r="L24" s="45"/>
      <c r="M24" s="45"/>
      <c r="N24" s="33">
        <f t="shared" si="5"/>
        <v>3014.3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6" t="s">
        <v>29</v>
      </c>
      <c r="B25" s="32">
        <f>9.99 + 18.74</f>
        <v>28.73</v>
      </c>
      <c r="C25" s="32">
        <f>161.06 + 49 + 9.99 + 9.99 + 67  + 18.69</f>
        <v>315.73</v>
      </c>
      <c r="D25" s="32">
        <f>9.99 + 49</f>
        <v>58.99</v>
      </c>
      <c r="E25" s="32">
        <f>89 + 49</f>
        <v>138</v>
      </c>
      <c r="F25" s="32"/>
      <c r="G25" s="32"/>
      <c r="H25" s="32"/>
      <c r="I25" s="32"/>
      <c r="J25" s="32"/>
      <c r="K25" s="35"/>
      <c r="L25" s="32"/>
      <c r="M25" s="32"/>
      <c r="N25" s="33">
        <f t="shared" si="5"/>
        <v>541.45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0" t="s">
        <v>30</v>
      </c>
      <c r="B26" s="32"/>
      <c r="C26" s="32"/>
      <c r="D26" s="32"/>
      <c r="E26" s="32"/>
      <c r="F26" s="32">
        <v>741.0</v>
      </c>
      <c r="G26" s="32">
        <v>790.46</v>
      </c>
      <c r="H26" s="32">
        <v>971.97</v>
      </c>
      <c r="I26" s="32">
        <v>1333.0</v>
      </c>
      <c r="J26" s="32">
        <v>1300.4</v>
      </c>
      <c r="K26" s="32">
        <v>1707.85</v>
      </c>
      <c r="L26" s="32"/>
      <c r="M26" s="32"/>
      <c r="N26" s="33">
        <f t="shared" si="5"/>
        <v>6844.68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7" t="s">
        <v>31</v>
      </c>
      <c r="F27" s="32"/>
      <c r="G27" s="32"/>
      <c r="H27" s="32"/>
      <c r="I27" s="32"/>
      <c r="J27" s="32">
        <v>2500.0</v>
      </c>
      <c r="K27" s="32">
        <v>2500.0</v>
      </c>
      <c r="L27" s="32"/>
      <c r="M27" s="32"/>
      <c r="N27" s="33">
        <f t="shared" si="5"/>
        <v>5000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7" t="s">
        <v>32</v>
      </c>
      <c r="B28" s="43"/>
      <c r="C28" s="42">
        <v>87.0</v>
      </c>
      <c r="D28" s="42">
        <f>7.49 + 87</f>
        <v>94.49</v>
      </c>
      <c r="E28" s="42">
        <v>23.0</v>
      </c>
      <c r="F28" s="43"/>
      <c r="G28" s="43"/>
      <c r="H28" s="43"/>
      <c r="I28" s="43"/>
      <c r="J28" s="43"/>
      <c r="K28" s="43"/>
      <c r="L28" s="43"/>
      <c r="M28" s="43"/>
      <c r="N28" s="48">
        <v>0.0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7" t="s">
        <v>33</v>
      </c>
      <c r="B29" s="43"/>
      <c r="C29" s="42">
        <f>167.74 + 111.77</f>
        <v>279.51</v>
      </c>
      <c r="D29" s="43">
        <f>36.71 + 45.84</f>
        <v>82.55</v>
      </c>
      <c r="E29" s="42">
        <v>2803.59</v>
      </c>
      <c r="F29" s="43"/>
      <c r="G29" s="43"/>
      <c r="H29" s="43"/>
      <c r="I29" s="43"/>
      <c r="J29" s="43"/>
      <c r="K29" s="43"/>
      <c r="L29" s="43"/>
      <c r="M29" s="43"/>
      <c r="N29" s="4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7" t="s">
        <v>34</v>
      </c>
      <c r="B30" s="43"/>
      <c r="C30" s="43"/>
      <c r="D30" s="43"/>
      <c r="F30" s="43"/>
      <c r="G30" s="43"/>
      <c r="H30" s="43"/>
      <c r="I30" s="43"/>
      <c r="J30" s="43"/>
      <c r="K30" s="43"/>
      <c r="L30" s="43"/>
      <c r="M30" s="43"/>
      <c r="N30" s="33">
        <f t="shared" ref="N30:N31" si="9">SUM(B30:M30)</f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2" t="s">
        <v>35</v>
      </c>
      <c r="B31" s="49">
        <f t="shared" ref="B31:D31" si="7">SUM(B16:B30)</f>
        <v>10029.15</v>
      </c>
      <c r="C31" s="49">
        <f t="shared" si="7"/>
        <v>14297.61</v>
      </c>
      <c r="D31" s="49">
        <f t="shared" si="7"/>
        <v>16232.02</v>
      </c>
      <c r="E31" s="49">
        <f>SUM(E16:E29)</f>
        <v>58797.05</v>
      </c>
      <c r="F31" s="49">
        <f t="shared" ref="F31:M31" si="8">SUM(F16:F30)</f>
        <v>62561.13</v>
      </c>
      <c r="G31" s="49">
        <f t="shared" si="8"/>
        <v>84857.13</v>
      </c>
      <c r="H31" s="49">
        <f t="shared" si="8"/>
        <v>75614.4</v>
      </c>
      <c r="I31" s="49">
        <f t="shared" si="8"/>
        <v>78217.14</v>
      </c>
      <c r="J31" s="49">
        <f t="shared" si="8"/>
        <v>85269.95</v>
      </c>
      <c r="K31" s="49">
        <f t="shared" si="8"/>
        <v>110383.45</v>
      </c>
      <c r="L31" s="49">
        <f t="shared" si="8"/>
        <v>71898.76</v>
      </c>
      <c r="M31" s="49">
        <f t="shared" si="8"/>
        <v>0</v>
      </c>
      <c r="N31" s="50">
        <f t="shared" si="9"/>
        <v>668157.79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6"/>
      <c r="B32" s="6"/>
      <c r="C32" s="6"/>
      <c r="D32" s="6"/>
      <c r="E32" s="51"/>
      <c r="F32" s="51"/>
      <c r="G32" s="51"/>
      <c r="H32" s="51"/>
      <c r="I32" s="51"/>
      <c r="J32" s="6"/>
      <c r="K32" s="6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" t="s">
        <v>36</v>
      </c>
      <c r="B33" s="9" t="s">
        <v>1</v>
      </c>
      <c r="C33" s="9" t="s">
        <v>2</v>
      </c>
      <c r="D33" s="9" t="s">
        <v>3</v>
      </c>
      <c r="E33" s="8" t="s">
        <v>4</v>
      </c>
      <c r="F33" s="8" t="s">
        <v>5</v>
      </c>
      <c r="G33" s="8" t="s">
        <v>6</v>
      </c>
      <c r="H33" s="8" t="s">
        <v>7</v>
      </c>
      <c r="I33" s="8" t="s">
        <v>8</v>
      </c>
      <c r="J33" s="8" t="s">
        <v>9</v>
      </c>
      <c r="K33" s="8" t="s">
        <v>10</v>
      </c>
      <c r="L33" s="8" t="s">
        <v>11</v>
      </c>
      <c r="M33" s="8" t="s">
        <v>12</v>
      </c>
      <c r="N33" s="52" t="s">
        <v>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2" t="s">
        <v>38</v>
      </c>
      <c r="B34" s="53">
        <f t="shared" ref="B34:M34" si="10">MINUS(B12,B31)</f>
        <v>5379.8</v>
      </c>
      <c r="C34" s="53">
        <f t="shared" si="10"/>
        <v>4711.03</v>
      </c>
      <c r="D34" s="53">
        <f t="shared" si="10"/>
        <v>7115.96</v>
      </c>
      <c r="E34" s="53">
        <f t="shared" si="10"/>
        <v>10143.84</v>
      </c>
      <c r="F34" s="53">
        <f t="shared" si="10"/>
        <v>8763.11</v>
      </c>
      <c r="G34" s="53">
        <f t="shared" si="10"/>
        <v>27694.49</v>
      </c>
      <c r="H34" s="53">
        <f t="shared" si="10"/>
        <v>3947.87</v>
      </c>
      <c r="I34" s="53">
        <f t="shared" si="10"/>
        <v>21449.44</v>
      </c>
      <c r="J34" s="53">
        <f t="shared" si="10"/>
        <v>50229.56</v>
      </c>
      <c r="K34" s="53">
        <f t="shared" si="10"/>
        <v>43618.52</v>
      </c>
      <c r="L34" s="53">
        <f t="shared" si="10"/>
        <v>18894.43</v>
      </c>
      <c r="M34" s="53">
        <f t="shared" si="10"/>
        <v>0</v>
      </c>
      <c r="N34" s="54">
        <f>SUM(B34:M34)</f>
        <v>201948.05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6" t="s">
        <v>39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23</v>
      </c>
      <c r="B38" s="57">
        <f>SUM(N18)</f>
        <v>570697.21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40</v>
      </c>
      <c r="B39" s="57">
        <f>SUM(N17)</f>
        <v>4165.11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7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41</v>
      </c>
      <c r="B40" s="58">
        <f>sum(N16)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7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 t="s">
        <v>42</v>
      </c>
      <c r="B41" s="57">
        <f>SUM(N19)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7" t="s">
        <v>24</v>
      </c>
      <c r="B42" s="57">
        <f>sum(N20)</f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5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1"/>
      <c r="B48" s="5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1"/>
      <c r="B49" s="6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61"/>
      <c r="B51" s="6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51"/>
      <c r="B52" s="6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autoFilter ref="$L$20:$L$31"/>
  <mergeCells count="1">
    <mergeCell ref="A37:B37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3.88"/>
    <col customWidth="1" min="2" max="6" width="12.63"/>
    <col customWidth="1" min="12" max="12" width="12.5"/>
    <col customWidth="1" min="14" max="14" width="21.25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4"/>
      <c r="C5" s="65"/>
      <c r="D5" s="66"/>
      <c r="E5" s="65"/>
      <c r="F5" s="65"/>
      <c r="G5" s="67"/>
      <c r="H5" s="68"/>
      <c r="I5" s="69">
        <v>87.85</v>
      </c>
      <c r="J5" s="70">
        <v>7936.29</v>
      </c>
      <c r="K5" s="68">
        <v>15712.15</v>
      </c>
      <c r="L5" s="67">
        <v>65164.68</v>
      </c>
      <c r="M5" s="67">
        <v>16316.71</v>
      </c>
      <c r="N5" s="71">
        <f t="shared" ref="N5:N7" si="1">SUM(B5:M5)</f>
        <v>105217.68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64"/>
      <c r="C6" s="65"/>
      <c r="D6" s="66"/>
      <c r="E6" s="65"/>
      <c r="F6" s="66"/>
      <c r="G6" s="65"/>
      <c r="H6" s="67"/>
      <c r="I6" s="67">
        <v>0.0</v>
      </c>
      <c r="J6" s="20">
        <v>0.0</v>
      </c>
      <c r="K6" s="72">
        <v>-128.09</v>
      </c>
      <c r="L6" s="67">
        <v>-621.06</v>
      </c>
      <c r="M6" s="67">
        <v>-272.57</v>
      </c>
      <c r="N6" s="71">
        <f t="shared" si="1"/>
        <v>-1021.72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4">
        <f t="shared" ref="B7:M7" si="2">SUM(B5:B6)</f>
        <v>0</v>
      </c>
      <c r="C7" s="24">
        <f t="shared" si="2"/>
        <v>0</v>
      </c>
      <c r="D7" s="24">
        <f t="shared" si="2"/>
        <v>0</v>
      </c>
      <c r="E7" s="24">
        <f t="shared" si="2"/>
        <v>0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87.85</v>
      </c>
      <c r="J7" s="24">
        <f t="shared" si="2"/>
        <v>7936.29</v>
      </c>
      <c r="K7" s="24">
        <f t="shared" si="2"/>
        <v>15584.06</v>
      </c>
      <c r="L7" s="24">
        <f t="shared" si="2"/>
        <v>64543.62</v>
      </c>
      <c r="M7" s="24">
        <f t="shared" si="2"/>
        <v>16044.14</v>
      </c>
      <c r="N7" s="25">
        <f t="shared" si="1"/>
        <v>104195.96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2024.0</v>
      </c>
      <c r="C9" s="7">
        <v>2024.0</v>
      </c>
      <c r="D9" s="7">
        <v>2024.0</v>
      </c>
      <c r="E9" s="7">
        <v>2024.0</v>
      </c>
      <c r="F9" s="7">
        <v>2024.0</v>
      </c>
      <c r="G9" s="7">
        <v>2024.0</v>
      </c>
      <c r="H9" s="7">
        <v>2024.0</v>
      </c>
      <c r="I9" s="7">
        <v>2024.0</v>
      </c>
      <c r="J9" s="7">
        <v>2024.0</v>
      </c>
      <c r="K9" s="7">
        <v>2024.0</v>
      </c>
      <c r="L9" s="7">
        <v>2024.0</v>
      </c>
      <c r="M9" s="7">
        <v>2024.0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5"/>
      <c r="C11" s="65"/>
      <c r="D11" s="65"/>
      <c r="E11" s="65"/>
      <c r="F11" s="65"/>
      <c r="G11" s="65"/>
      <c r="H11" s="73"/>
      <c r="I11" s="65">
        <v>15.98</v>
      </c>
      <c r="J11" s="65">
        <v>1386.37</v>
      </c>
      <c r="K11" s="72">
        <v>2963.84</v>
      </c>
      <c r="L11" s="66">
        <v>13518.017</v>
      </c>
      <c r="M11" s="74">
        <v>3647.76</v>
      </c>
      <c r="N11" s="75">
        <f t="shared" ref="N11:N12" si="4">SUM(B11:M11)</f>
        <v>21531.967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6">
        <f t="shared" ref="B12:M12" si="3">MINUS(B7,B11)</f>
        <v>0</v>
      </c>
      <c r="C12" s="76">
        <f t="shared" si="3"/>
        <v>0</v>
      </c>
      <c r="D12" s="76">
        <f t="shared" si="3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  <c r="H12" s="76">
        <f t="shared" si="3"/>
        <v>0</v>
      </c>
      <c r="I12" s="76">
        <f t="shared" si="3"/>
        <v>71.87</v>
      </c>
      <c r="J12" s="76">
        <f t="shared" si="3"/>
        <v>6549.92</v>
      </c>
      <c r="K12" s="76">
        <f t="shared" si="3"/>
        <v>12620.22</v>
      </c>
      <c r="L12" s="76">
        <f t="shared" si="3"/>
        <v>51025.603</v>
      </c>
      <c r="M12" s="76">
        <f t="shared" si="3"/>
        <v>12396.38</v>
      </c>
      <c r="N12" s="77">
        <f t="shared" si="4"/>
        <v>82663.993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1" t="s">
        <v>21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>
        <f>80 + 80 + 50 + 20 + 5 + 10 </f>
        <v>245</v>
      </c>
      <c r="M16" s="78">
        <v>13.5</v>
      </c>
      <c r="N16" s="79">
        <f t="shared" ref="N16:N29" si="5">SUM(B16:M16)</f>
        <v>258.5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4" t="s">
        <v>22</v>
      </c>
      <c r="B17" s="78"/>
      <c r="C17" s="78"/>
      <c r="D17" s="78"/>
      <c r="E17" s="78"/>
      <c r="F17" s="78"/>
      <c r="G17" s="78"/>
      <c r="H17" s="78"/>
      <c r="I17" s="78"/>
      <c r="J17" s="78"/>
      <c r="K17" s="80"/>
      <c r="L17" s="81"/>
      <c r="M17" s="81"/>
      <c r="N17" s="79">
        <f t="shared" si="5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78"/>
      <c r="C18" s="78"/>
      <c r="D18" s="78"/>
      <c r="E18" s="78"/>
      <c r="F18" s="78"/>
      <c r="G18" s="78"/>
      <c r="H18" s="78"/>
      <c r="I18" s="32">
        <v>111.5</v>
      </c>
      <c r="J18" s="32">
        <v>4422.88</v>
      </c>
      <c r="K18" s="35">
        <f>6405.06 + 1883.94</f>
        <v>8289</v>
      </c>
      <c r="L18" s="82">
        <v>39735.19</v>
      </c>
      <c r="M18" s="82">
        <f>10219.21 + 149.36</f>
        <v>10368.57</v>
      </c>
      <c r="N18" s="79">
        <f t="shared" si="5"/>
        <v>62927.14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4" t="s">
        <v>42</v>
      </c>
      <c r="B19" s="78"/>
      <c r="C19" s="78"/>
      <c r="D19" s="78"/>
      <c r="E19" s="78"/>
      <c r="F19" s="78"/>
      <c r="G19" s="78"/>
      <c r="H19" s="78"/>
      <c r="N19" s="79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24</v>
      </c>
      <c r="B20" s="78"/>
      <c r="C20" s="78"/>
      <c r="D20" s="78"/>
      <c r="E20" s="78"/>
      <c r="F20" s="78"/>
      <c r="G20" s="78"/>
      <c r="H20" s="78"/>
      <c r="I20" s="32"/>
      <c r="J20" s="32"/>
      <c r="K20" s="32"/>
      <c r="L20" s="32"/>
      <c r="M20" s="32"/>
      <c r="N20" s="79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0" t="s">
        <v>25</v>
      </c>
      <c r="B21" s="78"/>
      <c r="C21" s="78"/>
      <c r="D21" s="78"/>
      <c r="E21" s="78"/>
      <c r="F21" s="83"/>
      <c r="G21" s="83"/>
      <c r="H21" s="83"/>
      <c r="I21" s="32">
        <v>3.43</v>
      </c>
      <c r="J21" s="32">
        <v>178.89</v>
      </c>
      <c r="K21" s="32">
        <f>78 + 337.34</f>
        <v>415.34</v>
      </c>
      <c r="L21" s="32">
        <v>1736.02</v>
      </c>
      <c r="M21" s="32">
        <v>456.68</v>
      </c>
      <c r="N21" s="79">
        <f t="shared" si="5"/>
        <v>2790.36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1" t="s">
        <v>43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>
        <f>142.14 + 142.14 + 142.14</f>
        <v>426.42</v>
      </c>
      <c r="M22" s="44"/>
      <c r="N22" s="79">
        <f t="shared" si="5"/>
        <v>426.42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0" t="s">
        <v>44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>
        <f>104.87 + 9.99 + 69 </f>
        <v>183.86</v>
      </c>
      <c r="M23" s="44">
        <f>490 + 103.94 + 9.99 + 69</f>
        <v>672.93</v>
      </c>
      <c r="N23" s="79">
        <f t="shared" si="5"/>
        <v>856.79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1" t="s">
        <v>28</v>
      </c>
      <c r="B24" s="78"/>
      <c r="C24" s="78"/>
      <c r="D24" s="78"/>
      <c r="E24" s="78"/>
      <c r="F24" s="78"/>
      <c r="G24" s="78"/>
      <c r="H24" s="78"/>
      <c r="I24" s="78"/>
      <c r="J24" s="78"/>
      <c r="K24" s="80">
        <v>30.0</v>
      </c>
      <c r="L24" s="84">
        <v>60.0</v>
      </c>
      <c r="M24" s="84">
        <v>70.0</v>
      </c>
      <c r="N24" s="79">
        <f t="shared" si="5"/>
        <v>160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6" t="s">
        <v>45</v>
      </c>
      <c r="B25" s="78"/>
      <c r="C25" s="78"/>
      <c r="D25" s="78"/>
      <c r="E25" s="78"/>
      <c r="F25" s="78"/>
      <c r="G25" s="78"/>
      <c r="H25" s="78"/>
      <c r="I25" s="78">
        <v>10.2</v>
      </c>
      <c r="J25" s="78">
        <v>169.91</v>
      </c>
      <c r="K25" s="78">
        <v>226.6</v>
      </c>
      <c r="L25" s="78">
        <f>574.91 + 484.8</f>
        <v>1059.71</v>
      </c>
      <c r="M25" s="78">
        <v>379.46</v>
      </c>
      <c r="N25" s="79">
        <f t="shared" si="5"/>
        <v>1845.88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0" t="s">
        <v>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7" t="s">
        <v>31</v>
      </c>
      <c r="B27" s="78"/>
      <c r="C27" s="78"/>
      <c r="D27" s="78"/>
      <c r="E27" s="78"/>
      <c r="F27" s="78"/>
      <c r="G27" s="78"/>
      <c r="H27" s="78"/>
      <c r="I27" s="78" t="s">
        <v>46</v>
      </c>
      <c r="J27" s="78" t="s">
        <v>46</v>
      </c>
      <c r="K27" s="78" t="s">
        <v>46</v>
      </c>
      <c r="L27" s="78" t="s">
        <v>46</v>
      </c>
      <c r="M27" s="78"/>
      <c r="N27" s="79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7" t="s">
        <v>32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79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35</v>
      </c>
      <c r="B29" s="53">
        <f t="shared" ref="B29:M29" si="6">SUM(B16:B28)</f>
        <v>0</v>
      </c>
      <c r="C29" s="53">
        <f t="shared" si="6"/>
        <v>0</v>
      </c>
      <c r="D29" s="53">
        <f t="shared" si="6"/>
        <v>0</v>
      </c>
      <c r="E29" s="53">
        <f t="shared" si="6"/>
        <v>0</v>
      </c>
      <c r="F29" s="53">
        <f t="shared" si="6"/>
        <v>0</v>
      </c>
      <c r="G29" s="53">
        <f t="shared" si="6"/>
        <v>0</v>
      </c>
      <c r="H29" s="53">
        <f t="shared" si="6"/>
        <v>0</v>
      </c>
      <c r="I29" s="53">
        <f t="shared" si="6"/>
        <v>125.13</v>
      </c>
      <c r="J29" s="53">
        <f t="shared" si="6"/>
        <v>4771.68</v>
      </c>
      <c r="K29" s="53">
        <f t="shared" si="6"/>
        <v>8960.94</v>
      </c>
      <c r="L29" s="53">
        <f t="shared" si="6"/>
        <v>43446.2</v>
      </c>
      <c r="M29" s="53">
        <f t="shared" si="6"/>
        <v>11961.14</v>
      </c>
      <c r="N29" s="54">
        <f t="shared" si="5"/>
        <v>69265.09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51"/>
      <c r="F30" s="51"/>
      <c r="G30" s="51"/>
      <c r="H30" s="51"/>
      <c r="I30" s="51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36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52" t="s">
        <v>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38</v>
      </c>
      <c r="B32" s="53">
        <f t="shared" ref="B32:M32" si="7">MINUS(B12,B29)</f>
        <v>0</v>
      </c>
      <c r="C32" s="53">
        <f t="shared" si="7"/>
        <v>0</v>
      </c>
      <c r="D32" s="53">
        <f t="shared" si="7"/>
        <v>0</v>
      </c>
      <c r="E32" s="53">
        <f t="shared" si="7"/>
        <v>0</v>
      </c>
      <c r="F32" s="53">
        <f t="shared" si="7"/>
        <v>0</v>
      </c>
      <c r="G32" s="53">
        <f t="shared" si="7"/>
        <v>0</v>
      </c>
      <c r="H32" s="53">
        <f t="shared" si="7"/>
        <v>0</v>
      </c>
      <c r="I32" s="53">
        <f t="shared" si="7"/>
        <v>-53.26</v>
      </c>
      <c r="J32" s="53">
        <f t="shared" si="7"/>
        <v>1778.24</v>
      </c>
      <c r="K32" s="53">
        <f t="shared" si="7"/>
        <v>3659.28</v>
      </c>
      <c r="L32" s="53">
        <f t="shared" si="7"/>
        <v>7579.403</v>
      </c>
      <c r="M32" s="53">
        <f t="shared" si="7"/>
        <v>435.24</v>
      </c>
      <c r="N32" s="54">
        <f>SUM(B32:M32)</f>
        <v>13398.903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6" t="s">
        <v>39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7">
        <f>SUM(N18)</f>
        <v>62927.14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40</v>
      </c>
      <c r="B37" s="57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58">
        <f>sum(N16)</f>
        <v>258.5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57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24</v>
      </c>
      <c r="B40" s="57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1"/>
      <c r="B46" s="5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1"/>
      <c r="B47" s="6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1"/>
      <c r="B49" s="6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1"/>
      <c r="B50" s="6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3.88"/>
    <col customWidth="1" min="2" max="6" width="12.63"/>
    <col customWidth="1" min="12" max="12" width="12.5"/>
    <col customWidth="1" min="14" max="14" width="21.25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4"/>
      <c r="C5" s="65"/>
      <c r="D5" s="66"/>
      <c r="E5" s="65"/>
      <c r="F5" s="65"/>
      <c r="G5" s="67"/>
      <c r="H5" s="68"/>
      <c r="I5" s="69"/>
      <c r="J5" s="70"/>
      <c r="K5" s="68"/>
      <c r="L5" s="67"/>
      <c r="M5" s="67"/>
      <c r="N5" s="71">
        <f t="shared" ref="N5:N7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64"/>
      <c r="C6" s="65"/>
      <c r="D6" s="66"/>
      <c r="E6" s="65"/>
      <c r="F6" s="66"/>
      <c r="G6" s="65"/>
      <c r="H6" s="67"/>
      <c r="I6" s="67"/>
      <c r="J6" s="20"/>
      <c r="K6" s="72"/>
      <c r="L6" s="67"/>
      <c r="M6" s="67"/>
      <c r="N6" s="71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85">
        <v>0.0</v>
      </c>
      <c r="C7" s="23">
        <v>0.0</v>
      </c>
      <c r="D7" s="86">
        <v>0.0</v>
      </c>
      <c r="E7" s="23">
        <v>0.0</v>
      </c>
      <c r="F7" s="23">
        <v>0.0</v>
      </c>
      <c r="G7" s="24">
        <v>0.0</v>
      </c>
      <c r="H7" s="87">
        <v>0.0</v>
      </c>
      <c r="I7" s="87">
        <v>0.0</v>
      </c>
      <c r="J7" s="88">
        <v>0.0</v>
      </c>
      <c r="K7" s="87">
        <v>0.0</v>
      </c>
      <c r="L7" s="24">
        <v>0.0</v>
      </c>
      <c r="M7" s="24">
        <v>0.0</v>
      </c>
      <c r="N7" s="25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2023.0</v>
      </c>
      <c r="C9" s="7">
        <v>2023.0</v>
      </c>
      <c r="D9" s="7">
        <v>2023.0</v>
      </c>
      <c r="E9" s="7">
        <v>2023.0</v>
      </c>
      <c r="F9" s="7">
        <v>2023.0</v>
      </c>
      <c r="G9" s="7">
        <v>2023.0</v>
      </c>
      <c r="H9" s="7">
        <v>2023.0</v>
      </c>
      <c r="I9" s="7">
        <v>2023.0</v>
      </c>
      <c r="J9" s="7">
        <v>2023.0</v>
      </c>
      <c r="K9" s="7">
        <v>2023.0</v>
      </c>
      <c r="L9" s="7">
        <v>2023.0</v>
      </c>
      <c r="M9" s="7">
        <v>2023.0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5"/>
      <c r="C11" s="65"/>
      <c r="D11" s="65"/>
      <c r="E11" s="65"/>
      <c r="F11" s="65"/>
      <c r="G11" s="65"/>
      <c r="H11" s="73"/>
      <c r="I11" s="65"/>
      <c r="J11" s="65"/>
      <c r="K11" s="72"/>
      <c r="L11" s="66"/>
      <c r="M11" s="74"/>
      <c r="N11" s="75">
        <f t="shared" ref="N11:N12" si="3">SUM(B11:M11)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6">
        <f t="shared" ref="B12:M12" si="2">MINUS(B7,B11)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  <c r="H12" s="76">
        <f t="shared" si="2"/>
        <v>0</v>
      </c>
      <c r="I12" s="76">
        <f t="shared" si="2"/>
        <v>0</v>
      </c>
      <c r="J12" s="76">
        <f t="shared" si="2"/>
        <v>0</v>
      </c>
      <c r="K12" s="76">
        <f t="shared" si="2"/>
        <v>0</v>
      </c>
      <c r="L12" s="76">
        <f t="shared" si="2"/>
        <v>0</v>
      </c>
      <c r="M12" s="76">
        <f t="shared" si="2"/>
        <v>0</v>
      </c>
      <c r="N12" s="77">
        <f t="shared" si="3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2023.0</v>
      </c>
      <c r="C14" s="7">
        <v>2023.0</v>
      </c>
      <c r="D14" s="7">
        <v>2023.0</v>
      </c>
      <c r="E14" s="7">
        <v>2023.0</v>
      </c>
      <c r="F14" s="7">
        <v>2023.0</v>
      </c>
      <c r="G14" s="7">
        <v>2023.0</v>
      </c>
      <c r="H14" s="7">
        <v>2023.0</v>
      </c>
      <c r="I14" s="7">
        <v>2023.0</v>
      </c>
      <c r="J14" s="7">
        <v>2023.0</v>
      </c>
      <c r="K14" s="7">
        <v>2023.0</v>
      </c>
      <c r="L14" s="7">
        <v>2023.0</v>
      </c>
      <c r="M14" s="7">
        <v>2023.0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1" t="s">
        <v>21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4" t="s">
        <v>22</v>
      </c>
      <c r="B17" s="78"/>
      <c r="C17" s="78"/>
      <c r="D17" s="78"/>
      <c r="E17" s="78"/>
      <c r="F17" s="78"/>
      <c r="G17" s="78"/>
      <c r="H17" s="78"/>
      <c r="I17" s="78"/>
      <c r="J17" s="78"/>
      <c r="K17" s="80"/>
      <c r="L17" s="81"/>
      <c r="M17" s="81"/>
      <c r="N17" s="79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78"/>
      <c r="C18" s="78"/>
      <c r="D18" s="78"/>
      <c r="E18" s="78"/>
      <c r="F18" s="78"/>
      <c r="G18" s="78"/>
      <c r="H18" s="78"/>
      <c r="I18" s="78"/>
      <c r="J18" s="78"/>
      <c r="K18" s="80"/>
      <c r="L18" s="89"/>
      <c r="M18" s="89"/>
      <c r="N18" s="79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4" t="s">
        <v>42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24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0" t="s">
        <v>25</v>
      </c>
      <c r="B21" s="78"/>
      <c r="C21" s="78"/>
      <c r="D21" s="78"/>
      <c r="E21" s="78"/>
      <c r="F21" s="83"/>
      <c r="G21" s="83"/>
      <c r="H21" s="83"/>
      <c r="I21" s="83"/>
      <c r="J21" s="83"/>
      <c r="K21" s="83"/>
      <c r="L21" s="83"/>
      <c r="M21" s="83"/>
      <c r="N21" s="79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1" t="s">
        <v>43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44"/>
      <c r="N22" s="79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0" t="s">
        <v>44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44"/>
      <c r="N23" s="79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1" t="s">
        <v>28</v>
      </c>
      <c r="B24" s="78"/>
      <c r="C24" s="78"/>
      <c r="D24" s="78"/>
      <c r="E24" s="78"/>
      <c r="F24" s="78"/>
      <c r="G24" s="78"/>
      <c r="H24" s="78"/>
      <c r="I24" s="78"/>
      <c r="J24" s="78"/>
      <c r="K24" s="80"/>
      <c r="L24" s="84"/>
      <c r="M24" s="84"/>
      <c r="N24" s="79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6" t="s">
        <v>47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0" t="s">
        <v>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7" t="s">
        <v>31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7" t="s">
        <v>32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79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35</v>
      </c>
      <c r="B29" s="53">
        <f t="shared" ref="B29:M29" si="5">SUM(B16:B28)</f>
        <v>0</v>
      </c>
      <c r="C29" s="53">
        <f t="shared" si="5"/>
        <v>0</v>
      </c>
      <c r="D29" s="53">
        <f t="shared" si="5"/>
        <v>0</v>
      </c>
      <c r="E29" s="53">
        <f t="shared" si="5"/>
        <v>0</v>
      </c>
      <c r="F29" s="53">
        <f t="shared" si="5"/>
        <v>0</v>
      </c>
      <c r="G29" s="53">
        <f t="shared" si="5"/>
        <v>0</v>
      </c>
      <c r="H29" s="53">
        <f t="shared" si="5"/>
        <v>0</v>
      </c>
      <c r="I29" s="53">
        <f t="shared" si="5"/>
        <v>0</v>
      </c>
      <c r="J29" s="53">
        <f t="shared" si="5"/>
        <v>0</v>
      </c>
      <c r="K29" s="53">
        <f t="shared" si="5"/>
        <v>0</v>
      </c>
      <c r="L29" s="53">
        <f t="shared" si="5"/>
        <v>0</v>
      </c>
      <c r="M29" s="53">
        <f t="shared" si="5"/>
        <v>0</v>
      </c>
      <c r="N29" s="54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51"/>
      <c r="F30" s="51"/>
      <c r="G30" s="51"/>
      <c r="H30" s="51"/>
      <c r="I30" s="51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36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52" t="s">
        <v>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38</v>
      </c>
      <c r="B32" s="53">
        <f t="shared" ref="B32:M32" si="6">MINUS(B12,B29)</f>
        <v>0</v>
      </c>
      <c r="C32" s="53">
        <f t="shared" si="6"/>
        <v>0</v>
      </c>
      <c r="D32" s="53">
        <f t="shared" si="6"/>
        <v>0</v>
      </c>
      <c r="E32" s="53">
        <f t="shared" si="6"/>
        <v>0</v>
      </c>
      <c r="F32" s="53">
        <f t="shared" si="6"/>
        <v>0</v>
      </c>
      <c r="G32" s="53">
        <f t="shared" si="6"/>
        <v>0</v>
      </c>
      <c r="H32" s="53">
        <f t="shared" si="6"/>
        <v>0</v>
      </c>
      <c r="I32" s="53">
        <f t="shared" si="6"/>
        <v>0</v>
      </c>
      <c r="J32" s="53">
        <f t="shared" si="6"/>
        <v>0</v>
      </c>
      <c r="K32" s="53">
        <f t="shared" si="6"/>
        <v>0</v>
      </c>
      <c r="L32" s="53">
        <f t="shared" si="6"/>
        <v>0</v>
      </c>
      <c r="M32" s="53">
        <f t="shared" si="6"/>
        <v>0</v>
      </c>
      <c r="N32" s="54">
        <f>SUM(B32:M32)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6" t="s">
        <v>39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7">
        <f>SUM(N18)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40</v>
      </c>
      <c r="B37" s="57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58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57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24</v>
      </c>
      <c r="B40" s="57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1"/>
      <c r="B46" s="5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1"/>
      <c r="B47" s="6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1"/>
      <c r="B49" s="6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1"/>
      <c r="B50" s="6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86</v>
      </c>
      <c r="B2" s="91">
        <v>45688.9462037037</v>
      </c>
      <c r="C2" s="90" t="s">
        <v>87</v>
      </c>
      <c r="D2" s="90" t="s">
        <v>88</v>
      </c>
      <c r="E2" s="90" t="s">
        <v>89</v>
      </c>
      <c r="F2" s="90" t="b">
        <v>1</v>
      </c>
      <c r="G2" s="90" t="s">
        <v>87</v>
      </c>
      <c r="H2" s="90" t="s">
        <v>88</v>
      </c>
      <c r="I2" s="90" t="s">
        <v>89</v>
      </c>
      <c r="K2" s="90" t="s">
        <v>90</v>
      </c>
      <c r="L2" s="90" t="s">
        <v>91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95</v>
      </c>
      <c r="U2" s="90" t="s">
        <v>90</v>
      </c>
      <c r="W2" s="90" t="s">
        <v>96</v>
      </c>
      <c r="X2" s="90" t="s">
        <v>97</v>
      </c>
      <c r="Y2" s="90">
        <v>8.6002827588E10</v>
      </c>
      <c r="Z2" s="90" t="s">
        <v>90</v>
      </c>
      <c r="AA2" s="90">
        <v>9.93441339834E12</v>
      </c>
      <c r="AB2" s="90" t="b">
        <v>0</v>
      </c>
      <c r="AJ2" s="90">
        <v>1.738403821E9</v>
      </c>
      <c r="AK2" s="90">
        <v>1.738363351E9</v>
      </c>
      <c r="AL2" s="90" t="s">
        <v>98</v>
      </c>
    </row>
    <row r="3">
      <c r="A3" s="90" t="s">
        <v>99</v>
      </c>
      <c r="B3" s="91">
        <v>45688.937256944446</v>
      </c>
      <c r="C3" s="90" t="s">
        <v>100</v>
      </c>
      <c r="D3" s="90" t="s">
        <v>88</v>
      </c>
      <c r="E3" s="90" t="s">
        <v>89</v>
      </c>
      <c r="F3" s="90" t="b">
        <v>1</v>
      </c>
      <c r="G3" s="90" t="s">
        <v>100</v>
      </c>
      <c r="H3" s="90" t="s">
        <v>88</v>
      </c>
      <c r="I3" s="90" t="s">
        <v>89</v>
      </c>
      <c r="K3" s="90" t="s">
        <v>101</v>
      </c>
      <c r="L3" s="90" t="s">
        <v>102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103</v>
      </c>
      <c r="U3" s="90" t="s">
        <v>101</v>
      </c>
      <c r="W3" s="90" t="s">
        <v>96</v>
      </c>
      <c r="X3" s="90" t="s">
        <v>97</v>
      </c>
      <c r="Y3" s="90">
        <v>8.6002827588E10</v>
      </c>
      <c r="Z3" s="90" t="s">
        <v>101</v>
      </c>
      <c r="AA3" s="90">
        <v>9.934405108036E12</v>
      </c>
      <c r="AB3" s="90" t="b">
        <v>0</v>
      </c>
      <c r="AJ3" s="90">
        <v>1.738403949E9</v>
      </c>
      <c r="AK3" s="90">
        <v>1.738362578E9</v>
      </c>
      <c r="AL3" s="90" t="s">
        <v>104</v>
      </c>
    </row>
    <row r="4">
      <c r="A4" s="90" t="s">
        <v>105</v>
      </c>
      <c r="B4" s="91">
        <v>45688.8875</v>
      </c>
      <c r="C4" s="90" t="s">
        <v>106</v>
      </c>
      <c r="D4" s="90" t="s">
        <v>88</v>
      </c>
      <c r="E4" s="90" t="s">
        <v>89</v>
      </c>
      <c r="F4" s="90" t="b">
        <v>1</v>
      </c>
      <c r="G4" s="90" t="s">
        <v>106</v>
      </c>
      <c r="H4" s="90" t="s">
        <v>88</v>
      </c>
      <c r="I4" s="90" t="s">
        <v>89</v>
      </c>
      <c r="K4" s="90" t="s">
        <v>107</v>
      </c>
      <c r="L4" s="90" t="s">
        <v>108</v>
      </c>
      <c r="N4" s="92" t="s">
        <v>92</v>
      </c>
      <c r="O4" s="90" t="s">
        <v>93</v>
      </c>
      <c r="P4" s="90" t="s">
        <v>94</v>
      </c>
      <c r="Q4" s="90" t="s">
        <v>88</v>
      </c>
      <c r="R4" s="90" t="s">
        <v>109</v>
      </c>
      <c r="U4" s="90" t="s">
        <v>107</v>
      </c>
      <c r="W4" s="90" t="s">
        <v>96</v>
      </c>
      <c r="X4" s="90" t="s">
        <v>97</v>
      </c>
      <c r="Y4" s="90">
        <v>8.6002827588E10</v>
      </c>
      <c r="Z4" s="90" t="s">
        <v>107</v>
      </c>
      <c r="AA4" s="90">
        <v>9.93434786234E12</v>
      </c>
      <c r="AB4" s="90" t="b">
        <v>0</v>
      </c>
      <c r="AJ4" s="90">
        <v>1.738403578E9</v>
      </c>
      <c r="AK4" s="90">
        <v>1.738358279E9</v>
      </c>
      <c r="AL4" s="90" t="s">
        <v>110</v>
      </c>
    </row>
    <row r="5">
      <c r="A5" s="90" t="s">
        <v>111</v>
      </c>
      <c r="B5" s="91">
        <v>45688.886967592596</v>
      </c>
      <c r="C5" s="90" t="s">
        <v>87</v>
      </c>
      <c r="D5" s="90" t="s">
        <v>88</v>
      </c>
      <c r="E5" s="90" t="s">
        <v>89</v>
      </c>
      <c r="F5" s="90" t="b">
        <v>1</v>
      </c>
      <c r="G5" s="90" t="s">
        <v>87</v>
      </c>
      <c r="H5" s="90" t="s">
        <v>88</v>
      </c>
      <c r="I5" s="90" t="s">
        <v>89</v>
      </c>
      <c r="K5" s="90" t="s">
        <v>112</v>
      </c>
      <c r="L5" s="90" t="s">
        <v>91</v>
      </c>
      <c r="N5" s="92" t="s">
        <v>92</v>
      </c>
      <c r="O5" s="90" t="s">
        <v>93</v>
      </c>
      <c r="P5" s="90" t="s">
        <v>94</v>
      </c>
      <c r="Q5" s="90" t="s">
        <v>88</v>
      </c>
      <c r="R5" s="90" t="s">
        <v>113</v>
      </c>
      <c r="U5" s="90" t="s">
        <v>112</v>
      </c>
      <c r="W5" s="90" t="s">
        <v>96</v>
      </c>
      <c r="X5" s="90" t="s">
        <v>97</v>
      </c>
      <c r="Y5" s="90">
        <v>8.6002827588E10</v>
      </c>
      <c r="Z5" s="90" t="s">
        <v>112</v>
      </c>
      <c r="AA5" s="90">
        <v>9.934347436356E12</v>
      </c>
      <c r="AB5" s="90" t="b">
        <v>0</v>
      </c>
      <c r="AJ5" s="90">
        <v>1.738402648E9</v>
      </c>
      <c r="AK5" s="90">
        <v>1.738358233E9</v>
      </c>
      <c r="AL5" s="90" t="s">
        <v>114</v>
      </c>
    </row>
    <row r="6">
      <c r="A6" s="90" t="s">
        <v>115</v>
      </c>
      <c r="B6" s="91">
        <v>45688.719502314816</v>
      </c>
      <c r="C6" s="90" t="s">
        <v>87</v>
      </c>
      <c r="D6" s="90" t="s">
        <v>88</v>
      </c>
      <c r="E6" s="90" t="s">
        <v>89</v>
      </c>
      <c r="F6" s="90" t="b">
        <v>1</v>
      </c>
      <c r="G6" s="90" t="s">
        <v>87</v>
      </c>
      <c r="H6" s="90" t="s">
        <v>88</v>
      </c>
      <c r="I6" s="90" t="s">
        <v>89</v>
      </c>
      <c r="K6" s="90" t="s">
        <v>116</v>
      </c>
      <c r="L6" s="90" t="s">
        <v>91</v>
      </c>
      <c r="N6" s="92" t="s">
        <v>92</v>
      </c>
      <c r="O6" s="90" t="s">
        <v>93</v>
      </c>
      <c r="P6" s="90" t="s">
        <v>94</v>
      </c>
      <c r="Q6" s="90" t="s">
        <v>88</v>
      </c>
      <c r="R6" s="90" t="s">
        <v>117</v>
      </c>
      <c r="U6" s="90" t="s">
        <v>116</v>
      </c>
      <c r="W6" s="90" t="s">
        <v>96</v>
      </c>
      <c r="X6" s="90" t="s">
        <v>97</v>
      </c>
      <c r="Y6" s="90">
        <v>8.6002827588E10</v>
      </c>
      <c r="Z6" s="90" t="s">
        <v>116</v>
      </c>
      <c r="AA6" s="90">
        <v>9.934091256132E12</v>
      </c>
      <c r="AB6" s="90" t="b">
        <v>0</v>
      </c>
      <c r="AJ6" s="90">
        <v>1.738403949E9</v>
      </c>
      <c r="AK6" s="90">
        <v>1.738343764E9</v>
      </c>
      <c r="AL6" s="90" t="s">
        <v>118</v>
      </c>
    </row>
    <row r="7">
      <c r="A7" s="90" t="s">
        <v>119</v>
      </c>
      <c r="B7" s="91">
        <v>45688.711909722224</v>
      </c>
      <c r="C7" s="90" t="s">
        <v>120</v>
      </c>
      <c r="D7" s="90" t="s">
        <v>88</v>
      </c>
      <c r="E7" s="90" t="s">
        <v>89</v>
      </c>
      <c r="F7" s="90" t="b">
        <v>1</v>
      </c>
      <c r="G7" s="90" t="s">
        <v>120</v>
      </c>
      <c r="H7" s="90" t="s">
        <v>88</v>
      </c>
      <c r="I7" s="90" t="s">
        <v>89</v>
      </c>
      <c r="K7" s="90" t="s">
        <v>121</v>
      </c>
      <c r="L7" s="90" t="s">
        <v>122</v>
      </c>
      <c r="N7" s="92" t="s">
        <v>92</v>
      </c>
      <c r="O7" s="90" t="s">
        <v>93</v>
      </c>
      <c r="P7" s="90" t="s">
        <v>94</v>
      </c>
      <c r="Q7" s="90" t="s">
        <v>88</v>
      </c>
      <c r="R7" s="90" t="s">
        <v>123</v>
      </c>
      <c r="U7" s="90" t="s">
        <v>121</v>
      </c>
      <c r="W7" s="90" t="s">
        <v>96</v>
      </c>
      <c r="X7" s="90" t="s">
        <v>97</v>
      </c>
      <c r="Y7" s="90">
        <v>8.6002827588E10</v>
      </c>
      <c r="Z7" s="90" t="s">
        <v>121</v>
      </c>
      <c r="AA7" s="90">
        <v>9.934077985092E12</v>
      </c>
      <c r="AB7" s="90" t="b">
        <v>0</v>
      </c>
      <c r="AJ7" s="90">
        <v>1.738402655E9</v>
      </c>
      <c r="AK7" s="90">
        <v>1.738343108E9</v>
      </c>
      <c r="AL7" s="90" t="s">
        <v>124</v>
      </c>
    </row>
    <row r="8">
      <c r="A8" s="90" t="s">
        <v>125</v>
      </c>
      <c r="B8" s="91">
        <v>45688.710069444445</v>
      </c>
      <c r="C8" s="90" t="s">
        <v>120</v>
      </c>
      <c r="D8" s="90" t="s">
        <v>88</v>
      </c>
      <c r="E8" s="90" t="s">
        <v>89</v>
      </c>
      <c r="F8" s="90" t="b">
        <v>1</v>
      </c>
      <c r="G8" s="90" t="s">
        <v>120</v>
      </c>
      <c r="H8" s="90" t="s">
        <v>88</v>
      </c>
      <c r="I8" s="90" t="s">
        <v>89</v>
      </c>
      <c r="K8" s="90" t="s">
        <v>126</v>
      </c>
      <c r="L8" s="90" t="s">
        <v>122</v>
      </c>
      <c r="N8" s="92" t="s">
        <v>92</v>
      </c>
      <c r="O8" s="90" t="s">
        <v>93</v>
      </c>
      <c r="P8" s="90" t="s">
        <v>94</v>
      </c>
      <c r="Q8" s="90" t="s">
        <v>88</v>
      </c>
      <c r="R8" s="90" t="s">
        <v>127</v>
      </c>
      <c r="U8" s="90" t="s">
        <v>126</v>
      </c>
      <c r="W8" s="90" t="s">
        <v>96</v>
      </c>
      <c r="X8" s="90" t="s">
        <v>97</v>
      </c>
      <c r="Y8" s="90">
        <v>8.6002827588E10</v>
      </c>
      <c r="Z8" s="90" t="s">
        <v>126</v>
      </c>
      <c r="AA8" s="90">
        <v>9.934074970436E12</v>
      </c>
      <c r="AB8" s="90" t="b">
        <v>0</v>
      </c>
      <c r="AJ8" s="90">
        <v>1.738402657E9</v>
      </c>
      <c r="AK8" s="90">
        <v>1.738342949E9</v>
      </c>
      <c r="AL8" s="90" t="s">
        <v>128</v>
      </c>
    </row>
    <row r="9">
      <c r="A9" s="90" t="s">
        <v>129</v>
      </c>
      <c r="B9" s="91">
        <v>45688.3553125</v>
      </c>
      <c r="C9" s="90" t="s">
        <v>130</v>
      </c>
      <c r="D9" s="90" t="s">
        <v>88</v>
      </c>
      <c r="E9" s="90" t="s">
        <v>89</v>
      </c>
      <c r="F9" s="90" t="b">
        <v>1</v>
      </c>
      <c r="G9" s="90" t="s">
        <v>130</v>
      </c>
      <c r="H9" s="90" t="s">
        <v>88</v>
      </c>
      <c r="I9" s="90" t="s">
        <v>89</v>
      </c>
      <c r="K9" s="90" t="s">
        <v>131</v>
      </c>
      <c r="L9" s="90" t="s">
        <v>132</v>
      </c>
      <c r="N9" s="92" t="s">
        <v>92</v>
      </c>
      <c r="O9" s="90" t="s">
        <v>93</v>
      </c>
      <c r="P9" s="90" t="s">
        <v>94</v>
      </c>
      <c r="Q9" s="90" t="s">
        <v>88</v>
      </c>
      <c r="R9" s="90" t="s">
        <v>133</v>
      </c>
      <c r="U9" s="90" t="s">
        <v>131</v>
      </c>
      <c r="W9" s="90" t="s">
        <v>96</v>
      </c>
      <c r="X9" s="90" t="s">
        <v>97</v>
      </c>
      <c r="Y9" s="90">
        <v>8.6002827588E10</v>
      </c>
      <c r="Z9" s="90" t="s">
        <v>131</v>
      </c>
      <c r="AA9" s="90">
        <v>9.933481083204E12</v>
      </c>
      <c r="AB9" s="90" t="b">
        <v>0</v>
      </c>
      <c r="AJ9" s="90">
        <v>1.73840266E9</v>
      </c>
      <c r="AK9" s="90">
        <v>1.738312298E9</v>
      </c>
      <c r="AL9" s="90" t="s">
        <v>134</v>
      </c>
    </row>
    <row r="10">
      <c r="A10" s="90" t="s">
        <v>135</v>
      </c>
      <c r="B10" s="91">
        <v>45688.33547453704</v>
      </c>
      <c r="C10" s="90" t="s">
        <v>136</v>
      </c>
      <c r="D10" s="90" t="s">
        <v>88</v>
      </c>
      <c r="E10" s="90" t="s">
        <v>89</v>
      </c>
      <c r="F10" s="90" t="b">
        <v>1</v>
      </c>
      <c r="G10" s="90" t="s">
        <v>136</v>
      </c>
      <c r="H10" s="90" t="s">
        <v>88</v>
      </c>
      <c r="I10" s="90" t="s">
        <v>89</v>
      </c>
      <c r="K10" s="90" t="s">
        <v>137</v>
      </c>
      <c r="L10" s="90" t="s">
        <v>138</v>
      </c>
      <c r="N10" s="92" t="s">
        <v>92</v>
      </c>
      <c r="O10" s="90" t="s">
        <v>93</v>
      </c>
      <c r="P10" s="90" t="s">
        <v>94</v>
      </c>
      <c r="Q10" s="90" t="s">
        <v>88</v>
      </c>
      <c r="R10" s="90" t="s">
        <v>139</v>
      </c>
      <c r="U10" s="90" t="s">
        <v>137</v>
      </c>
      <c r="W10" s="90" t="s">
        <v>96</v>
      </c>
      <c r="X10" s="90" t="s">
        <v>97</v>
      </c>
      <c r="Y10" s="90">
        <v>8.6002827588E10</v>
      </c>
      <c r="Z10" s="90" t="s">
        <v>137</v>
      </c>
      <c r="AA10" s="90">
        <v>9.933455556932E12</v>
      </c>
      <c r="AB10" s="90" t="b">
        <v>0</v>
      </c>
      <c r="AJ10" s="90">
        <v>1.738403817E9</v>
      </c>
      <c r="AK10" s="90">
        <v>1.738310584E9</v>
      </c>
      <c r="AL10" s="90" t="s">
        <v>140</v>
      </c>
    </row>
    <row r="11">
      <c r="A11" s="90" t="s">
        <v>141</v>
      </c>
      <c r="B11" s="91">
        <v>45688.27976851852</v>
      </c>
      <c r="C11" s="90" t="s">
        <v>120</v>
      </c>
      <c r="D11" s="90" t="s">
        <v>88</v>
      </c>
      <c r="E11" s="90" t="s">
        <v>89</v>
      </c>
      <c r="F11" s="90" t="b">
        <v>1</v>
      </c>
      <c r="G11" s="90" t="s">
        <v>120</v>
      </c>
      <c r="H11" s="90" t="s">
        <v>88</v>
      </c>
      <c r="I11" s="90" t="s">
        <v>89</v>
      </c>
      <c r="K11" s="90" t="s">
        <v>142</v>
      </c>
      <c r="L11" s="90" t="s">
        <v>122</v>
      </c>
      <c r="N11" s="92" t="s">
        <v>92</v>
      </c>
      <c r="O11" s="90" t="s">
        <v>93</v>
      </c>
      <c r="P11" s="90" t="s">
        <v>94</v>
      </c>
      <c r="Q11" s="90" t="s">
        <v>88</v>
      </c>
      <c r="R11" s="90" t="s">
        <v>143</v>
      </c>
      <c r="U11" s="90" t="s">
        <v>142</v>
      </c>
      <c r="W11" s="90" t="s">
        <v>96</v>
      </c>
      <c r="X11" s="90" t="s">
        <v>97</v>
      </c>
      <c r="Y11" s="90">
        <v>8.6002827588E10</v>
      </c>
      <c r="Z11" s="90" t="s">
        <v>142</v>
      </c>
      <c r="AA11" s="90">
        <v>9.93339857338E12</v>
      </c>
      <c r="AB11" s="90" t="b">
        <v>0</v>
      </c>
      <c r="AJ11" s="90">
        <v>1.738402643E9</v>
      </c>
      <c r="AK11" s="90">
        <v>1.738305771E9</v>
      </c>
      <c r="AL11" s="90" t="s">
        <v>144</v>
      </c>
    </row>
    <row r="12">
      <c r="A12" s="90" t="s">
        <v>145</v>
      </c>
      <c r="B12" s="91">
        <v>45688.235868055555</v>
      </c>
      <c r="C12" s="90" t="s">
        <v>87</v>
      </c>
      <c r="D12" s="90" t="s">
        <v>88</v>
      </c>
      <c r="E12" s="90" t="s">
        <v>89</v>
      </c>
      <c r="F12" s="90" t="b">
        <v>1</v>
      </c>
      <c r="G12" s="90" t="s">
        <v>87</v>
      </c>
      <c r="H12" s="90" t="s">
        <v>88</v>
      </c>
      <c r="I12" s="90" t="s">
        <v>89</v>
      </c>
      <c r="K12" s="90" t="s">
        <v>146</v>
      </c>
      <c r="L12" s="90" t="s">
        <v>91</v>
      </c>
      <c r="N12" s="92" t="s">
        <v>92</v>
      </c>
      <c r="O12" s="90" t="s">
        <v>93</v>
      </c>
      <c r="P12" s="90" t="s">
        <v>94</v>
      </c>
      <c r="Q12" s="90" t="s">
        <v>88</v>
      </c>
      <c r="R12" s="90" t="s">
        <v>147</v>
      </c>
      <c r="U12" s="90" t="s">
        <v>146</v>
      </c>
      <c r="W12" s="90" t="s">
        <v>96</v>
      </c>
      <c r="X12" s="90" t="s">
        <v>97</v>
      </c>
      <c r="Y12" s="90">
        <v>8.6002827588E10</v>
      </c>
      <c r="Z12" s="90" t="s">
        <v>146</v>
      </c>
      <c r="AA12" s="90">
        <v>9.933371277636E12</v>
      </c>
      <c r="AB12" s="90" t="b">
        <v>0</v>
      </c>
      <c r="AJ12" s="90">
        <v>1.738403227E9</v>
      </c>
      <c r="AK12" s="90">
        <v>1.738301978E9</v>
      </c>
      <c r="AL12" s="90" t="s">
        <v>148</v>
      </c>
    </row>
    <row r="13">
      <c r="A13" s="90" t="s">
        <v>149</v>
      </c>
      <c r="B13" s="91">
        <v>45688.205358796295</v>
      </c>
      <c r="C13" s="90" t="s">
        <v>120</v>
      </c>
      <c r="D13" s="90" t="s">
        <v>88</v>
      </c>
      <c r="E13" s="90" t="s">
        <v>89</v>
      </c>
      <c r="F13" s="90" t="b">
        <v>1</v>
      </c>
      <c r="G13" s="90" t="s">
        <v>120</v>
      </c>
      <c r="H13" s="90" t="s">
        <v>88</v>
      </c>
      <c r="I13" s="90" t="s">
        <v>89</v>
      </c>
      <c r="K13" s="90" t="s">
        <v>150</v>
      </c>
      <c r="L13" s="90" t="s">
        <v>122</v>
      </c>
      <c r="N13" s="92" t="s">
        <v>92</v>
      </c>
      <c r="O13" s="90" t="s">
        <v>93</v>
      </c>
      <c r="P13" s="90" t="s">
        <v>94</v>
      </c>
      <c r="Q13" s="90" t="s">
        <v>88</v>
      </c>
      <c r="R13" s="90" t="s">
        <v>151</v>
      </c>
      <c r="U13" s="90" t="s">
        <v>150</v>
      </c>
      <c r="W13" s="90" t="s">
        <v>96</v>
      </c>
      <c r="X13" s="90" t="s">
        <v>97</v>
      </c>
      <c r="Y13" s="90">
        <v>8.6002827588E10</v>
      </c>
      <c r="Z13" s="90" t="s">
        <v>150</v>
      </c>
      <c r="AA13" s="90">
        <v>9.933350863172E12</v>
      </c>
      <c r="AB13" s="90" t="b">
        <v>0</v>
      </c>
      <c r="AJ13" s="90">
        <v>1.738403646E9</v>
      </c>
      <c r="AK13" s="90">
        <v>1.738299342E9</v>
      </c>
      <c r="AL13" s="90" t="s">
        <v>152</v>
      </c>
    </row>
    <row r="14">
      <c r="A14" s="90" t="s">
        <v>153</v>
      </c>
      <c r="B14" s="91">
        <v>45688.19105324074</v>
      </c>
      <c r="C14" s="90" t="s">
        <v>87</v>
      </c>
      <c r="D14" s="90" t="s">
        <v>88</v>
      </c>
      <c r="E14" s="90" t="s">
        <v>89</v>
      </c>
      <c r="F14" s="90" t="b">
        <v>1</v>
      </c>
      <c r="G14" s="90" t="s">
        <v>87</v>
      </c>
      <c r="H14" s="90" t="s">
        <v>88</v>
      </c>
      <c r="I14" s="90" t="s">
        <v>89</v>
      </c>
      <c r="K14" s="90" t="s">
        <v>154</v>
      </c>
      <c r="L14" s="90" t="s">
        <v>91</v>
      </c>
      <c r="N14" s="92" t="s">
        <v>92</v>
      </c>
      <c r="O14" s="90" t="s">
        <v>93</v>
      </c>
      <c r="P14" s="90" t="s">
        <v>94</v>
      </c>
      <c r="Q14" s="90" t="s">
        <v>88</v>
      </c>
      <c r="R14" s="90" t="s">
        <v>155</v>
      </c>
      <c r="U14" s="90" t="s">
        <v>154</v>
      </c>
      <c r="W14" s="90" t="s">
        <v>96</v>
      </c>
      <c r="X14" s="90" t="s">
        <v>97</v>
      </c>
      <c r="Y14" s="90">
        <v>8.6002827588E10</v>
      </c>
      <c r="Z14" s="90" t="s">
        <v>154</v>
      </c>
      <c r="AA14" s="90">
        <v>9.933346832708E12</v>
      </c>
      <c r="AB14" s="90" t="b">
        <v>0</v>
      </c>
      <c r="AJ14" s="90">
        <v>1.738403209E9</v>
      </c>
      <c r="AK14" s="90">
        <v>1.738298106E9</v>
      </c>
      <c r="AL14" s="90" t="s">
        <v>156</v>
      </c>
    </row>
    <row r="15">
      <c r="A15" s="90" t="s">
        <v>157</v>
      </c>
      <c r="B15" s="91">
        <v>45688.14501157407</v>
      </c>
      <c r="C15" s="90" t="s">
        <v>87</v>
      </c>
      <c r="D15" s="90" t="s">
        <v>88</v>
      </c>
      <c r="E15" s="90" t="s">
        <v>89</v>
      </c>
      <c r="F15" s="90" t="b">
        <v>1</v>
      </c>
      <c r="G15" s="90" t="s">
        <v>87</v>
      </c>
      <c r="H15" s="90" t="s">
        <v>88</v>
      </c>
      <c r="I15" s="90" t="s">
        <v>89</v>
      </c>
      <c r="K15" s="90" t="s">
        <v>158</v>
      </c>
      <c r="L15" s="90" t="s">
        <v>91</v>
      </c>
      <c r="N15" s="92" t="s">
        <v>92</v>
      </c>
      <c r="O15" s="90" t="s">
        <v>93</v>
      </c>
      <c r="P15" s="90" t="s">
        <v>94</v>
      </c>
      <c r="Q15" s="90" t="s">
        <v>88</v>
      </c>
      <c r="R15" s="90" t="s">
        <v>159</v>
      </c>
      <c r="U15" s="90" t="s">
        <v>158</v>
      </c>
      <c r="W15" s="90" t="s">
        <v>96</v>
      </c>
      <c r="X15" s="90" t="s">
        <v>97</v>
      </c>
      <c r="Y15" s="90">
        <v>8.6002827588E10</v>
      </c>
      <c r="Z15" s="90" t="s">
        <v>158</v>
      </c>
      <c r="AA15" s="90">
        <v>9.933336674628E12</v>
      </c>
      <c r="AB15" s="90" t="b">
        <v>0</v>
      </c>
      <c r="AJ15" s="90">
        <v>1.73840377E9</v>
      </c>
      <c r="AK15" s="90">
        <v>1.738294128E9</v>
      </c>
      <c r="AL15" s="90" t="s">
        <v>160</v>
      </c>
    </row>
    <row r="16">
      <c r="A16" s="90" t="s">
        <v>161</v>
      </c>
      <c r="B16" s="91">
        <v>45688.141805555555</v>
      </c>
      <c r="C16" s="90" t="s">
        <v>162</v>
      </c>
      <c r="D16" s="90" t="s">
        <v>88</v>
      </c>
      <c r="E16" s="90" t="s">
        <v>89</v>
      </c>
      <c r="F16" s="90" t="b">
        <v>1</v>
      </c>
      <c r="G16" s="90" t="s">
        <v>162</v>
      </c>
      <c r="H16" s="90" t="s">
        <v>88</v>
      </c>
      <c r="I16" s="90" t="s">
        <v>89</v>
      </c>
      <c r="K16" s="90" t="s">
        <v>163</v>
      </c>
      <c r="L16" s="90" t="s">
        <v>164</v>
      </c>
      <c r="N16" s="92" t="s">
        <v>92</v>
      </c>
      <c r="O16" s="90" t="s">
        <v>93</v>
      </c>
      <c r="P16" s="90" t="s">
        <v>94</v>
      </c>
      <c r="Q16" s="90" t="s">
        <v>88</v>
      </c>
      <c r="R16" s="90" t="s">
        <v>165</v>
      </c>
      <c r="U16" s="90" t="s">
        <v>163</v>
      </c>
      <c r="W16" s="90" t="s">
        <v>96</v>
      </c>
      <c r="X16" s="90" t="s">
        <v>97</v>
      </c>
      <c r="Y16" s="90">
        <v>8.6002827588E10</v>
      </c>
      <c r="Z16" s="90" t="s">
        <v>163</v>
      </c>
      <c r="AA16" s="90">
        <v>9.933335888196E12</v>
      </c>
      <c r="AB16" s="90" t="b">
        <v>0</v>
      </c>
      <c r="AJ16" s="90">
        <v>1.738402977E9</v>
      </c>
      <c r="AK16" s="90">
        <v>1.738293727E9</v>
      </c>
      <c r="AL16" s="90" t="s">
        <v>166</v>
      </c>
    </row>
    <row r="17">
      <c r="A17" s="90" t="s">
        <v>167</v>
      </c>
      <c r="B17" s="91">
        <v>45688.14037037037</v>
      </c>
      <c r="C17" s="90" t="s">
        <v>120</v>
      </c>
      <c r="D17" s="90" t="s">
        <v>88</v>
      </c>
      <c r="E17" s="90" t="s">
        <v>89</v>
      </c>
      <c r="F17" s="90" t="b">
        <v>1</v>
      </c>
      <c r="G17" s="90" t="s">
        <v>120</v>
      </c>
      <c r="H17" s="90" t="s">
        <v>88</v>
      </c>
      <c r="I17" s="90" t="s">
        <v>89</v>
      </c>
      <c r="K17" s="90" t="s">
        <v>163</v>
      </c>
      <c r="L17" s="90" t="s">
        <v>122</v>
      </c>
      <c r="N17" s="92" t="s">
        <v>92</v>
      </c>
      <c r="O17" s="90" t="s">
        <v>93</v>
      </c>
      <c r="P17" s="90" t="s">
        <v>94</v>
      </c>
      <c r="Q17" s="90" t="s">
        <v>88</v>
      </c>
      <c r="R17" s="90" t="s">
        <v>168</v>
      </c>
      <c r="U17" s="90" t="s">
        <v>163</v>
      </c>
      <c r="W17" s="90" t="s">
        <v>96</v>
      </c>
      <c r="X17" s="90" t="s">
        <v>97</v>
      </c>
      <c r="Y17" s="90">
        <v>8.6002827588E10</v>
      </c>
      <c r="Z17" s="90" t="s">
        <v>163</v>
      </c>
      <c r="AA17" s="90" t="s">
        <v>169</v>
      </c>
      <c r="AB17" s="90" t="b">
        <v>0</v>
      </c>
    </row>
    <row r="18">
      <c r="A18" s="90" t="s">
        <v>170</v>
      </c>
      <c r="B18" s="91">
        <v>45687.97939814815</v>
      </c>
      <c r="C18" s="90" t="s">
        <v>171</v>
      </c>
      <c r="D18" s="90" t="s">
        <v>88</v>
      </c>
      <c r="E18" s="90" t="s">
        <v>89</v>
      </c>
      <c r="F18" s="90" t="b">
        <v>1</v>
      </c>
      <c r="G18" s="90" t="s">
        <v>171</v>
      </c>
      <c r="H18" s="90" t="s">
        <v>88</v>
      </c>
      <c r="I18" s="90" t="s">
        <v>89</v>
      </c>
      <c r="K18" s="90" t="s">
        <v>172</v>
      </c>
      <c r="L18" s="90" t="s">
        <v>173</v>
      </c>
      <c r="N18" s="92" t="s">
        <v>92</v>
      </c>
      <c r="O18" s="90" t="s">
        <v>93</v>
      </c>
      <c r="P18" s="90" t="s">
        <v>94</v>
      </c>
      <c r="Q18" s="90" t="s">
        <v>88</v>
      </c>
      <c r="R18" s="90" t="s">
        <v>174</v>
      </c>
      <c r="U18" s="90" t="s">
        <v>172</v>
      </c>
      <c r="W18" s="90" t="s">
        <v>175</v>
      </c>
      <c r="X18" s="90" t="s">
        <v>97</v>
      </c>
      <c r="Y18" s="90">
        <v>8.6002827588E10</v>
      </c>
      <c r="Z18" s="90" t="s">
        <v>172</v>
      </c>
      <c r="AA18" s="90">
        <v>9.933286900036E12</v>
      </c>
      <c r="AB18" s="90" t="b">
        <v>0</v>
      </c>
      <c r="AJ18" s="90">
        <v>1.738402731E9</v>
      </c>
      <c r="AK18" s="90">
        <v>1.738279784E9</v>
      </c>
      <c r="AL18" s="90" t="s">
        <v>176</v>
      </c>
    </row>
    <row r="19">
      <c r="A19" s="90" t="s">
        <v>177</v>
      </c>
      <c r="B19" s="91">
        <v>45687.978993055556</v>
      </c>
      <c r="C19" s="90" t="s">
        <v>87</v>
      </c>
      <c r="D19" s="90" t="s">
        <v>88</v>
      </c>
      <c r="E19" s="90" t="s">
        <v>89</v>
      </c>
      <c r="F19" s="90" t="b">
        <v>1</v>
      </c>
      <c r="G19" s="90" t="s">
        <v>87</v>
      </c>
      <c r="H19" s="90" t="s">
        <v>88</v>
      </c>
      <c r="I19" s="90" t="s">
        <v>89</v>
      </c>
      <c r="K19" s="90" t="s">
        <v>172</v>
      </c>
      <c r="L19" s="90" t="s">
        <v>91</v>
      </c>
      <c r="N19" s="92" t="s">
        <v>92</v>
      </c>
      <c r="O19" s="90" t="s">
        <v>93</v>
      </c>
      <c r="P19" s="90" t="s">
        <v>94</v>
      </c>
      <c r="Q19" s="90" t="s">
        <v>88</v>
      </c>
      <c r="R19" s="90" t="s">
        <v>178</v>
      </c>
      <c r="U19" s="90" t="s">
        <v>172</v>
      </c>
      <c r="W19" s="90" t="s">
        <v>175</v>
      </c>
      <c r="X19" s="90" t="s">
        <v>97</v>
      </c>
      <c r="Y19" s="90">
        <v>8.6002827588E10</v>
      </c>
      <c r="Z19" s="90" t="s">
        <v>172</v>
      </c>
      <c r="AA19" s="90" t="s">
        <v>179</v>
      </c>
      <c r="AB19" s="90" t="b">
        <v>0</v>
      </c>
    </row>
    <row r="20">
      <c r="A20" s="90" t="s">
        <v>180</v>
      </c>
      <c r="B20" s="91">
        <v>45687.973912037036</v>
      </c>
      <c r="C20" s="90" t="s">
        <v>181</v>
      </c>
      <c r="D20" s="90" t="s">
        <v>88</v>
      </c>
      <c r="E20" s="90" t="s">
        <v>89</v>
      </c>
      <c r="F20" s="90" t="b">
        <v>1</v>
      </c>
      <c r="G20" s="90" t="s">
        <v>181</v>
      </c>
      <c r="H20" s="90" t="s">
        <v>88</v>
      </c>
      <c r="I20" s="90" t="s">
        <v>89</v>
      </c>
      <c r="K20" s="90" t="s">
        <v>182</v>
      </c>
      <c r="L20" s="90" t="s">
        <v>183</v>
      </c>
      <c r="N20" s="92" t="s">
        <v>92</v>
      </c>
      <c r="O20" s="90" t="s">
        <v>93</v>
      </c>
      <c r="P20" s="90" t="s">
        <v>94</v>
      </c>
      <c r="Q20" s="90" t="s">
        <v>88</v>
      </c>
      <c r="R20" s="90" t="s">
        <v>184</v>
      </c>
      <c r="U20" s="90" t="s">
        <v>182</v>
      </c>
      <c r="W20" s="90" t="s">
        <v>175</v>
      </c>
      <c r="X20" s="90" t="s">
        <v>97</v>
      </c>
      <c r="Y20" s="90">
        <v>8.6002827588E10</v>
      </c>
      <c r="Z20" s="90" t="s">
        <v>182</v>
      </c>
      <c r="AA20" s="90">
        <v>9.933282640196E12</v>
      </c>
      <c r="AB20" s="90" t="b">
        <v>0</v>
      </c>
      <c r="AJ20" s="90">
        <v>1.738403034E9</v>
      </c>
      <c r="AK20" s="90">
        <v>1.738279345E9</v>
      </c>
      <c r="AL20" s="90" t="s">
        <v>185</v>
      </c>
    </row>
    <row r="21">
      <c r="A21" s="90" t="s">
        <v>186</v>
      </c>
      <c r="B21" s="91">
        <v>45687.94335648148</v>
      </c>
      <c r="C21" s="90" t="s">
        <v>87</v>
      </c>
      <c r="D21" s="90" t="s">
        <v>88</v>
      </c>
      <c r="E21" s="90" t="s">
        <v>89</v>
      </c>
      <c r="F21" s="90" t="b">
        <v>1</v>
      </c>
      <c r="G21" s="90" t="s">
        <v>87</v>
      </c>
      <c r="H21" s="90" t="s">
        <v>88</v>
      </c>
      <c r="I21" s="90" t="s">
        <v>89</v>
      </c>
      <c r="K21" s="90" t="s">
        <v>187</v>
      </c>
      <c r="L21" s="90" t="s">
        <v>91</v>
      </c>
      <c r="N21" s="92" t="s">
        <v>92</v>
      </c>
      <c r="O21" s="90" t="s">
        <v>93</v>
      </c>
      <c r="P21" s="90" t="s">
        <v>94</v>
      </c>
      <c r="Q21" s="90" t="s">
        <v>88</v>
      </c>
      <c r="R21" s="90" t="s">
        <v>188</v>
      </c>
      <c r="U21" s="90" t="s">
        <v>187</v>
      </c>
      <c r="W21" s="90" t="s">
        <v>175</v>
      </c>
      <c r="X21" s="90" t="s">
        <v>97</v>
      </c>
      <c r="Y21" s="90">
        <v>8.6002827588E10</v>
      </c>
      <c r="Z21" s="90" t="s">
        <v>187</v>
      </c>
      <c r="AA21" s="90">
        <v>9.933254918468E12</v>
      </c>
      <c r="AB21" s="90" t="b">
        <v>0</v>
      </c>
      <c r="AJ21" s="90">
        <v>1.73840264E9</v>
      </c>
      <c r="AK21" s="90">
        <v>1.738276706E9</v>
      </c>
      <c r="AL21" s="90" t="s">
        <v>189</v>
      </c>
    </row>
    <row r="22">
      <c r="A22" s="90" t="s">
        <v>190</v>
      </c>
      <c r="B22" s="91">
        <v>45687.8233912037</v>
      </c>
      <c r="C22" s="90" t="s">
        <v>106</v>
      </c>
      <c r="D22" s="90" t="s">
        <v>88</v>
      </c>
      <c r="E22" s="90" t="s">
        <v>89</v>
      </c>
      <c r="F22" s="90" t="b">
        <v>1</v>
      </c>
      <c r="G22" s="90" t="s">
        <v>106</v>
      </c>
      <c r="H22" s="90" t="s">
        <v>88</v>
      </c>
      <c r="I22" s="90" t="s">
        <v>89</v>
      </c>
      <c r="K22" s="90" t="s">
        <v>191</v>
      </c>
      <c r="L22" s="90" t="s">
        <v>108</v>
      </c>
      <c r="N22" s="92" t="s">
        <v>92</v>
      </c>
      <c r="O22" s="90" t="s">
        <v>93</v>
      </c>
      <c r="P22" s="90" t="s">
        <v>94</v>
      </c>
      <c r="Q22" s="90" t="s">
        <v>88</v>
      </c>
      <c r="R22" s="90" t="s">
        <v>192</v>
      </c>
      <c r="U22" s="90" t="s">
        <v>191</v>
      </c>
      <c r="W22" s="90" t="s">
        <v>175</v>
      </c>
      <c r="X22" s="90" t="s">
        <v>97</v>
      </c>
      <c r="Y22" s="90">
        <v>8.6002827588E10</v>
      </c>
      <c r="Z22" s="90" t="s">
        <v>191</v>
      </c>
      <c r="AA22" s="90">
        <v>9.933056082244E12</v>
      </c>
      <c r="AB22" s="90" t="b">
        <v>0</v>
      </c>
      <c r="AJ22" s="90">
        <v>1.738402825E9</v>
      </c>
      <c r="AK22" s="90">
        <v>1.73826634E9</v>
      </c>
      <c r="AL22" s="90" t="s">
        <v>193</v>
      </c>
    </row>
    <row r="23">
      <c r="A23" s="90" t="s">
        <v>194</v>
      </c>
      <c r="B23" s="91">
        <v>45687.71826388889</v>
      </c>
      <c r="C23" s="90" t="s">
        <v>87</v>
      </c>
      <c r="D23" s="90" t="s">
        <v>88</v>
      </c>
      <c r="E23" s="90" t="s">
        <v>89</v>
      </c>
      <c r="F23" s="90" t="b">
        <v>1</v>
      </c>
      <c r="G23" s="90" t="s">
        <v>87</v>
      </c>
      <c r="H23" s="90" t="s">
        <v>88</v>
      </c>
      <c r="I23" s="90" t="s">
        <v>89</v>
      </c>
      <c r="K23" s="90" t="s">
        <v>195</v>
      </c>
      <c r="L23" s="90" t="s">
        <v>91</v>
      </c>
      <c r="N23" s="92" t="s">
        <v>92</v>
      </c>
      <c r="O23" s="90" t="s">
        <v>93</v>
      </c>
      <c r="P23" s="90" t="s">
        <v>94</v>
      </c>
      <c r="Q23" s="90" t="s">
        <v>88</v>
      </c>
      <c r="R23" s="90" t="s">
        <v>196</v>
      </c>
      <c r="U23" s="90" t="s">
        <v>195</v>
      </c>
      <c r="W23" s="90" t="s">
        <v>175</v>
      </c>
      <c r="X23" s="90" t="s">
        <v>97</v>
      </c>
      <c r="Y23" s="90">
        <v>8.6002827588E10</v>
      </c>
      <c r="Z23" s="90" t="s">
        <v>195</v>
      </c>
      <c r="AA23" s="90">
        <v>9.932742623556E12</v>
      </c>
      <c r="AB23" s="90" t="b">
        <v>0</v>
      </c>
      <c r="AJ23" s="90">
        <v>1.738403167E9</v>
      </c>
      <c r="AK23" s="90">
        <v>1.738257257E9</v>
      </c>
      <c r="AL23" s="90" t="s">
        <v>197</v>
      </c>
    </row>
    <row r="24">
      <c r="A24" s="90" t="s">
        <v>198</v>
      </c>
      <c r="B24" s="91">
        <v>45687.714525462965</v>
      </c>
      <c r="C24" s="90" t="s">
        <v>120</v>
      </c>
      <c r="D24" s="90" t="s">
        <v>88</v>
      </c>
      <c r="E24" s="90" t="s">
        <v>89</v>
      </c>
      <c r="F24" s="90" t="b">
        <v>1</v>
      </c>
      <c r="G24" s="90" t="s">
        <v>120</v>
      </c>
      <c r="H24" s="90" t="s">
        <v>88</v>
      </c>
      <c r="I24" s="90" t="s">
        <v>89</v>
      </c>
      <c r="K24" s="90" t="s">
        <v>199</v>
      </c>
      <c r="L24" s="90" t="s">
        <v>122</v>
      </c>
      <c r="N24" s="92" t="s">
        <v>92</v>
      </c>
      <c r="O24" s="90" t="s">
        <v>93</v>
      </c>
      <c r="P24" s="90" t="s">
        <v>94</v>
      </c>
      <c r="Q24" s="90" t="s">
        <v>88</v>
      </c>
      <c r="R24" s="90" t="s">
        <v>200</v>
      </c>
      <c r="U24" s="90" t="s">
        <v>199</v>
      </c>
      <c r="W24" s="90" t="s">
        <v>175</v>
      </c>
      <c r="X24" s="90" t="s">
        <v>97</v>
      </c>
      <c r="Y24" s="90">
        <v>8.6002827588E10</v>
      </c>
      <c r="Z24" s="90" t="s">
        <v>199</v>
      </c>
      <c r="AA24" s="90">
        <v>9.932737216836E12</v>
      </c>
      <c r="AB24" s="90" t="b">
        <v>0</v>
      </c>
      <c r="AJ24" s="90">
        <v>1.73840282E9</v>
      </c>
      <c r="AK24" s="90">
        <v>1.738256934E9</v>
      </c>
      <c r="AL24" s="90" t="s">
        <v>201</v>
      </c>
    </row>
    <row r="25">
      <c r="A25" s="90" t="s">
        <v>202</v>
      </c>
      <c r="B25" s="91">
        <v>45687.68565972222</v>
      </c>
      <c r="C25" s="90" t="s">
        <v>120</v>
      </c>
      <c r="D25" s="90" t="s">
        <v>88</v>
      </c>
      <c r="E25" s="90" t="s">
        <v>89</v>
      </c>
      <c r="F25" s="90" t="b">
        <v>1</v>
      </c>
      <c r="G25" s="90" t="s">
        <v>120</v>
      </c>
      <c r="H25" s="90" t="s">
        <v>88</v>
      </c>
      <c r="I25" s="90" t="s">
        <v>89</v>
      </c>
      <c r="K25" s="90" t="s">
        <v>203</v>
      </c>
      <c r="L25" s="90" t="s">
        <v>122</v>
      </c>
      <c r="N25" s="92" t="s">
        <v>92</v>
      </c>
      <c r="O25" s="90" t="s">
        <v>93</v>
      </c>
      <c r="P25" s="90" t="s">
        <v>94</v>
      </c>
      <c r="Q25" s="90" t="s">
        <v>88</v>
      </c>
      <c r="R25" s="90" t="s">
        <v>204</v>
      </c>
      <c r="U25" s="90" t="s">
        <v>203</v>
      </c>
      <c r="W25" s="90" t="s">
        <v>175</v>
      </c>
      <c r="X25" s="90" t="s">
        <v>97</v>
      </c>
      <c r="Y25" s="90">
        <v>8.6002827588E10</v>
      </c>
      <c r="Z25" s="90" t="s">
        <v>203</v>
      </c>
      <c r="AA25" s="90">
        <v>9.932694946116E12</v>
      </c>
      <c r="AB25" s="90" t="b">
        <v>0</v>
      </c>
      <c r="AJ25" s="90">
        <v>1.73840312E9</v>
      </c>
      <c r="AK25" s="90">
        <v>1.738254441E9</v>
      </c>
      <c r="AL25" s="90" t="s">
        <v>205</v>
      </c>
    </row>
    <row r="26">
      <c r="A26" s="90" t="s">
        <v>206</v>
      </c>
      <c r="B26" s="91">
        <v>45687.683587962965</v>
      </c>
      <c r="C26" s="90" t="s">
        <v>171</v>
      </c>
      <c r="D26" s="90" t="s">
        <v>88</v>
      </c>
      <c r="E26" s="90" t="s">
        <v>89</v>
      </c>
      <c r="F26" s="90" t="b">
        <v>1</v>
      </c>
      <c r="G26" s="90" t="s">
        <v>171</v>
      </c>
      <c r="H26" s="90" t="s">
        <v>88</v>
      </c>
      <c r="I26" s="90" t="s">
        <v>89</v>
      </c>
      <c r="K26" s="90" t="s">
        <v>207</v>
      </c>
      <c r="L26" s="90" t="s">
        <v>173</v>
      </c>
      <c r="N26" s="92" t="s">
        <v>92</v>
      </c>
      <c r="O26" s="90" t="s">
        <v>93</v>
      </c>
      <c r="P26" s="90" t="s">
        <v>94</v>
      </c>
      <c r="Q26" s="90" t="s">
        <v>88</v>
      </c>
      <c r="R26" s="90" t="s">
        <v>208</v>
      </c>
      <c r="U26" s="90" t="s">
        <v>207</v>
      </c>
      <c r="W26" s="90" t="s">
        <v>175</v>
      </c>
      <c r="X26" s="90" t="s">
        <v>97</v>
      </c>
      <c r="Y26" s="90">
        <v>8.6002827588E10</v>
      </c>
      <c r="Z26" s="90" t="s">
        <v>207</v>
      </c>
      <c r="AA26" s="90">
        <v>9.932691013956E12</v>
      </c>
      <c r="AB26" s="90" t="b">
        <v>0</v>
      </c>
      <c r="AJ26" s="90">
        <v>1.738402812E9</v>
      </c>
      <c r="AK26" s="90">
        <v>1.738254206E9</v>
      </c>
      <c r="AL26" s="90" t="s">
        <v>209</v>
      </c>
    </row>
    <row r="27">
      <c r="A27" s="90" t="s">
        <v>210</v>
      </c>
      <c r="B27" s="91">
        <v>45687.68295138889</v>
      </c>
      <c r="C27" s="90" t="s">
        <v>211</v>
      </c>
      <c r="D27" s="90" t="s">
        <v>88</v>
      </c>
      <c r="E27" s="90" t="s">
        <v>89</v>
      </c>
      <c r="F27" s="90" t="b">
        <v>1</v>
      </c>
      <c r="G27" s="90" t="s">
        <v>211</v>
      </c>
      <c r="H27" s="90" t="s">
        <v>88</v>
      </c>
      <c r="I27" s="90" t="s">
        <v>89</v>
      </c>
      <c r="K27" s="90" t="s">
        <v>207</v>
      </c>
      <c r="L27" s="90" t="s">
        <v>212</v>
      </c>
      <c r="N27" s="92" t="s">
        <v>92</v>
      </c>
      <c r="O27" s="90" t="s">
        <v>93</v>
      </c>
      <c r="P27" s="90" t="s">
        <v>94</v>
      </c>
      <c r="Q27" s="90" t="s">
        <v>88</v>
      </c>
      <c r="R27" s="90" t="s">
        <v>213</v>
      </c>
      <c r="U27" s="90" t="s">
        <v>207</v>
      </c>
      <c r="W27" s="90" t="s">
        <v>175</v>
      </c>
      <c r="X27" s="90" t="s">
        <v>97</v>
      </c>
      <c r="Y27" s="90">
        <v>8.6002827588E10</v>
      </c>
      <c r="Z27" s="90" t="s">
        <v>207</v>
      </c>
      <c r="AA27" s="90">
        <v>9.932691013956E12</v>
      </c>
      <c r="AB27" s="90" t="b">
        <v>0</v>
      </c>
      <c r="AJ27" s="90">
        <v>1.738402812E9</v>
      </c>
      <c r="AK27" s="90">
        <v>1.738254206E9</v>
      </c>
      <c r="AL27" s="90" t="s">
        <v>209</v>
      </c>
    </row>
    <row r="28">
      <c r="A28" s="90" t="s">
        <v>214</v>
      </c>
      <c r="B28" s="91">
        <v>45687.67936342592</v>
      </c>
      <c r="C28" s="90" t="s">
        <v>100</v>
      </c>
      <c r="D28" s="90" t="s">
        <v>88</v>
      </c>
      <c r="E28" s="90" t="s">
        <v>89</v>
      </c>
      <c r="F28" s="90" t="b">
        <v>1</v>
      </c>
      <c r="G28" s="90" t="s">
        <v>100</v>
      </c>
      <c r="H28" s="90" t="s">
        <v>88</v>
      </c>
      <c r="I28" s="90" t="s">
        <v>89</v>
      </c>
      <c r="K28" s="90" t="s">
        <v>215</v>
      </c>
      <c r="L28" s="90" t="s">
        <v>102</v>
      </c>
      <c r="N28" s="92" t="s">
        <v>92</v>
      </c>
      <c r="O28" s="90" t="s">
        <v>93</v>
      </c>
      <c r="P28" s="90" t="s">
        <v>94</v>
      </c>
      <c r="Q28" s="90" t="s">
        <v>88</v>
      </c>
      <c r="R28" s="90" t="s">
        <v>216</v>
      </c>
      <c r="U28" s="90" t="s">
        <v>215</v>
      </c>
      <c r="W28" s="90" t="s">
        <v>175</v>
      </c>
      <c r="X28" s="90" t="s">
        <v>97</v>
      </c>
      <c r="Y28" s="90">
        <v>8.6002827588E10</v>
      </c>
      <c r="Z28" s="90" t="s">
        <v>215</v>
      </c>
      <c r="AA28" s="90">
        <v>9.93268488634E12</v>
      </c>
      <c r="AB28" s="90" t="b">
        <v>0</v>
      </c>
      <c r="AJ28" s="90">
        <v>1.73840281E9</v>
      </c>
      <c r="AK28" s="90">
        <v>1.738253896E9</v>
      </c>
      <c r="AL28" s="90" t="s">
        <v>217</v>
      </c>
    </row>
    <row r="29">
      <c r="A29" s="90" t="s">
        <v>218</v>
      </c>
      <c r="B29" s="91">
        <v>45687.64642361111</v>
      </c>
      <c r="C29" s="90" t="s">
        <v>106</v>
      </c>
      <c r="D29" s="90" t="s">
        <v>88</v>
      </c>
      <c r="E29" s="90" t="s">
        <v>89</v>
      </c>
      <c r="F29" s="90" t="b">
        <v>1</v>
      </c>
      <c r="G29" s="90" t="s">
        <v>106</v>
      </c>
      <c r="H29" s="90" t="s">
        <v>88</v>
      </c>
      <c r="I29" s="90" t="s">
        <v>89</v>
      </c>
      <c r="K29" s="90" t="s">
        <v>219</v>
      </c>
      <c r="L29" s="90" t="s">
        <v>108</v>
      </c>
      <c r="N29" s="92" t="s">
        <v>92</v>
      </c>
      <c r="O29" s="90" t="s">
        <v>93</v>
      </c>
      <c r="P29" s="90" t="s">
        <v>94</v>
      </c>
      <c r="Q29" s="90" t="s">
        <v>88</v>
      </c>
      <c r="R29" s="90" t="s">
        <v>220</v>
      </c>
      <c r="U29" s="90" t="s">
        <v>219</v>
      </c>
      <c r="W29" s="90" t="s">
        <v>175</v>
      </c>
      <c r="X29" s="90" t="s">
        <v>97</v>
      </c>
      <c r="Y29" s="90">
        <v>8.6002827588E10</v>
      </c>
      <c r="Z29" s="90" t="s">
        <v>219</v>
      </c>
      <c r="AA29" s="90">
        <v>9.932632424772E12</v>
      </c>
      <c r="AB29" s="90" t="b">
        <v>0</v>
      </c>
      <c r="AJ29" s="90">
        <v>1.738403061E9</v>
      </c>
      <c r="AK29" s="90">
        <v>1.73825105E9</v>
      </c>
      <c r="AL29" s="90" t="s">
        <v>221</v>
      </c>
    </row>
    <row r="30">
      <c r="A30" s="90" t="s">
        <v>222</v>
      </c>
      <c r="B30" s="91">
        <v>45687.55465277778</v>
      </c>
      <c r="C30" s="90" t="s">
        <v>120</v>
      </c>
      <c r="D30" s="90" t="s">
        <v>88</v>
      </c>
      <c r="E30" s="90" t="s">
        <v>89</v>
      </c>
      <c r="F30" s="90" t="b">
        <v>1</v>
      </c>
      <c r="G30" s="90" t="s">
        <v>120</v>
      </c>
      <c r="H30" s="90" t="s">
        <v>88</v>
      </c>
      <c r="I30" s="90" t="s">
        <v>89</v>
      </c>
      <c r="K30" s="90" t="s">
        <v>223</v>
      </c>
      <c r="L30" s="90" t="s">
        <v>122</v>
      </c>
      <c r="N30" s="92" t="s">
        <v>92</v>
      </c>
      <c r="O30" s="90" t="s">
        <v>93</v>
      </c>
      <c r="P30" s="90" t="s">
        <v>94</v>
      </c>
      <c r="Q30" s="90" t="s">
        <v>88</v>
      </c>
      <c r="R30" s="90" t="s">
        <v>224</v>
      </c>
      <c r="U30" s="90" t="s">
        <v>223</v>
      </c>
      <c r="W30" s="90" t="s">
        <v>175</v>
      </c>
      <c r="X30" s="90" t="s">
        <v>97</v>
      </c>
      <c r="Y30" s="90">
        <v>8.6002827588E10</v>
      </c>
      <c r="Z30" s="90" t="s">
        <v>223</v>
      </c>
      <c r="AA30" s="90">
        <v>9.93249089978E12</v>
      </c>
      <c r="AB30" s="90" t="b">
        <v>0</v>
      </c>
      <c r="AJ30" s="90">
        <v>1.738402665E9</v>
      </c>
      <c r="AK30" s="90">
        <v>1.738243121E9</v>
      </c>
      <c r="AL30" s="90" t="s">
        <v>225</v>
      </c>
    </row>
    <row r="31">
      <c r="A31" s="90" t="s">
        <v>226</v>
      </c>
      <c r="B31" s="91">
        <v>45687.53872685185</v>
      </c>
      <c r="C31" s="90" t="s">
        <v>120</v>
      </c>
      <c r="D31" s="90" t="s">
        <v>88</v>
      </c>
      <c r="E31" s="90" t="s">
        <v>89</v>
      </c>
      <c r="F31" s="90" t="b">
        <v>1</v>
      </c>
      <c r="G31" s="90" t="s">
        <v>120</v>
      </c>
      <c r="H31" s="90" t="s">
        <v>88</v>
      </c>
      <c r="I31" s="90" t="s">
        <v>89</v>
      </c>
      <c r="K31" s="90" t="s">
        <v>227</v>
      </c>
      <c r="L31" s="90" t="s">
        <v>122</v>
      </c>
      <c r="N31" s="92" t="s">
        <v>92</v>
      </c>
      <c r="O31" s="90" t="s">
        <v>93</v>
      </c>
      <c r="P31" s="90" t="s">
        <v>94</v>
      </c>
      <c r="Q31" s="90" t="s">
        <v>88</v>
      </c>
      <c r="R31" s="90" t="s">
        <v>228</v>
      </c>
      <c r="U31" s="90" t="s">
        <v>227</v>
      </c>
      <c r="W31" s="90" t="s">
        <v>175</v>
      </c>
      <c r="X31" s="90" t="s">
        <v>97</v>
      </c>
      <c r="Y31" s="90">
        <v>8.6002827588E10</v>
      </c>
      <c r="Z31" s="90" t="s">
        <v>227</v>
      </c>
      <c r="AA31" s="90">
        <v>9.932466782532E12</v>
      </c>
      <c r="AB31" s="90" t="b">
        <v>0</v>
      </c>
      <c r="AJ31" s="90">
        <v>1.738403001E9</v>
      </c>
      <c r="AK31" s="90">
        <v>1.738241745E9</v>
      </c>
      <c r="AL31" s="90" t="s">
        <v>229</v>
      </c>
    </row>
    <row r="32">
      <c r="A32" s="90" t="s">
        <v>230</v>
      </c>
      <c r="B32" s="91">
        <v>45687.307546296295</v>
      </c>
      <c r="C32" s="90" t="s">
        <v>120</v>
      </c>
      <c r="D32" s="90" t="s">
        <v>88</v>
      </c>
      <c r="E32" s="90" t="s">
        <v>89</v>
      </c>
      <c r="F32" s="90" t="b">
        <v>1</v>
      </c>
      <c r="G32" s="90" t="s">
        <v>120</v>
      </c>
      <c r="H32" s="90" t="s">
        <v>88</v>
      </c>
      <c r="I32" s="90" t="s">
        <v>89</v>
      </c>
      <c r="K32" s="90" t="s">
        <v>231</v>
      </c>
      <c r="L32" s="90" t="s">
        <v>122</v>
      </c>
      <c r="N32" s="92" t="s">
        <v>92</v>
      </c>
      <c r="O32" s="90" t="s">
        <v>93</v>
      </c>
      <c r="P32" s="90" t="s">
        <v>94</v>
      </c>
      <c r="Q32" s="90" t="s">
        <v>88</v>
      </c>
      <c r="R32" s="90" t="s">
        <v>232</v>
      </c>
      <c r="U32" s="90" t="s">
        <v>231</v>
      </c>
      <c r="W32" s="90" t="s">
        <v>175</v>
      </c>
      <c r="X32" s="90" t="s">
        <v>97</v>
      </c>
      <c r="Y32" s="90">
        <v>8.6002827588E10</v>
      </c>
      <c r="Z32" s="90" t="s">
        <v>231</v>
      </c>
      <c r="AA32" s="90">
        <v>9.932109611332E12</v>
      </c>
      <c r="AB32" s="90" t="b">
        <v>0</v>
      </c>
      <c r="AJ32" s="90">
        <v>1.738403012E9</v>
      </c>
      <c r="AK32" s="90">
        <v>1.738221771E9</v>
      </c>
      <c r="AL32" s="90" t="s">
        <v>233</v>
      </c>
    </row>
    <row r="33">
      <c r="A33" s="90" t="s">
        <v>234</v>
      </c>
      <c r="B33" s="91">
        <v>45687.20736111111</v>
      </c>
      <c r="C33" s="90" t="s">
        <v>87</v>
      </c>
      <c r="D33" s="90" t="s">
        <v>88</v>
      </c>
      <c r="E33" s="90" t="s">
        <v>89</v>
      </c>
      <c r="F33" s="90" t="b">
        <v>1</v>
      </c>
      <c r="G33" s="90" t="s">
        <v>87</v>
      </c>
      <c r="H33" s="90" t="s">
        <v>88</v>
      </c>
      <c r="I33" s="90" t="s">
        <v>89</v>
      </c>
      <c r="K33" s="90" t="s">
        <v>235</v>
      </c>
      <c r="L33" s="90" t="s">
        <v>91</v>
      </c>
      <c r="N33" s="92" t="s">
        <v>92</v>
      </c>
      <c r="O33" s="90" t="s">
        <v>93</v>
      </c>
      <c r="P33" s="90" t="s">
        <v>94</v>
      </c>
      <c r="Q33" s="90" t="s">
        <v>88</v>
      </c>
      <c r="R33" s="90" t="s">
        <v>236</v>
      </c>
      <c r="U33" s="90" t="s">
        <v>235</v>
      </c>
      <c r="W33" s="90" t="s">
        <v>175</v>
      </c>
      <c r="X33" s="90" t="s">
        <v>97</v>
      </c>
      <c r="Y33" s="90">
        <v>8.6002827588E10</v>
      </c>
      <c r="Z33" s="90" t="s">
        <v>235</v>
      </c>
      <c r="AA33" s="90">
        <v>9.932044403012E12</v>
      </c>
      <c r="AB33" s="90" t="b">
        <v>0</v>
      </c>
      <c r="AJ33" s="90">
        <v>1.738403372E9</v>
      </c>
      <c r="AK33" s="90">
        <v>1.738213114E9</v>
      </c>
      <c r="AL33" s="90" t="s">
        <v>237</v>
      </c>
    </row>
    <row r="34">
      <c r="A34" s="90" t="s">
        <v>238</v>
      </c>
      <c r="B34" s="91">
        <v>45687.16541666666</v>
      </c>
      <c r="C34" s="90" t="s">
        <v>120</v>
      </c>
      <c r="D34" s="90" t="s">
        <v>88</v>
      </c>
      <c r="E34" s="90" t="s">
        <v>89</v>
      </c>
      <c r="F34" s="90" t="b">
        <v>1</v>
      </c>
      <c r="G34" s="90" t="s">
        <v>120</v>
      </c>
      <c r="H34" s="90" t="s">
        <v>88</v>
      </c>
      <c r="I34" s="90" t="s">
        <v>89</v>
      </c>
      <c r="K34" s="90" t="s">
        <v>239</v>
      </c>
      <c r="L34" s="90" t="s">
        <v>122</v>
      </c>
      <c r="N34" s="92" t="s">
        <v>92</v>
      </c>
      <c r="O34" s="90" t="s">
        <v>93</v>
      </c>
      <c r="P34" s="90" t="s">
        <v>94</v>
      </c>
      <c r="Q34" s="90" t="s">
        <v>88</v>
      </c>
      <c r="R34" s="90" t="s">
        <v>240</v>
      </c>
      <c r="U34" s="90" t="s">
        <v>239</v>
      </c>
      <c r="W34" s="90" t="s">
        <v>175</v>
      </c>
      <c r="X34" s="90" t="s">
        <v>97</v>
      </c>
      <c r="Y34" s="90">
        <v>8.6002827588E10</v>
      </c>
      <c r="Z34" s="90" t="s">
        <v>239</v>
      </c>
      <c r="AA34" s="90">
        <v>9.932035490116E12</v>
      </c>
      <c r="AB34" s="90" t="b">
        <v>0</v>
      </c>
      <c r="AJ34" s="90">
        <v>1.738402762E9</v>
      </c>
      <c r="AK34" s="90">
        <v>1.73820949E9</v>
      </c>
      <c r="AL34" s="90" t="s">
        <v>241</v>
      </c>
    </row>
    <row r="35">
      <c r="A35" s="90" t="s">
        <v>242</v>
      </c>
      <c r="B35" s="91">
        <v>45687.08560185185</v>
      </c>
      <c r="C35" s="90" t="s">
        <v>120</v>
      </c>
      <c r="D35" s="90" t="s">
        <v>88</v>
      </c>
      <c r="E35" s="90" t="s">
        <v>89</v>
      </c>
      <c r="F35" s="90" t="b">
        <v>1</v>
      </c>
      <c r="G35" s="90" t="s">
        <v>120</v>
      </c>
      <c r="H35" s="90" t="s">
        <v>88</v>
      </c>
      <c r="I35" s="90" t="s">
        <v>89</v>
      </c>
      <c r="K35" s="90" t="s">
        <v>243</v>
      </c>
      <c r="L35" s="90" t="s">
        <v>122</v>
      </c>
      <c r="N35" s="92" t="s">
        <v>92</v>
      </c>
      <c r="O35" s="90" t="s">
        <v>93</v>
      </c>
      <c r="P35" s="90" t="s">
        <v>94</v>
      </c>
      <c r="Q35" s="90" t="s">
        <v>88</v>
      </c>
      <c r="R35" s="90" t="s">
        <v>244</v>
      </c>
      <c r="U35" s="90" t="s">
        <v>243</v>
      </c>
      <c r="W35" s="90" t="s">
        <v>175</v>
      </c>
      <c r="X35" s="90" t="s">
        <v>97</v>
      </c>
      <c r="Y35" s="90">
        <v>8.6002827588E10</v>
      </c>
      <c r="Z35" s="90" t="s">
        <v>243</v>
      </c>
      <c r="AA35" s="90">
        <v>9.932020121924E12</v>
      </c>
      <c r="AB35" s="90" t="b">
        <v>0</v>
      </c>
      <c r="AJ35" s="90">
        <v>1.738402977E9</v>
      </c>
      <c r="AK35" s="90">
        <v>1.738202595E9</v>
      </c>
      <c r="AL35" s="90" t="s">
        <v>245</v>
      </c>
    </row>
    <row r="36">
      <c r="A36" s="90" t="s">
        <v>246</v>
      </c>
      <c r="B36" s="91">
        <v>45687.06554398148</v>
      </c>
      <c r="C36" s="90" t="s">
        <v>120</v>
      </c>
      <c r="D36" s="90" t="s">
        <v>88</v>
      </c>
      <c r="E36" s="90" t="s">
        <v>89</v>
      </c>
      <c r="F36" s="90" t="b">
        <v>1</v>
      </c>
      <c r="G36" s="90" t="s">
        <v>120</v>
      </c>
      <c r="H36" s="90" t="s">
        <v>88</v>
      </c>
      <c r="I36" s="90" t="s">
        <v>89</v>
      </c>
      <c r="K36" s="90" t="s">
        <v>247</v>
      </c>
      <c r="L36" s="90" t="s">
        <v>122</v>
      </c>
      <c r="N36" s="92" t="s">
        <v>92</v>
      </c>
      <c r="O36" s="90" t="s">
        <v>93</v>
      </c>
      <c r="P36" s="90" t="s">
        <v>94</v>
      </c>
      <c r="Q36" s="90" t="s">
        <v>88</v>
      </c>
      <c r="R36" s="90" t="s">
        <v>248</v>
      </c>
      <c r="U36" s="90" t="s">
        <v>247</v>
      </c>
      <c r="W36" s="90" t="s">
        <v>175</v>
      </c>
      <c r="X36" s="90" t="s">
        <v>97</v>
      </c>
      <c r="Y36" s="90">
        <v>8.6002827588E10</v>
      </c>
      <c r="Z36" s="90" t="s">
        <v>247</v>
      </c>
      <c r="AA36" s="90">
        <v>9.931976245572E12</v>
      </c>
      <c r="AB36" s="90" t="b">
        <v>0</v>
      </c>
      <c r="AJ36" s="90">
        <v>1.73840349E9</v>
      </c>
      <c r="AK36" s="90">
        <v>1.738200862E9</v>
      </c>
      <c r="AL36" s="90" t="s">
        <v>249</v>
      </c>
    </row>
    <row r="37">
      <c r="A37" s="90" t="s">
        <v>250</v>
      </c>
      <c r="B37" s="91">
        <v>45686.86174768519</v>
      </c>
      <c r="C37" s="90" t="s">
        <v>120</v>
      </c>
      <c r="D37" s="90" t="s">
        <v>88</v>
      </c>
      <c r="E37" s="90" t="s">
        <v>89</v>
      </c>
      <c r="F37" s="90" t="b">
        <v>1</v>
      </c>
      <c r="G37" s="90" t="s">
        <v>120</v>
      </c>
      <c r="H37" s="90" t="s">
        <v>88</v>
      </c>
      <c r="I37" s="90" t="s">
        <v>89</v>
      </c>
      <c r="K37" s="90" t="s">
        <v>251</v>
      </c>
      <c r="L37" s="90" t="s">
        <v>122</v>
      </c>
      <c r="N37" s="92" t="s">
        <v>92</v>
      </c>
      <c r="O37" s="90" t="s">
        <v>93</v>
      </c>
      <c r="P37" s="90" t="s">
        <v>94</v>
      </c>
      <c r="Q37" s="90" t="s">
        <v>88</v>
      </c>
      <c r="R37" s="90" t="s">
        <v>252</v>
      </c>
      <c r="U37" s="90" t="s">
        <v>251</v>
      </c>
      <c r="W37" s="90" t="s">
        <v>253</v>
      </c>
      <c r="X37" s="90" t="s">
        <v>97</v>
      </c>
      <c r="Y37" s="90">
        <v>8.6002827588E10</v>
      </c>
      <c r="Z37" s="90" t="s">
        <v>251</v>
      </c>
      <c r="AA37" s="90">
        <v>9.93181424058E12</v>
      </c>
      <c r="AB37" s="90" t="b">
        <v>0</v>
      </c>
      <c r="AJ37" s="90">
        <v>1.738402672E9</v>
      </c>
      <c r="AK37" s="90">
        <v>1.738183254E9</v>
      </c>
      <c r="AL37" s="90" t="s">
        <v>254</v>
      </c>
    </row>
    <row r="38">
      <c r="A38" s="90" t="s">
        <v>255</v>
      </c>
      <c r="B38" s="91">
        <v>45686.84537037037</v>
      </c>
      <c r="C38" s="90" t="s">
        <v>120</v>
      </c>
      <c r="D38" s="90" t="s">
        <v>88</v>
      </c>
      <c r="E38" s="90" t="s">
        <v>89</v>
      </c>
      <c r="F38" s="90" t="b">
        <v>1</v>
      </c>
      <c r="G38" s="90" t="s">
        <v>120</v>
      </c>
      <c r="H38" s="90" t="s">
        <v>88</v>
      </c>
      <c r="I38" s="90" t="s">
        <v>89</v>
      </c>
      <c r="K38" s="90" t="s">
        <v>256</v>
      </c>
      <c r="L38" s="90" t="s">
        <v>122</v>
      </c>
      <c r="N38" s="92" t="s">
        <v>92</v>
      </c>
      <c r="O38" s="90" t="s">
        <v>93</v>
      </c>
      <c r="P38" s="90" t="s">
        <v>94</v>
      </c>
      <c r="Q38" s="90" t="s">
        <v>88</v>
      </c>
      <c r="R38" s="90" t="s">
        <v>257</v>
      </c>
      <c r="U38" s="90" t="s">
        <v>256</v>
      </c>
      <c r="W38" s="90" t="s">
        <v>253</v>
      </c>
      <c r="X38" s="90" t="s">
        <v>97</v>
      </c>
      <c r="Y38" s="90">
        <v>8.6002827588E10</v>
      </c>
      <c r="Z38" s="90" t="s">
        <v>256</v>
      </c>
      <c r="AA38" s="90">
        <v>9.93178753466E12</v>
      </c>
      <c r="AB38" s="90" t="b">
        <v>0</v>
      </c>
      <c r="AJ38" s="90">
        <v>1.738403367E9</v>
      </c>
      <c r="AK38" s="90">
        <v>1.738181839E9</v>
      </c>
      <c r="AL38" s="90" t="s">
        <v>258</v>
      </c>
    </row>
    <row r="39">
      <c r="A39" s="90" t="s">
        <v>259</v>
      </c>
      <c r="B39" s="91">
        <v>45686.78071759259</v>
      </c>
      <c r="C39" s="90" t="s">
        <v>260</v>
      </c>
      <c r="D39" s="90" t="s">
        <v>88</v>
      </c>
      <c r="E39" s="90" t="s">
        <v>89</v>
      </c>
      <c r="F39" s="90" t="b">
        <v>1</v>
      </c>
      <c r="G39" s="90" t="s">
        <v>260</v>
      </c>
      <c r="H39" s="90" t="s">
        <v>88</v>
      </c>
      <c r="I39" s="90" t="s">
        <v>89</v>
      </c>
      <c r="K39" s="90" t="s">
        <v>261</v>
      </c>
      <c r="L39" s="90" t="s">
        <v>262</v>
      </c>
      <c r="N39" s="92" t="s">
        <v>92</v>
      </c>
      <c r="O39" s="90" t="s">
        <v>93</v>
      </c>
      <c r="P39" s="90" t="s">
        <v>94</v>
      </c>
      <c r="Q39" s="90" t="s">
        <v>88</v>
      </c>
      <c r="R39" s="90" t="s">
        <v>263</v>
      </c>
      <c r="U39" s="90" t="s">
        <v>261</v>
      </c>
      <c r="W39" s="90" t="s">
        <v>253</v>
      </c>
      <c r="X39" s="90" t="s">
        <v>97</v>
      </c>
      <c r="Y39" s="90">
        <v>8.6002827588E10</v>
      </c>
      <c r="Z39" s="90" t="s">
        <v>261</v>
      </c>
      <c r="AA39" s="90">
        <v>9.931674550596E12</v>
      </c>
      <c r="AB39" s="90" t="b">
        <v>0</v>
      </c>
      <c r="AJ39" s="90">
        <v>1.738403425E9</v>
      </c>
      <c r="AK39" s="90">
        <v>1.738176129E9</v>
      </c>
      <c r="AL39" s="90" t="s">
        <v>264</v>
      </c>
    </row>
    <row r="40">
      <c r="A40" s="90" t="s">
        <v>265</v>
      </c>
      <c r="B40" s="91">
        <v>45686.78042824074</v>
      </c>
      <c r="C40" s="90" t="s">
        <v>171</v>
      </c>
      <c r="D40" s="90" t="s">
        <v>88</v>
      </c>
      <c r="E40" s="90" t="s">
        <v>89</v>
      </c>
      <c r="F40" s="90" t="b">
        <v>1</v>
      </c>
      <c r="G40" s="90" t="s">
        <v>171</v>
      </c>
      <c r="H40" s="90" t="s">
        <v>88</v>
      </c>
      <c r="I40" s="90" t="s">
        <v>89</v>
      </c>
      <c r="K40" s="90" t="s">
        <v>261</v>
      </c>
      <c r="L40" s="90" t="s">
        <v>173</v>
      </c>
      <c r="N40" s="92" t="s">
        <v>92</v>
      </c>
      <c r="O40" s="90" t="s">
        <v>93</v>
      </c>
      <c r="P40" s="90" t="s">
        <v>94</v>
      </c>
      <c r="Q40" s="90" t="s">
        <v>88</v>
      </c>
      <c r="R40" s="90" t="s">
        <v>266</v>
      </c>
      <c r="U40" s="90" t="s">
        <v>261</v>
      </c>
      <c r="W40" s="90" t="s">
        <v>253</v>
      </c>
      <c r="X40" s="90" t="s">
        <v>97</v>
      </c>
      <c r="Y40" s="90">
        <v>8.6002827588E10</v>
      </c>
      <c r="Z40" s="90" t="s">
        <v>261</v>
      </c>
      <c r="AA40" s="90">
        <v>9.931674550596E12</v>
      </c>
      <c r="AB40" s="90" t="b">
        <v>0</v>
      </c>
      <c r="AJ40" s="90">
        <v>1.738403425E9</v>
      </c>
      <c r="AK40" s="90">
        <v>1.738176129E9</v>
      </c>
      <c r="AL40" s="90" t="s">
        <v>264</v>
      </c>
    </row>
    <row r="41">
      <c r="A41" s="90" t="s">
        <v>267</v>
      </c>
      <c r="B41" s="91">
        <v>45686.78024305555</v>
      </c>
      <c r="C41" s="90" t="s">
        <v>87</v>
      </c>
      <c r="D41" s="90" t="s">
        <v>88</v>
      </c>
      <c r="E41" s="90" t="s">
        <v>89</v>
      </c>
      <c r="F41" s="90" t="b">
        <v>1</v>
      </c>
      <c r="G41" s="90" t="s">
        <v>87</v>
      </c>
      <c r="H41" s="90" t="s">
        <v>88</v>
      </c>
      <c r="I41" s="90" t="s">
        <v>89</v>
      </c>
      <c r="K41" s="90" t="s">
        <v>268</v>
      </c>
      <c r="L41" s="90" t="s">
        <v>91</v>
      </c>
      <c r="N41" s="92" t="s">
        <v>92</v>
      </c>
      <c r="O41" s="90" t="s">
        <v>93</v>
      </c>
      <c r="P41" s="90" t="s">
        <v>94</v>
      </c>
      <c r="Q41" s="90" t="s">
        <v>88</v>
      </c>
      <c r="R41" s="90" t="s">
        <v>269</v>
      </c>
      <c r="U41" s="90" t="s">
        <v>268</v>
      </c>
      <c r="W41" s="90" t="s">
        <v>253</v>
      </c>
      <c r="X41" s="90" t="s">
        <v>97</v>
      </c>
      <c r="Y41" s="90">
        <v>8.6002827588E10</v>
      </c>
      <c r="Z41" s="90" t="s">
        <v>268</v>
      </c>
      <c r="AA41" s="90">
        <v>9.931676549444E12</v>
      </c>
      <c r="AB41" s="90" t="b">
        <v>0</v>
      </c>
      <c r="AJ41" s="90">
        <v>1.738403311E9</v>
      </c>
      <c r="AK41" s="90">
        <v>1.738176212E9</v>
      </c>
      <c r="AL41" s="90" t="s">
        <v>270</v>
      </c>
    </row>
    <row r="42">
      <c r="A42" s="90" t="s">
        <v>271</v>
      </c>
      <c r="B42" s="91">
        <v>45686.779282407406</v>
      </c>
      <c r="C42" s="90" t="s">
        <v>130</v>
      </c>
      <c r="D42" s="90" t="s">
        <v>88</v>
      </c>
      <c r="E42" s="90" t="s">
        <v>89</v>
      </c>
      <c r="F42" s="90" t="b">
        <v>1</v>
      </c>
      <c r="G42" s="90" t="s">
        <v>130</v>
      </c>
      <c r="H42" s="90" t="s">
        <v>88</v>
      </c>
      <c r="I42" s="90" t="s">
        <v>89</v>
      </c>
      <c r="K42" s="90" t="s">
        <v>261</v>
      </c>
      <c r="L42" s="90" t="s">
        <v>132</v>
      </c>
      <c r="N42" s="92" t="s">
        <v>92</v>
      </c>
      <c r="O42" s="90" t="s">
        <v>93</v>
      </c>
      <c r="P42" s="90" t="s">
        <v>94</v>
      </c>
      <c r="Q42" s="90" t="s">
        <v>88</v>
      </c>
      <c r="R42" s="90" t="s">
        <v>272</v>
      </c>
      <c r="U42" s="90" t="s">
        <v>261</v>
      </c>
      <c r="W42" s="90" t="s">
        <v>253</v>
      </c>
      <c r="X42" s="90" t="s">
        <v>97</v>
      </c>
      <c r="Y42" s="90">
        <v>8.6002827588E10</v>
      </c>
      <c r="Z42" s="90" t="s">
        <v>261</v>
      </c>
      <c r="AA42" s="90">
        <v>9.931674550596E12</v>
      </c>
      <c r="AB42" s="90" t="b">
        <v>0</v>
      </c>
      <c r="AJ42" s="90">
        <v>1.738403425E9</v>
      </c>
      <c r="AK42" s="90">
        <v>1.738176129E9</v>
      </c>
      <c r="AL42" s="90" t="s">
        <v>264</v>
      </c>
    </row>
    <row r="43">
      <c r="A43" s="90" t="s">
        <v>273</v>
      </c>
      <c r="B43" s="91">
        <v>45686.75063657408</v>
      </c>
      <c r="C43" s="90" t="s">
        <v>120</v>
      </c>
      <c r="D43" s="90" t="s">
        <v>88</v>
      </c>
      <c r="E43" s="90" t="s">
        <v>89</v>
      </c>
      <c r="F43" s="90" t="b">
        <v>1</v>
      </c>
      <c r="G43" s="90" t="s">
        <v>120</v>
      </c>
      <c r="H43" s="90" t="s">
        <v>88</v>
      </c>
      <c r="I43" s="90" t="s">
        <v>89</v>
      </c>
      <c r="K43" s="90" t="s">
        <v>274</v>
      </c>
      <c r="L43" s="90" t="s">
        <v>122</v>
      </c>
      <c r="N43" s="92" t="s">
        <v>92</v>
      </c>
      <c r="O43" s="90" t="s">
        <v>93</v>
      </c>
      <c r="P43" s="90" t="s">
        <v>94</v>
      </c>
      <c r="Q43" s="90" t="s">
        <v>88</v>
      </c>
      <c r="R43" s="90" t="s">
        <v>275</v>
      </c>
      <c r="U43" s="90" t="s">
        <v>274</v>
      </c>
      <c r="W43" s="90" t="s">
        <v>253</v>
      </c>
      <c r="X43" s="90" t="s">
        <v>97</v>
      </c>
      <c r="Y43" s="90">
        <v>8.6002827588E10</v>
      </c>
      <c r="Z43" s="90" t="s">
        <v>274</v>
      </c>
      <c r="AA43" s="90">
        <v>9.931599511876E12</v>
      </c>
      <c r="AB43" s="90" t="b">
        <v>0</v>
      </c>
      <c r="AJ43" s="90">
        <v>1.738402864E9</v>
      </c>
      <c r="AK43" s="90">
        <v>1.738173655E9</v>
      </c>
      <c r="AL43" s="90" t="s">
        <v>276</v>
      </c>
    </row>
    <row r="44">
      <c r="A44" s="90" t="s">
        <v>277</v>
      </c>
      <c r="B44" s="91">
        <v>45686.737662037034</v>
      </c>
      <c r="C44" s="90" t="s">
        <v>120</v>
      </c>
      <c r="D44" s="90" t="s">
        <v>88</v>
      </c>
      <c r="E44" s="90" t="s">
        <v>89</v>
      </c>
      <c r="F44" s="90" t="b">
        <v>1</v>
      </c>
      <c r="G44" s="90" t="s">
        <v>120</v>
      </c>
      <c r="H44" s="90" t="s">
        <v>88</v>
      </c>
      <c r="I44" s="90" t="s">
        <v>89</v>
      </c>
      <c r="K44" s="90" t="s">
        <v>278</v>
      </c>
      <c r="L44" s="90" t="s">
        <v>122</v>
      </c>
      <c r="N44" s="92" t="s">
        <v>92</v>
      </c>
      <c r="O44" s="90" t="s">
        <v>93</v>
      </c>
      <c r="P44" s="90" t="s">
        <v>94</v>
      </c>
      <c r="Q44" s="90" t="s">
        <v>88</v>
      </c>
      <c r="R44" s="90" t="s">
        <v>279</v>
      </c>
      <c r="U44" s="90" t="s">
        <v>278</v>
      </c>
      <c r="W44" s="90" t="s">
        <v>253</v>
      </c>
      <c r="X44" s="90" t="s">
        <v>97</v>
      </c>
      <c r="Y44" s="90">
        <v>8.6002827588E10</v>
      </c>
      <c r="Z44" s="90" t="s">
        <v>278</v>
      </c>
      <c r="AA44" s="90">
        <v>9.931578409284E12</v>
      </c>
      <c r="AB44" s="90" t="b">
        <v>0</v>
      </c>
      <c r="AJ44" s="90">
        <v>1.73840364E9</v>
      </c>
      <c r="AK44" s="90">
        <v>1.738172532E9</v>
      </c>
      <c r="AL44" s="90" t="s">
        <v>280</v>
      </c>
    </row>
    <row r="45">
      <c r="A45" s="90" t="s">
        <v>281</v>
      </c>
      <c r="B45" s="91">
        <v>45686.72608796296</v>
      </c>
      <c r="C45" s="90" t="s">
        <v>120</v>
      </c>
      <c r="D45" s="90" t="s">
        <v>88</v>
      </c>
      <c r="E45" s="90" t="s">
        <v>89</v>
      </c>
      <c r="F45" s="90" t="b">
        <v>1</v>
      </c>
      <c r="G45" s="90" t="s">
        <v>120</v>
      </c>
      <c r="H45" s="90" t="s">
        <v>88</v>
      </c>
      <c r="I45" s="90" t="s">
        <v>89</v>
      </c>
      <c r="K45" s="90" t="s">
        <v>282</v>
      </c>
      <c r="L45" s="90" t="s">
        <v>122</v>
      </c>
      <c r="N45" s="92" t="s">
        <v>92</v>
      </c>
      <c r="O45" s="90" t="s">
        <v>93</v>
      </c>
      <c r="P45" s="90" t="s">
        <v>94</v>
      </c>
      <c r="Q45" s="90" t="s">
        <v>88</v>
      </c>
      <c r="R45" s="90" t="s">
        <v>283</v>
      </c>
      <c r="U45" s="90" t="s">
        <v>282</v>
      </c>
      <c r="W45" s="90" t="s">
        <v>253</v>
      </c>
      <c r="X45" s="90" t="s">
        <v>97</v>
      </c>
      <c r="Y45" s="90">
        <v>8.6002827588E10</v>
      </c>
      <c r="Z45" s="90" t="s">
        <v>282</v>
      </c>
      <c r="AA45" s="90">
        <v>9.93155963322E12</v>
      </c>
      <c r="AB45" s="90" t="b">
        <v>0</v>
      </c>
      <c r="AJ45" s="90">
        <v>1.73840364E9</v>
      </c>
      <c r="AK45" s="90">
        <v>1.738171533E9</v>
      </c>
      <c r="AL45" s="90" t="s">
        <v>284</v>
      </c>
    </row>
    <row r="46">
      <c r="A46" s="90" t="s">
        <v>285</v>
      </c>
      <c r="B46" s="91">
        <v>45686.68212962963</v>
      </c>
      <c r="C46" s="90" t="s">
        <v>100</v>
      </c>
      <c r="D46" s="90" t="s">
        <v>88</v>
      </c>
      <c r="E46" s="90" t="s">
        <v>89</v>
      </c>
      <c r="F46" s="90" t="b">
        <v>1</v>
      </c>
      <c r="G46" s="90" t="s">
        <v>100</v>
      </c>
      <c r="H46" s="90" t="s">
        <v>88</v>
      </c>
      <c r="I46" s="90" t="s">
        <v>89</v>
      </c>
      <c r="K46" s="90" t="s">
        <v>286</v>
      </c>
      <c r="L46" s="90" t="s">
        <v>102</v>
      </c>
      <c r="N46" s="92" t="s">
        <v>92</v>
      </c>
      <c r="O46" s="90" t="s">
        <v>93</v>
      </c>
      <c r="P46" s="90" t="s">
        <v>94</v>
      </c>
      <c r="Q46" s="90" t="s">
        <v>88</v>
      </c>
      <c r="R46" s="90" t="s">
        <v>287</v>
      </c>
      <c r="U46" s="90" t="s">
        <v>286</v>
      </c>
      <c r="W46" s="90" t="s">
        <v>253</v>
      </c>
      <c r="X46" s="90" t="s">
        <v>97</v>
      </c>
      <c r="Y46" s="90">
        <v>8.6002827588E10</v>
      </c>
      <c r="Z46" s="90" t="s">
        <v>286</v>
      </c>
      <c r="AA46" s="90">
        <v>9.93149065658E12</v>
      </c>
      <c r="AB46" s="90" t="b">
        <v>0</v>
      </c>
      <c r="AJ46" s="90">
        <v>1.738403607E9</v>
      </c>
      <c r="AK46" s="90">
        <v>1.738167735E9</v>
      </c>
      <c r="AL46" s="90" t="s">
        <v>288</v>
      </c>
    </row>
    <row r="47">
      <c r="A47" s="90" t="s">
        <v>289</v>
      </c>
      <c r="B47" s="91">
        <v>45686.66196759259</v>
      </c>
      <c r="C47" s="90" t="s">
        <v>290</v>
      </c>
      <c r="D47" s="90" t="s">
        <v>88</v>
      </c>
      <c r="E47" s="90" t="s">
        <v>89</v>
      </c>
      <c r="F47" s="90" t="b">
        <v>1</v>
      </c>
      <c r="G47" s="90" t="s">
        <v>290</v>
      </c>
      <c r="H47" s="90" t="s">
        <v>88</v>
      </c>
      <c r="I47" s="90" t="s">
        <v>89</v>
      </c>
      <c r="K47" s="90" t="s">
        <v>291</v>
      </c>
      <c r="L47" s="90" t="s">
        <v>292</v>
      </c>
      <c r="N47" s="92" t="s">
        <v>92</v>
      </c>
      <c r="O47" s="90" t="s">
        <v>93</v>
      </c>
      <c r="P47" s="90" t="s">
        <v>94</v>
      </c>
      <c r="Q47" s="90" t="s">
        <v>88</v>
      </c>
      <c r="R47" s="90" t="s">
        <v>293</v>
      </c>
      <c r="U47" s="90" t="s">
        <v>291</v>
      </c>
      <c r="W47" s="90" t="s">
        <v>253</v>
      </c>
      <c r="X47" s="90" t="s">
        <v>97</v>
      </c>
      <c r="Y47" s="90">
        <v>8.6002827588E10</v>
      </c>
      <c r="Z47" s="90" t="s">
        <v>291</v>
      </c>
      <c r="AA47" s="90">
        <v>9.93145526714E12</v>
      </c>
      <c r="AB47" s="90" t="b">
        <v>0</v>
      </c>
      <c r="AJ47" s="90">
        <v>1.738402856E9</v>
      </c>
      <c r="AK47" s="90">
        <v>1.738165993E9</v>
      </c>
      <c r="AL47" s="90" t="s">
        <v>294</v>
      </c>
    </row>
    <row r="48">
      <c r="A48" s="90" t="s">
        <v>295</v>
      </c>
      <c r="B48" s="91">
        <v>45686.655706018515</v>
      </c>
      <c r="C48" s="90" t="s">
        <v>120</v>
      </c>
      <c r="D48" s="90" t="s">
        <v>88</v>
      </c>
      <c r="E48" s="90" t="s">
        <v>89</v>
      </c>
      <c r="F48" s="90" t="b">
        <v>1</v>
      </c>
      <c r="G48" s="90" t="s">
        <v>120</v>
      </c>
      <c r="H48" s="90" t="s">
        <v>88</v>
      </c>
      <c r="I48" s="90" t="s">
        <v>89</v>
      </c>
      <c r="K48" s="90" t="s">
        <v>296</v>
      </c>
      <c r="L48" s="90" t="s">
        <v>122</v>
      </c>
      <c r="N48" s="92" t="s">
        <v>92</v>
      </c>
      <c r="O48" s="90" t="s">
        <v>93</v>
      </c>
      <c r="P48" s="90" t="s">
        <v>94</v>
      </c>
      <c r="Q48" s="90" t="s">
        <v>88</v>
      </c>
      <c r="R48" s="90" t="s">
        <v>297</v>
      </c>
      <c r="U48" s="90" t="s">
        <v>296</v>
      </c>
      <c r="W48" s="90" t="s">
        <v>253</v>
      </c>
      <c r="X48" s="90" t="s">
        <v>97</v>
      </c>
      <c r="Y48" s="90">
        <v>8.6002827588E10</v>
      </c>
      <c r="Z48" s="90" t="s">
        <v>296</v>
      </c>
      <c r="AA48" s="90">
        <v>9.931444912452E12</v>
      </c>
      <c r="AB48" s="90" t="b">
        <v>0</v>
      </c>
      <c r="AJ48" s="90">
        <v>1.738402675E9</v>
      </c>
      <c r="AK48" s="90">
        <v>1.738165452E9</v>
      </c>
      <c r="AL48" s="90" t="s">
        <v>298</v>
      </c>
    </row>
    <row r="49">
      <c r="A49" s="90" t="s">
        <v>299</v>
      </c>
      <c r="B49" s="91">
        <v>45686.64077546296</v>
      </c>
      <c r="C49" s="90" t="s">
        <v>120</v>
      </c>
      <c r="D49" s="90" t="s">
        <v>88</v>
      </c>
      <c r="E49" s="90" t="s">
        <v>89</v>
      </c>
      <c r="F49" s="90" t="b">
        <v>1</v>
      </c>
      <c r="G49" s="90" t="s">
        <v>120</v>
      </c>
      <c r="H49" s="90" t="s">
        <v>88</v>
      </c>
      <c r="I49" s="90" t="s">
        <v>89</v>
      </c>
      <c r="K49" s="90" t="s">
        <v>300</v>
      </c>
      <c r="L49" s="90" t="s">
        <v>122</v>
      </c>
      <c r="N49" s="92" t="s">
        <v>92</v>
      </c>
      <c r="O49" s="90" t="s">
        <v>93</v>
      </c>
      <c r="P49" s="90" t="s">
        <v>94</v>
      </c>
      <c r="Q49" s="90" t="s">
        <v>88</v>
      </c>
      <c r="R49" s="90" t="s">
        <v>301</v>
      </c>
      <c r="U49" s="90" t="s">
        <v>300</v>
      </c>
      <c r="W49" s="90" t="s">
        <v>253</v>
      </c>
      <c r="X49" s="90" t="s">
        <v>97</v>
      </c>
      <c r="Y49" s="90">
        <v>8.6002827588E10</v>
      </c>
      <c r="Z49" s="90" t="s">
        <v>300</v>
      </c>
      <c r="AA49" s="90">
        <v>9.931420074308E12</v>
      </c>
      <c r="AB49" s="90" t="b">
        <v>0</v>
      </c>
      <c r="AJ49" s="90">
        <v>1.738403159E9</v>
      </c>
      <c r="AK49" s="90">
        <v>1.738164162E9</v>
      </c>
      <c r="AL49" s="90" t="s">
        <v>302</v>
      </c>
    </row>
    <row r="50">
      <c r="A50" s="90" t="s">
        <v>303</v>
      </c>
      <c r="B50" s="91">
        <v>45686.33868055556</v>
      </c>
      <c r="C50" s="90" t="s">
        <v>120</v>
      </c>
      <c r="D50" s="90" t="s">
        <v>88</v>
      </c>
      <c r="E50" s="90" t="s">
        <v>89</v>
      </c>
      <c r="F50" s="90" t="b">
        <v>1</v>
      </c>
      <c r="G50" s="90" t="s">
        <v>120</v>
      </c>
      <c r="H50" s="90" t="s">
        <v>88</v>
      </c>
      <c r="I50" s="90" t="s">
        <v>89</v>
      </c>
      <c r="K50" s="90" t="s">
        <v>304</v>
      </c>
      <c r="L50" s="90" t="s">
        <v>122</v>
      </c>
      <c r="N50" s="92" t="s">
        <v>92</v>
      </c>
      <c r="O50" s="90" t="s">
        <v>93</v>
      </c>
      <c r="P50" s="90" t="s">
        <v>94</v>
      </c>
      <c r="Q50" s="90" t="s">
        <v>88</v>
      </c>
      <c r="R50" s="90" t="s">
        <v>305</v>
      </c>
      <c r="U50" s="90" t="s">
        <v>304</v>
      </c>
      <c r="W50" s="90" t="s">
        <v>253</v>
      </c>
      <c r="X50" s="90" t="s">
        <v>97</v>
      </c>
      <c r="Y50" s="90">
        <v>8.6002827588E10</v>
      </c>
      <c r="Z50" s="90" t="s">
        <v>304</v>
      </c>
      <c r="AA50" s="90">
        <v>9.930730012996E12</v>
      </c>
      <c r="AB50" s="90" t="b">
        <v>0</v>
      </c>
      <c r="AJ50" s="90">
        <v>1.738402864E9</v>
      </c>
      <c r="AK50" s="90">
        <v>1.738138061E9</v>
      </c>
      <c r="AL50" s="90" t="s">
        <v>306</v>
      </c>
    </row>
    <row r="51">
      <c r="A51" s="90" t="s">
        <v>307</v>
      </c>
      <c r="B51" s="91">
        <v>45686.23265046296</v>
      </c>
      <c r="C51" s="90" t="s">
        <v>308</v>
      </c>
      <c r="D51" s="90" t="s">
        <v>88</v>
      </c>
      <c r="E51" s="90" t="s">
        <v>89</v>
      </c>
      <c r="F51" s="90" t="b">
        <v>1</v>
      </c>
      <c r="G51" s="90" t="s">
        <v>308</v>
      </c>
      <c r="H51" s="90" t="s">
        <v>88</v>
      </c>
      <c r="I51" s="90" t="s">
        <v>89</v>
      </c>
      <c r="K51" s="90" t="s">
        <v>309</v>
      </c>
      <c r="L51" s="90" t="s">
        <v>183</v>
      </c>
      <c r="N51" s="92" t="s">
        <v>92</v>
      </c>
      <c r="O51" s="90" t="s">
        <v>93</v>
      </c>
      <c r="P51" s="90" t="s">
        <v>94</v>
      </c>
      <c r="Q51" s="90" t="s">
        <v>88</v>
      </c>
      <c r="R51" s="90" t="s">
        <v>310</v>
      </c>
      <c r="U51" s="90" t="s">
        <v>309</v>
      </c>
      <c r="W51" s="90" t="s">
        <v>253</v>
      </c>
      <c r="X51" s="90" t="s">
        <v>97</v>
      </c>
      <c r="Y51" s="90">
        <v>8.6002827588E10</v>
      </c>
      <c r="Z51" s="90" t="s">
        <v>309</v>
      </c>
      <c r="AA51" s="90">
        <v>9.930653860164E12</v>
      </c>
      <c r="AB51" s="90" t="b">
        <v>0</v>
      </c>
      <c r="AJ51" s="90">
        <v>1.738403827E9</v>
      </c>
      <c r="AK51" s="90">
        <v>1.7381289E9</v>
      </c>
      <c r="AL51" s="90" t="s">
        <v>311</v>
      </c>
    </row>
    <row r="52">
      <c r="A52" s="90" t="s">
        <v>312</v>
      </c>
      <c r="B52" s="91">
        <v>45686.141747685186</v>
      </c>
      <c r="C52" s="90" t="s">
        <v>87</v>
      </c>
      <c r="D52" s="90" t="s">
        <v>88</v>
      </c>
      <c r="E52" s="90" t="s">
        <v>89</v>
      </c>
      <c r="F52" s="90" t="b">
        <v>1</v>
      </c>
      <c r="G52" s="90" t="s">
        <v>87</v>
      </c>
      <c r="H52" s="90" t="s">
        <v>88</v>
      </c>
      <c r="I52" s="90" t="s">
        <v>89</v>
      </c>
      <c r="K52" s="90" t="s">
        <v>313</v>
      </c>
      <c r="L52" s="90" t="s">
        <v>91</v>
      </c>
      <c r="N52" s="92" t="s">
        <v>92</v>
      </c>
      <c r="O52" s="90" t="s">
        <v>93</v>
      </c>
      <c r="P52" s="90" t="s">
        <v>94</v>
      </c>
      <c r="Q52" s="90" t="s">
        <v>88</v>
      </c>
      <c r="R52" s="90" t="s">
        <v>314</v>
      </c>
      <c r="U52" s="90" t="s">
        <v>313</v>
      </c>
      <c r="W52" s="90" t="s">
        <v>253</v>
      </c>
      <c r="X52" s="90" t="s">
        <v>97</v>
      </c>
      <c r="Y52" s="90">
        <v>8.6002827588E10</v>
      </c>
      <c r="Z52" s="90" t="s">
        <v>313</v>
      </c>
      <c r="AA52" s="90">
        <v>9.9306285305E12</v>
      </c>
      <c r="AB52" s="90" t="b">
        <v>0</v>
      </c>
      <c r="AJ52" s="90">
        <v>1.738403762E9</v>
      </c>
      <c r="AK52" s="90">
        <v>1.738121046E9</v>
      </c>
      <c r="AL52" s="90" t="s">
        <v>315</v>
      </c>
    </row>
    <row r="53">
      <c r="A53" s="90" t="s">
        <v>316</v>
      </c>
      <c r="B53" s="91">
        <v>45686.07478009259</v>
      </c>
      <c r="C53" s="90" t="s">
        <v>317</v>
      </c>
      <c r="D53" s="90" t="s">
        <v>88</v>
      </c>
      <c r="E53" s="90" t="s">
        <v>89</v>
      </c>
      <c r="F53" s="90" t="b">
        <v>1</v>
      </c>
      <c r="G53" s="90" t="s">
        <v>317</v>
      </c>
      <c r="H53" s="90" t="s">
        <v>88</v>
      </c>
      <c r="I53" s="90" t="s">
        <v>89</v>
      </c>
      <c r="K53" s="90" t="s">
        <v>318</v>
      </c>
      <c r="L53" s="90" t="s">
        <v>319</v>
      </c>
      <c r="N53" s="92" t="s">
        <v>92</v>
      </c>
      <c r="O53" s="90" t="s">
        <v>93</v>
      </c>
      <c r="P53" s="90" t="s">
        <v>94</v>
      </c>
      <c r="Q53" s="90" t="s">
        <v>88</v>
      </c>
      <c r="R53" s="90" t="s">
        <v>320</v>
      </c>
      <c r="U53" s="90" t="s">
        <v>318</v>
      </c>
      <c r="W53" s="90" t="s">
        <v>253</v>
      </c>
      <c r="X53" s="90" t="s">
        <v>97</v>
      </c>
      <c r="Y53" s="90">
        <v>8.6002827588E10</v>
      </c>
      <c r="Z53" s="90" t="s">
        <v>318</v>
      </c>
      <c r="AA53" s="90">
        <v>9.930615292228E12</v>
      </c>
      <c r="AB53" s="90" t="b">
        <v>0</v>
      </c>
      <c r="AJ53" s="90">
        <v>1.738402921E9</v>
      </c>
      <c r="AK53" s="90">
        <v>1.73811526E9</v>
      </c>
      <c r="AL53" s="90" t="s">
        <v>321</v>
      </c>
    </row>
    <row r="54">
      <c r="A54" s="90" t="s">
        <v>322</v>
      </c>
      <c r="B54" s="91">
        <v>45685.97207175926</v>
      </c>
      <c r="C54" s="90" t="s">
        <v>87</v>
      </c>
      <c r="D54" s="90" t="s">
        <v>88</v>
      </c>
      <c r="E54" s="90" t="s">
        <v>89</v>
      </c>
      <c r="F54" s="90" t="b">
        <v>1</v>
      </c>
      <c r="G54" s="90" t="s">
        <v>87</v>
      </c>
      <c r="H54" s="90" t="s">
        <v>88</v>
      </c>
      <c r="I54" s="90" t="s">
        <v>89</v>
      </c>
      <c r="K54" s="90" t="s">
        <v>323</v>
      </c>
      <c r="L54" s="90" t="s">
        <v>91</v>
      </c>
      <c r="N54" s="92" t="s">
        <v>92</v>
      </c>
      <c r="O54" s="90" t="s">
        <v>93</v>
      </c>
      <c r="P54" s="90" t="s">
        <v>94</v>
      </c>
      <c r="Q54" s="90" t="s">
        <v>88</v>
      </c>
      <c r="R54" s="90" t="s">
        <v>324</v>
      </c>
      <c r="U54" s="90" t="s">
        <v>323</v>
      </c>
      <c r="W54" s="90" t="s">
        <v>325</v>
      </c>
      <c r="X54" s="90" t="s">
        <v>97</v>
      </c>
      <c r="Y54" s="90">
        <v>8.6002827588E10</v>
      </c>
      <c r="Z54" s="90" t="s">
        <v>323</v>
      </c>
      <c r="AA54" s="90">
        <v>9.930578166084E12</v>
      </c>
      <c r="AB54" s="90" t="b">
        <v>0</v>
      </c>
      <c r="AJ54" s="90">
        <v>1.738402686E9</v>
      </c>
      <c r="AK54" s="90">
        <v>1.738106329E9</v>
      </c>
      <c r="AL54" s="90" t="s">
        <v>326</v>
      </c>
    </row>
    <row r="55">
      <c r="A55" s="90" t="s">
        <v>327</v>
      </c>
      <c r="B55" s="91">
        <v>45685.97141203703</v>
      </c>
      <c r="C55" s="90" t="s">
        <v>87</v>
      </c>
      <c r="D55" s="90" t="s">
        <v>88</v>
      </c>
      <c r="E55" s="90" t="s">
        <v>89</v>
      </c>
      <c r="F55" s="90" t="b">
        <v>1</v>
      </c>
      <c r="G55" s="90" t="s">
        <v>87</v>
      </c>
      <c r="H55" s="90" t="s">
        <v>88</v>
      </c>
      <c r="I55" s="90" t="s">
        <v>89</v>
      </c>
      <c r="K55" s="90" t="s">
        <v>323</v>
      </c>
      <c r="L55" s="90" t="s">
        <v>91</v>
      </c>
      <c r="N55" s="92" t="s">
        <v>92</v>
      </c>
      <c r="O55" s="90" t="s">
        <v>93</v>
      </c>
      <c r="P55" s="90" t="s">
        <v>94</v>
      </c>
      <c r="Q55" s="90" t="s">
        <v>88</v>
      </c>
      <c r="R55" s="90" t="s">
        <v>328</v>
      </c>
      <c r="U55" s="90" t="s">
        <v>323</v>
      </c>
      <c r="W55" s="90" t="s">
        <v>325</v>
      </c>
      <c r="X55" s="90" t="s">
        <v>97</v>
      </c>
      <c r="Y55" s="90">
        <v>8.6002827588E10</v>
      </c>
      <c r="Z55" s="90" t="s">
        <v>323</v>
      </c>
      <c r="AA55" s="90" t="s">
        <v>329</v>
      </c>
      <c r="AB55" s="90" t="b">
        <v>0</v>
      </c>
    </row>
    <row r="56">
      <c r="A56" s="90" t="s">
        <v>330</v>
      </c>
      <c r="B56" s="91">
        <v>45685.799942129626</v>
      </c>
      <c r="C56" s="90" t="s">
        <v>331</v>
      </c>
      <c r="D56" s="90" t="s">
        <v>88</v>
      </c>
      <c r="E56" s="90" t="s">
        <v>89</v>
      </c>
      <c r="F56" s="90" t="b">
        <v>1</v>
      </c>
      <c r="G56" s="90" t="s">
        <v>331</v>
      </c>
      <c r="H56" s="90" t="s">
        <v>88</v>
      </c>
      <c r="I56" s="90" t="s">
        <v>89</v>
      </c>
      <c r="K56" s="90" t="s">
        <v>332</v>
      </c>
      <c r="L56" s="90" t="s">
        <v>333</v>
      </c>
      <c r="N56" s="92" t="s">
        <v>92</v>
      </c>
      <c r="O56" s="90" t="s">
        <v>93</v>
      </c>
      <c r="P56" s="90" t="s">
        <v>94</v>
      </c>
      <c r="Q56" s="90" t="s">
        <v>88</v>
      </c>
      <c r="R56" s="90" t="s">
        <v>334</v>
      </c>
      <c r="U56" s="90" t="s">
        <v>332</v>
      </c>
      <c r="W56" s="90" t="s">
        <v>325</v>
      </c>
      <c r="X56" s="90" t="s">
        <v>97</v>
      </c>
      <c r="Y56" s="90">
        <v>8.6002827588E10</v>
      </c>
      <c r="Z56" s="90" t="s">
        <v>332</v>
      </c>
      <c r="AA56" s="90">
        <v>9.930346922308E12</v>
      </c>
      <c r="AB56" s="90" t="b">
        <v>0</v>
      </c>
      <c r="AJ56" s="90">
        <v>1.738403501E9</v>
      </c>
      <c r="AK56" s="90">
        <v>1.738091514E9</v>
      </c>
      <c r="AL56" s="90" t="s">
        <v>335</v>
      </c>
    </row>
    <row r="57">
      <c r="A57" s="90" t="s">
        <v>336</v>
      </c>
      <c r="B57" s="91">
        <v>45685.75369212963</v>
      </c>
      <c r="C57" s="90" t="s">
        <v>171</v>
      </c>
      <c r="D57" s="90" t="s">
        <v>88</v>
      </c>
      <c r="E57" s="90" t="s">
        <v>89</v>
      </c>
      <c r="F57" s="90" t="b">
        <v>1</v>
      </c>
      <c r="G57" s="90" t="s">
        <v>171</v>
      </c>
      <c r="H57" s="90" t="s">
        <v>88</v>
      </c>
      <c r="I57" s="90" t="s">
        <v>89</v>
      </c>
      <c r="K57" s="90" t="s">
        <v>337</v>
      </c>
      <c r="L57" s="90" t="s">
        <v>173</v>
      </c>
      <c r="N57" s="92" t="s">
        <v>92</v>
      </c>
      <c r="O57" s="90" t="s">
        <v>93</v>
      </c>
      <c r="P57" s="90" t="s">
        <v>94</v>
      </c>
      <c r="Q57" s="90" t="s">
        <v>88</v>
      </c>
      <c r="R57" s="90" t="s">
        <v>338</v>
      </c>
      <c r="U57" s="90" t="s">
        <v>337</v>
      </c>
      <c r="W57" s="90" t="s">
        <v>325</v>
      </c>
      <c r="X57" s="90" t="s">
        <v>97</v>
      </c>
      <c r="Y57" s="90">
        <v>8.6002827588E10</v>
      </c>
      <c r="Z57" s="90" t="s">
        <v>337</v>
      </c>
      <c r="AA57" s="90">
        <v>9.930258972996E12</v>
      </c>
      <c r="AB57" s="90" t="b">
        <v>0</v>
      </c>
      <c r="AJ57" s="90">
        <v>1.73840269E9</v>
      </c>
      <c r="AK57" s="90">
        <v>1.738087483E9</v>
      </c>
      <c r="AL57" s="90" t="s">
        <v>339</v>
      </c>
    </row>
    <row r="58">
      <c r="A58" s="90" t="s">
        <v>340</v>
      </c>
      <c r="B58" s="91">
        <v>45685.753287037034</v>
      </c>
      <c r="C58" s="90" t="s">
        <v>120</v>
      </c>
      <c r="D58" s="90" t="s">
        <v>88</v>
      </c>
      <c r="E58" s="90" t="s">
        <v>89</v>
      </c>
      <c r="F58" s="90" t="b">
        <v>1</v>
      </c>
      <c r="G58" s="90" t="s">
        <v>120</v>
      </c>
      <c r="H58" s="90" t="s">
        <v>88</v>
      </c>
      <c r="I58" s="90" t="s">
        <v>89</v>
      </c>
      <c r="K58" s="90" t="s">
        <v>337</v>
      </c>
      <c r="L58" s="90" t="s">
        <v>122</v>
      </c>
      <c r="N58" s="92" t="s">
        <v>92</v>
      </c>
      <c r="O58" s="90" t="s">
        <v>93</v>
      </c>
      <c r="P58" s="90" t="s">
        <v>94</v>
      </c>
      <c r="Q58" s="90" t="s">
        <v>88</v>
      </c>
      <c r="R58" s="90" t="s">
        <v>341</v>
      </c>
      <c r="U58" s="90" t="s">
        <v>337</v>
      </c>
      <c r="W58" s="90" t="s">
        <v>325</v>
      </c>
      <c r="X58" s="90" t="s">
        <v>97</v>
      </c>
      <c r="Y58" s="90">
        <v>8.6002827588E10</v>
      </c>
      <c r="Z58" s="90" t="s">
        <v>337</v>
      </c>
      <c r="AA58" s="90">
        <v>9.930258972996E12</v>
      </c>
      <c r="AB58" s="90" t="b">
        <v>0</v>
      </c>
      <c r="AJ58" s="90">
        <v>1.73840269E9</v>
      </c>
      <c r="AK58" s="90">
        <v>1.738087483E9</v>
      </c>
      <c r="AL58" s="90" t="s">
        <v>339</v>
      </c>
    </row>
    <row r="59">
      <c r="A59" s="90" t="s">
        <v>342</v>
      </c>
      <c r="B59" s="91">
        <v>45685.68440972222</v>
      </c>
      <c r="C59" s="90" t="s">
        <v>106</v>
      </c>
      <c r="D59" s="90" t="s">
        <v>88</v>
      </c>
      <c r="E59" s="90" t="s">
        <v>89</v>
      </c>
      <c r="F59" s="90" t="b">
        <v>1</v>
      </c>
      <c r="G59" s="90" t="s">
        <v>106</v>
      </c>
      <c r="H59" s="90" t="s">
        <v>88</v>
      </c>
      <c r="I59" s="90" t="s">
        <v>89</v>
      </c>
      <c r="K59" s="90" t="s">
        <v>343</v>
      </c>
      <c r="L59" s="90" t="s">
        <v>108</v>
      </c>
      <c r="N59" s="92" t="s">
        <v>92</v>
      </c>
      <c r="O59" s="90" t="s">
        <v>93</v>
      </c>
      <c r="P59" s="90" t="s">
        <v>94</v>
      </c>
      <c r="Q59" s="90" t="s">
        <v>88</v>
      </c>
      <c r="R59" s="90" t="s">
        <v>344</v>
      </c>
      <c r="U59" s="90" t="s">
        <v>343</v>
      </c>
      <c r="W59" s="90" t="s">
        <v>325</v>
      </c>
      <c r="X59" s="90" t="s">
        <v>97</v>
      </c>
      <c r="Y59" s="90">
        <v>8.6002827588E10</v>
      </c>
      <c r="Z59" s="90" t="s">
        <v>343</v>
      </c>
      <c r="AA59" s="90">
        <v>9.930077274436E12</v>
      </c>
      <c r="AB59" s="90" t="b">
        <v>0</v>
      </c>
      <c r="AJ59" s="90">
        <v>1.738403613E9</v>
      </c>
      <c r="AK59" s="90">
        <v>1.738081532E9</v>
      </c>
      <c r="AL59" s="90" t="s">
        <v>345</v>
      </c>
    </row>
    <row r="60">
      <c r="A60" s="90" t="s">
        <v>346</v>
      </c>
      <c r="B60" s="91">
        <v>45685.66407407408</v>
      </c>
      <c r="C60" s="90" t="s">
        <v>87</v>
      </c>
      <c r="D60" s="90" t="s">
        <v>88</v>
      </c>
      <c r="E60" s="90" t="s">
        <v>89</v>
      </c>
      <c r="F60" s="90" t="b">
        <v>1</v>
      </c>
      <c r="G60" s="90" t="s">
        <v>87</v>
      </c>
      <c r="H60" s="90" t="s">
        <v>88</v>
      </c>
      <c r="I60" s="90" t="s">
        <v>89</v>
      </c>
      <c r="K60" s="90" t="s">
        <v>347</v>
      </c>
      <c r="L60" s="90" t="s">
        <v>91</v>
      </c>
      <c r="N60" s="92" t="s">
        <v>92</v>
      </c>
      <c r="O60" s="90" t="s">
        <v>93</v>
      </c>
      <c r="P60" s="90" t="s">
        <v>94</v>
      </c>
      <c r="Q60" s="90" t="s">
        <v>88</v>
      </c>
      <c r="R60" s="90" t="s">
        <v>348</v>
      </c>
      <c r="U60" s="90" t="s">
        <v>347</v>
      </c>
      <c r="W60" s="90" t="s">
        <v>325</v>
      </c>
      <c r="X60" s="90" t="s">
        <v>97</v>
      </c>
      <c r="Y60" s="90">
        <v>8.6002827588E10</v>
      </c>
      <c r="Z60" s="90" t="s">
        <v>347</v>
      </c>
      <c r="AA60" s="90">
        <v>9.93004657082E12</v>
      </c>
      <c r="AB60" s="90" t="b">
        <v>0</v>
      </c>
      <c r="AJ60" s="90">
        <v>1.738403261E9</v>
      </c>
      <c r="AK60" s="90">
        <v>1.738079775E9</v>
      </c>
      <c r="AL60" s="90" t="s">
        <v>349</v>
      </c>
    </row>
    <row r="61">
      <c r="A61" s="90" t="s">
        <v>350</v>
      </c>
      <c r="B61" s="91">
        <v>45685.60792824074</v>
      </c>
      <c r="C61" s="90" t="s">
        <v>120</v>
      </c>
      <c r="D61" s="90" t="s">
        <v>88</v>
      </c>
      <c r="E61" s="90" t="s">
        <v>89</v>
      </c>
      <c r="F61" s="90" t="b">
        <v>1</v>
      </c>
      <c r="G61" s="90" t="s">
        <v>120</v>
      </c>
      <c r="H61" s="90" t="s">
        <v>88</v>
      </c>
      <c r="I61" s="90" t="s">
        <v>89</v>
      </c>
      <c r="K61" s="90" t="s">
        <v>351</v>
      </c>
      <c r="L61" s="90" t="s">
        <v>122</v>
      </c>
      <c r="N61" s="92" t="s">
        <v>92</v>
      </c>
      <c r="O61" s="90" t="s">
        <v>93</v>
      </c>
      <c r="P61" s="90" t="s">
        <v>94</v>
      </c>
      <c r="Q61" s="90" t="s">
        <v>88</v>
      </c>
      <c r="R61" s="90" t="s">
        <v>352</v>
      </c>
      <c r="U61" s="90" t="s">
        <v>351</v>
      </c>
      <c r="W61" s="90" t="s">
        <v>325</v>
      </c>
      <c r="X61" s="90" t="s">
        <v>97</v>
      </c>
      <c r="Y61" s="90">
        <v>8.6002827588E10</v>
      </c>
      <c r="Z61" s="90" t="s">
        <v>351</v>
      </c>
      <c r="AA61" s="90">
        <v>9.92996202938E12</v>
      </c>
      <c r="AB61" s="90" t="b">
        <v>0</v>
      </c>
      <c r="AJ61" s="90">
        <v>1.738402769E9</v>
      </c>
      <c r="AK61" s="90">
        <v>1.738074924E9</v>
      </c>
      <c r="AL61" s="90" t="s">
        <v>353</v>
      </c>
    </row>
    <row r="62">
      <c r="A62" s="90" t="s">
        <v>354</v>
      </c>
      <c r="B62" s="91">
        <v>45685.1996875</v>
      </c>
      <c r="C62" s="90" t="s">
        <v>120</v>
      </c>
      <c r="D62" s="90" t="s">
        <v>88</v>
      </c>
      <c r="E62" s="90" t="s">
        <v>89</v>
      </c>
      <c r="F62" s="90" t="b">
        <v>1</v>
      </c>
      <c r="G62" s="90" t="s">
        <v>120</v>
      </c>
      <c r="H62" s="90" t="s">
        <v>88</v>
      </c>
      <c r="I62" s="90" t="s">
        <v>89</v>
      </c>
      <c r="K62" s="90" t="s">
        <v>355</v>
      </c>
      <c r="L62" s="90" t="s">
        <v>122</v>
      </c>
      <c r="N62" s="92" t="s">
        <v>92</v>
      </c>
      <c r="O62" s="90" t="s">
        <v>93</v>
      </c>
      <c r="P62" s="90" t="s">
        <v>94</v>
      </c>
      <c r="Q62" s="90" t="s">
        <v>88</v>
      </c>
      <c r="R62" s="90" t="s">
        <v>356</v>
      </c>
      <c r="U62" s="90" t="s">
        <v>355</v>
      </c>
      <c r="W62" s="90" t="s">
        <v>325</v>
      </c>
      <c r="X62" s="90" t="s">
        <v>97</v>
      </c>
      <c r="Y62" s="90">
        <v>8.6002827588E10</v>
      </c>
      <c r="Z62" s="90" t="s">
        <v>355</v>
      </c>
      <c r="AA62" s="90">
        <v>9.929108062532E12</v>
      </c>
      <c r="AB62" s="90" t="b">
        <v>0</v>
      </c>
      <c r="AJ62" s="90">
        <v>1.738402989E9</v>
      </c>
      <c r="AK62" s="90">
        <v>1.738039652E9</v>
      </c>
      <c r="AL62" s="90" t="s">
        <v>357</v>
      </c>
    </row>
    <row r="63">
      <c r="A63" s="90" t="s">
        <v>358</v>
      </c>
      <c r="B63" s="91">
        <v>45685.13543981482</v>
      </c>
      <c r="C63" s="90" t="s">
        <v>87</v>
      </c>
      <c r="D63" s="90" t="s">
        <v>88</v>
      </c>
      <c r="E63" s="90" t="s">
        <v>89</v>
      </c>
      <c r="F63" s="90" t="b">
        <v>1</v>
      </c>
      <c r="G63" s="90" t="s">
        <v>87</v>
      </c>
      <c r="H63" s="90" t="s">
        <v>88</v>
      </c>
      <c r="I63" s="90" t="s">
        <v>89</v>
      </c>
      <c r="K63" s="90" t="s">
        <v>359</v>
      </c>
      <c r="L63" s="90" t="s">
        <v>91</v>
      </c>
      <c r="N63" s="92" t="s">
        <v>92</v>
      </c>
      <c r="O63" s="90" t="s">
        <v>93</v>
      </c>
      <c r="P63" s="90" t="s">
        <v>94</v>
      </c>
      <c r="Q63" s="90" t="s">
        <v>88</v>
      </c>
      <c r="R63" s="90" t="s">
        <v>360</v>
      </c>
      <c r="U63" s="90" t="s">
        <v>359</v>
      </c>
      <c r="W63" s="90" t="s">
        <v>325</v>
      </c>
      <c r="X63" s="90" t="s">
        <v>97</v>
      </c>
      <c r="Y63" s="90">
        <v>8.6002827588E10</v>
      </c>
      <c r="Z63" s="90" t="s">
        <v>359</v>
      </c>
      <c r="AA63" s="90">
        <v>9.929037939012E12</v>
      </c>
      <c r="AB63" s="90" t="b">
        <v>0</v>
      </c>
      <c r="AJ63" s="90">
        <v>1.738403832E9</v>
      </c>
      <c r="AK63" s="90">
        <v>1.738034101E9</v>
      </c>
      <c r="AL63" s="90" t="s">
        <v>361</v>
      </c>
    </row>
    <row r="64">
      <c r="A64" s="90" t="s">
        <v>362</v>
      </c>
      <c r="B64" s="91">
        <v>45684.94039351852</v>
      </c>
      <c r="C64" s="90" t="s">
        <v>363</v>
      </c>
      <c r="D64" s="90" t="s">
        <v>88</v>
      </c>
      <c r="E64" s="90" t="s">
        <v>89</v>
      </c>
      <c r="F64" s="90" t="b">
        <v>1</v>
      </c>
      <c r="G64" s="90" t="s">
        <v>363</v>
      </c>
      <c r="H64" s="90" t="s">
        <v>88</v>
      </c>
      <c r="I64" s="90" t="s">
        <v>89</v>
      </c>
      <c r="K64" s="90" t="s">
        <v>364</v>
      </c>
      <c r="L64" s="90" t="s">
        <v>132</v>
      </c>
      <c r="N64" s="92" t="s">
        <v>92</v>
      </c>
      <c r="O64" s="90" t="s">
        <v>93</v>
      </c>
      <c r="P64" s="90" t="s">
        <v>94</v>
      </c>
      <c r="Q64" s="90" t="s">
        <v>88</v>
      </c>
      <c r="R64" s="90" t="s">
        <v>365</v>
      </c>
      <c r="U64" s="90" t="s">
        <v>364</v>
      </c>
      <c r="W64" s="90" t="s">
        <v>366</v>
      </c>
      <c r="X64" s="90" t="s">
        <v>97</v>
      </c>
      <c r="Y64" s="90">
        <v>8.6002827588E10</v>
      </c>
      <c r="Z64" s="90" t="s">
        <v>364</v>
      </c>
      <c r="AA64" s="90">
        <v>9.928872952132E12</v>
      </c>
      <c r="AB64" s="90" t="b">
        <v>0</v>
      </c>
      <c r="AJ64" s="90">
        <v>1.738402961E9</v>
      </c>
      <c r="AK64" s="90">
        <v>1.738017249E9</v>
      </c>
      <c r="AL64" s="90" t="s">
        <v>367</v>
      </c>
    </row>
    <row r="65">
      <c r="A65" s="90" t="s">
        <v>368</v>
      </c>
      <c r="B65" s="91">
        <v>45684.85967592592</v>
      </c>
      <c r="C65" s="90" t="s">
        <v>120</v>
      </c>
      <c r="D65" s="90" t="s">
        <v>88</v>
      </c>
      <c r="E65" s="90" t="s">
        <v>89</v>
      </c>
      <c r="F65" s="90" t="b">
        <v>1</v>
      </c>
      <c r="G65" s="90" t="s">
        <v>120</v>
      </c>
      <c r="H65" s="90" t="s">
        <v>88</v>
      </c>
      <c r="I65" s="90" t="s">
        <v>89</v>
      </c>
      <c r="K65" s="90" t="s">
        <v>369</v>
      </c>
      <c r="L65" s="90" t="s">
        <v>122</v>
      </c>
      <c r="N65" s="92" t="s">
        <v>92</v>
      </c>
      <c r="O65" s="90" t="s">
        <v>93</v>
      </c>
      <c r="P65" s="90" t="s">
        <v>94</v>
      </c>
      <c r="Q65" s="90" t="s">
        <v>88</v>
      </c>
      <c r="R65" s="90" t="s">
        <v>370</v>
      </c>
      <c r="U65" s="90" t="s">
        <v>369</v>
      </c>
      <c r="W65" s="90" t="s">
        <v>366</v>
      </c>
      <c r="X65" s="90" t="s">
        <v>97</v>
      </c>
      <c r="Y65" s="90">
        <v>8.6002827588E10</v>
      </c>
      <c r="Z65" s="90" t="s">
        <v>369</v>
      </c>
      <c r="AA65" s="90">
        <v>9.928758853956E12</v>
      </c>
      <c r="AB65" s="90" t="b">
        <v>0</v>
      </c>
      <c r="AJ65" s="90">
        <v>1.738403196E9</v>
      </c>
      <c r="AK65" s="90">
        <v>1.738010275E9</v>
      </c>
      <c r="AL65" s="90" t="s">
        <v>371</v>
      </c>
    </row>
    <row r="66">
      <c r="A66" s="90" t="s">
        <v>372</v>
      </c>
      <c r="B66" s="91">
        <v>45684.85255787037</v>
      </c>
      <c r="C66" s="90" t="s">
        <v>120</v>
      </c>
      <c r="D66" s="90" t="s">
        <v>88</v>
      </c>
      <c r="E66" s="90" t="s">
        <v>89</v>
      </c>
      <c r="F66" s="90" t="b">
        <v>1</v>
      </c>
      <c r="G66" s="90" t="s">
        <v>120</v>
      </c>
      <c r="H66" s="90" t="s">
        <v>88</v>
      </c>
      <c r="I66" s="90" t="s">
        <v>89</v>
      </c>
      <c r="K66" s="90" t="s">
        <v>373</v>
      </c>
      <c r="L66" s="90" t="s">
        <v>122</v>
      </c>
      <c r="N66" s="92" t="s">
        <v>92</v>
      </c>
      <c r="O66" s="90" t="s">
        <v>93</v>
      </c>
      <c r="P66" s="90" t="s">
        <v>94</v>
      </c>
      <c r="Q66" s="90" t="s">
        <v>88</v>
      </c>
      <c r="R66" s="90" t="s">
        <v>374</v>
      </c>
      <c r="U66" s="90" t="s">
        <v>373</v>
      </c>
      <c r="W66" s="90" t="s">
        <v>366</v>
      </c>
      <c r="X66" s="90" t="s">
        <v>97</v>
      </c>
      <c r="Y66" s="90">
        <v>8.6002827588E10</v>
      </c>
      <c r="Z66" s="90" t="s">
        <v>373</v>
      </c>
      <c r="AA66" s="90">
        <v>9.92874748346E12</v>
      </c>
      <c r="AB66" s="90" t="b">
        <v>0</v>
      </c>
      <c r="AJ66" s="90">
        <v>1.738403407E9</v>
      </c>
      <c r="AK66" s="90">
        <v>1.73800966E9</v>
      </c>
      <c r="AL66" s="90" t="s">
        <v>375</v>
      </c>
    </row>
    <row r="67">
      <c r="A67" s="90" t="s">
        <v>376</v>
      </c>
      <c r="B67" s="91">
        <v>45684.81917824074</v>
      </c>
      <c r="C67" s="90" t="s">
        <v>171</v>
      </c>
      <c r="D67" s="90" t="s">
        <v>88</v>
      </c>
      <c r="E67" s="90" t="s">
        <v>89</v>
      </c>
      <c r="F67" s="90" t="b">
        <v>1</v>
      </c>
      <c r="G67" s="90" t="s">
        <v>171</v>
      </c>
      <c r="H67" s="90" t="s">
        <v>88</v>
      </c>
      <c r="I67" s="90" t="s">
        <v>89</v>
      </c>
      <c r="K67" s="90" t="s">
        <v>377</v>
      </c>
      <c r="L67" s="90" t="s">
        <v>173</v>
      </c>
      <c r="N67" s="92" t="s">
        <v>92</v>
      </c>
      <c r="O67" s="90" t="s">
        <v>93</v>
      </c>
      <c r="P67" s="90" t="s">
        <v>94</v>
      </c>
      <c r="Q67" s="90" t="s">
        <v>88</v>
      </c>
      <c r="R67" s="90" t="s">
        <v>378</v>
      </c>
      <c r="U67" s="90" t="s">
        <v>377</v>
      </c>
      <c r="W67" s="90" t="s">
        <v>366</v>
      </c>
      <c r="X67" s="90" t="s">
        <v>97</v>
      </c>
      <c r="Y67" s="90">
        <v>8.6002827588E10</v>
      </c>
      <c r="Z67" s="90" t="s">
        <v>377</v>
      </c>
      <c r="AA67" s="90">
        <v>9.928691548484E12</v>
      </c>
      <c r="AB67" s="90" t="b">
        <v>0</v>
      </c>
      <c r="AJ67" s="90">
        <v>1.738403439E9</v>
      </c>
      <c r="AK67" s="90">
        <v>1.738006731E9</v>
      </c>
      <c r="AL67" s="90" t="s">
        <v>379</v>
      </c>
    </row>
    <row r="68">
      <c r="A68" s="90" t="s">
        <v>380</v>
      </c>
      <c r="B68" s="91">
        <v>45684.818657407406</v>
      </c>
      <c r="C68" s="90" t="s">
        <v>120</v>
      </c>
      <c r="D68" s="90" t="s">
        <v>88</v>
      </c>
      <c r="E68" s="90" t="s">
        <v>89</v>
      </c>
      <c r="F68" s="90" t="b">
        <v>1</v>
      </c>
      <c r="G68" s="90" t="s">
        <v>120</v>
      </c>
      <c r="H68" s="90" t="s">
        <v>88</v>
      </c>
      <c r="I68" s="90" t="s">
        <v>89</v>
      </c>
      <c r="K68" s="90" t="s">
        <v>377</v>
      </c>
      <c r="L68" s="90" t="s">
        <v>122</v>
      </c>
      <c r="N68" s="92" t="s">
        <v>92</v>
      </c>
      <c r="O68" s="90" t="s">
        <v>93</v>
      </c>
      <c r="P68" s="90" t="s">
        <v>94</v>
      </c>
      <c r="Q68" s="90" t="s">
        <v>88</v>
      </c>
      <c r="R68" s="90" t="s">
        <v>381</v>
      </c>
      <c r="U68" s="90" t="s">
        <v>377</v>
      </c>
      <c r="W68" s="90" t="s">
        <v>366</v>
      </c>
      <c r="X68" s="90" t="s">
        <v>97</v>
      </c>
      <c r="Y68" s="90">
        <v>8.6002827588E10</v>
      </c>
      <c r="Z68" s="90" t="s">
        <v>377</v>
      </c>
      <c r="AA68" s="90">
        <v>9.928691548484E12</v>
      </c>
      <c r="AB68" s="90" t="b">
        <v>0</v>
      </c>
      <c r="AJ68" s="90">
        <v>1.738403439E9</v>
      </c>
      <c r="AK68" s="90">
        <v>1.738006731E9</v>
      </c>
      <c r="AL68" s="90" t="s">
        <v>379</v>
      </c>
    </row>
    <row r="69">
      <c r="A69" s="90" t="s">
        <v>382</v>
      </c>
      <c r="B69" s="91">
        <v>45684.652650462966</v>
      </c>
      <c r="C69" s="90" t="s">
        <v>120</v>
      </c>
      <c r="D69" s="90" t="s">
        <v>88</v>
      </c>
      <c r="E69" s="90" t="s">
        <v>89</v>
      </c>
      <c r="F69" s="90" t="b">
        <v>1</v>
      </c>
      <c r="G69" s="90" t="s">
        <v>120</v>
      </c>
      <c r="H69" s="90" t="s">
        <v>88</v>
      </c>
      <c r="I69" s="90" t="s">
        <v>89</v>
      </c>
      <c r="K69" s="90" t="s">
        <v>383</v>
      </c>
      <c r="L69" s="90" t="s">
        <v>122</v>
      </c>
      <c r="N69" s="92" t="s">
        <v>92</v>
      </c>
      <c r="O69" s="90" t="s">
        <v>93</v>
      </c>
      <c r="P69" s="90" t="s">
        <v>94</v>
      </c>
      <c r="Q69" s="90" t="s">
        <v>88</v>
      </c>
      <c r="R69" s="90" t="s">
        <v>384</v>
      </c>
      <c r="U69" s="90" t="s">
        <v>383</v>
      </c>
      <c r="W69" s="90" t="s">
        <v>366</v>
      </c>
      <c r="X69" s="90" t="s">
        <v>97</v>
      </c>
      <c r="Y69" s="90">
        <v>8.6002827588E10</v>
      </c>
      <c r="Z69" s="90" t="s">
        <v>383</v>
      </c>
      <c r="AA69" s="90">
        <v>9.928428912964E12</v>
      </c>
      <c r="AB69" s="90" t="b">
        <v>0</v>
      </c>
      <c r="AJ69" s="90">
        <v>1.738403048E9</v>
      </c>
      <c r="AK69" s="90">
        <v>1.737992388E9</v>
      </c>
      <c r="AL69" s="90" t="s">
        <v>385</v>
      </c>
    </row>
    <row r="70">
      <c r="A70" s="90" t="s">
        <v>386</v>
      </c>
      <c r="B70" s="91">
        <v>45684.63371527778</v>
      </c>
      <c r="C70" s="90" t="s">
        <v>387</v>
      </c>
      <c r="D70" s="90" t="s">
        <v>88</v>
      </c>
      <c r="E70" s="90" t="s">
        <v>89</v>
      </c>
      <c r="F70" s="90" t="b">
        <v>1</v>
      </c>
      <c r="G70" s="90" t="s">
        <v>387</v>
      </c>
      <c r="H70" s="90" t="s">
        <v>88</v>
      </c>
      <c r="I70" s="90" t="s">
        <v>89</v>
      </c>
      <c r="K70" s="90" t="s">
        <v>388</v>
      </c>
      <c r="L70" s="90" t="s">
        <v>333</v>
      </c>
      <c r="N70" s="92" t="s">
        <v>92</v>
      </c>
      <c r="O70" s="90" t="s">
        <v>93</v>
      </c>
      <c r="P70" s="90" t="s">
        <v>94</v>
      </c>
      <c r="Q70" s="90" t="s">
        <v>88</v>
      </c>
      <c r="R70" s="90" t="s">
        <v>389</v>
      </c>
      <c r="U70" s="90" t="s">
        <v>388</v>
      </c>
      <c r="W70" s="90" t="s">
        <v>366</v>
      </c>
      <c r="X70" s="90" t="s">
        <v>97</v>
      </c>
      <c r="Y70" s="90">
        <v>8.6002827588E10</v>
      </c>
      <c r="Z70" s="90" t="s">
        <v>388</v>
      </c>
      <c r="AA70" s="90">
        <v>9.928401649988E12</v>
      </c>
      <c r="AB70" s="90" t="b">
        <v>0</v>
      </c>
      <c r="AJ70" s="90">
        <v>1.738403149E9</v>
      </c>
      <c r="AK70" s="90">
        <v>1.737990752E9</v>
      </c>
      <c r="AL70" s="90" t="s">
        <v>390</v>
      </c>
    </row>
    <row r="71">
      <c r="A71" s="90" t="s">
        <v>391</v>
      </c>
      <c r="B71" s="91">
        <v>45684.57400462963</v>
      </c>
      <c r="C71" s="90" t="s">
        <v>120</v>
      </c>
      <c r="D71" s="90" t="s">
        <v>88</v>
      </c>
      <c r="E71" s="90" t="s">
        <v>89</v>
      </c>
      <c r="F71" s="90" t="b">
        <v>1</v>
      </c>
      <c r="G71" s="90" t="s">
        <v>120</v>
      </c>
      <c r="H71" s="90" t="s">
        <v>88</v>
      </c>
      <c r="I71" s="90" t="s">
        <v>89</v>
      </c>
      <c r="K71" s="90" t="s">
        <v>392</v>
      </c>
      <c r="L71" s="90" t="s">
        <v>122</v>
      </c>
      <c r="N71" s="92" t="s">
        <v>92</v>
      </c>
      <c r="O71" s="90" t="s">
        <v>93</v>
      </c>
      <c r="P71" s="90" t="s">
        <v>94</v>
      </c>
      <c r="Q71" s="90" t="s">
        <v>88</v>
      </c>
      <c r="R71" s="90" t="s">
        <v>393</v>
      </c>
      <c r="U71" s="90" t="s">
        <v>392</v>
      </c>
      <c r="W71" s="90" t="s">
        <v>366</v>
      </c>
      <c r="X71" s="90" t="s">
        <v>97</v>
      </c>
      <c r="Y71" s="90">
        <v>8.6002827588E10</v>
      </c>
      <c r="Z71" s="90" t="s">
        <v>392</v>
      </c>
      <c r="AA71" s="90">
        <v>9.928308785476E12</v>
      </c>
      <c r="AB71" s="90" t="b">
        <v>0</v>
      </c>
      <c r="AJ71" s="90">
        <v>1.738403682E9</v>
      </c>
      <c r="AK71" s="90">
        <v>1.737985592E9</v>
      </c>
      <c r="AL71" s="90" t="s">
        <v>394</v>
      </c>
    </row>
    <row r="72">
      <c r="A72" s="90" t="s">
        <v>395</v>
      </c>
      <c r="B72" s="91">
        <v>45684.20390046296</v>
      </c>
      <c r="C72" s="90" t="s">
        <v>120</v>
      </c>
      <c r="D72" s="90" t="s">
        <v>88</v>
      </c>
      <c r="E72" s="90" t="s">
        <v>89</v>
      </c>
      <c r="F72" s="90" t="b">
        <v>1</v>
      </c>
      <c r="G72" s="90" t="s">
        <v>120</v>
      </c>
      <c r="H72" s="90" t="s">
        <v>88</v>
      </c>
      <c r="I72" s="90" t="s">
        <v>89</v>
      </c>
      <c r="K72" s="90" t="s">
        <v>396</v>
      </c>
      <c r="L72" s="90" t="s">
        <v>122</v>
      </c>
      <c r="N72" s="92" t="s">
        <v>92</v>
      </c>
      <c r="O72" s="90" t="s">
        <v>93</v>
      </c>
      <c r="P72" s="90" t="s">
        <v>94</v>
      </c>
      <c r="Q72" s="90" t="s">
        <v>88</v>
      </c>
      <c r="R72" s="90" t="s">
        <v>397</v>
      </c>
      <c r="U72" s="90" t="s">
        <v>396</v>
      </c>
      <c r="W72" s="90" t="s">
        <v>366</v>
      </c>
      <c r="X72" s="90" t="s">
        <v>97</v>
      </c>
      <c r="Y72" s="90">
        <v>8.6002827588E10</v>
      </c>
      <c r="Z72" s="90" t="s">
        <v>396</v>
      </c>
      <c r="AA72" s="90">
        <v>9.927863271748E12</v>
      </c>
      <c r="AB72" s="90" t="b">
        <v>0</v>
      </c>
      <c r="AJ72" s="90">
        <v>1.738402876E9</v>
      </c>
      <c r="AK72" s="90">
        <v>1.737953615E9</v>
      </c>
      <c r="AL72" s="90" t="s">
        <v>398</v>
      </c>
    </row>
    <row r="73">
      <c r="A73" s="90" t="s">
        <v>399</v>
      </c>
      <c r="B73" s="91">
        <v>45684.10524305556</v>
      </c>
      <c r="C73" s="90" t="s">
        <v>120</v>
      </c>
      <c r="D73" s="90" t="s">
        <v>88</v>
      </c>
      <c r="E73" s="90" t="s">
        <v>89</v>
      </c>
      <c r="F73" s="90" t="b">
        <v>1</v>
      </c>
      <c r="G73" s="90" t="s">
        <v>120</v>
      </c>
      <c r="H73" s="90" t="s">
        <v>88</v>
      </c>
      <c r="I73" s="90" t="s">
        <v>89</v>
      </c>
      <c r="K73" s="90" t="s">
        <v>400</v>
      </c>
      <c r="L73" s="90" t="s">
        <v>122</v>
      </c>
      <c r="N73" s="92" t="s">
        <v>92</v>
      </c>
      <c r="O73" s="90" t="s">
        <v>93</v>
      </c>
      <c r="P73" s="90" t="s">
        <v>94</v>
      </c>
      <c r="Q73" s="90" t="s">
        <v>88</v>
      </c>
      <c r="R73" s="90" t="s">
        <v>401</v>
      </c>
      <c r="U73" s="90" t="s">
        <v>400</v>
      </c>
      <c r="W73" s="90" t="s">
        <v>366</v>
      </c>
      <c r="X73" s="90" t="s">
        <v>97</v>
      </c>
      <c r="Y73" s="90">
        <v>8.6002827588E10</v>
      </c>
      <c r="Z73" s="90" t="s">
        <v>400</v>
      </c>
      <c r="AA73" s="90">
        <v>9.92784619962E12</v>
      </c>
      <c r="AB73" s="90" t="b">
        <v>0</v>
      </c>
      <c r="AJ73" s="90">
        <v>1.738402998E9</v>
      </c>
      <c r="AK73" s="90">
        <v>1.737945092E9</v>
      </c>
      <c r="AL73" s="90" t="s">
        <v>402</v>
      </c>
    </row>
    <row r="74">
      <c r="A74" s="90" t="s">
        <v>403</v>
      </c>
      <c r="B74" s="91">
        <v>45684.09991898148</v>
      </c>
      <c r="C74" s="90" t="s">
        <v>404</v>
      </c>
      <c r="D74" s="90" t="s">
        <v>88</v>
      </c>
      <c r="E74" s="90" t="s">
        <v>89</v>
      </c>
      <c r="F74" s="90" t="b">
        <v>1</v>
      </c>
      <c r="G74" s="90" t="s">
        <v>404</v>
      </c>
      <c r="H74" s="90" t="s">
        <v>88</v>
      </c>
      <c r="I74" s="90" t="s">
        <v>89</v>
      </c>
      <c r="K74" s="90" t="s">
        <v>405</v>
      </c>
      <c r="L74" s="90" t="s">
        <v>406</v>
      </c>
      <c r="N74" s="92" t="s">
        <v>92</v>
      </c>
      <c r="O74" s="90" t="s">
        <v>93</v>
      </c>
      <c r="P74" s="90" t="s">
        <v>94</v>
      </c>
      <c r="Q74" s="90" t="s">
        <v>88</v>
      </c>
      <c r="R74" s="90" t="s">
        <v>407</v>
      </c>
      <c r="U74" s="90" t="s">
        <v>405</v>
      </c>
      <c r="W74" s="90" t="s">
        <v>366</v>
      </c>
      <c r="X74" s="90" t="s">
        <v>97</v>
      </c>
      <c r="Y74" s="90">
        <v>8.6002827588E10</v>
      </c>
      <c r="Z74" s="90" t="s">
        <v>405</v>
      </c>
      <c r="AA74" s="90">
        <v>9.927845314884E12</v>
      </c>
      <c r="AB74" s="90" t="b">
        <v>0</v>
      </c>
      <c r="AJ74" s="90">
        <v>1.738403535E9</v>
      </c>
      <c r="AK74" s="90">
        <v>1.737944632E9</v>
      </c>
      <c r="AL74" s="90" t="s">
        <v>408</v>
      </c>
    </row>
    <row r="75">
      <c r="A75" s="90" t="s">
        <v>409</v>
      </c>
      <c r="B75" s="91">
        <v>45684.058599537035</v>
      </c>
      <c r="C75" s="90" t="s">
        <v>87</v>
      </c>
      <c r="D75" s="90" t="s">
        <v>88</v>
      </c>
      <c r="E75" s="90" t="s">
        <v>89</v>
      </c>
      <c r="F75" s="90" t="b">
        <v>1</v>
      </c>
      <c r="G75" s="90" t="s">
        <v>87</v>
      </c>
      <c r="H75" s="90" t="s">
        <v>88</v>
      </c>
      <c r="I75" s="90" t="s">
        <v>89</v>
      </c>
      <c r="K75" s="90" t="s">
        <v>410</v>
      </c>
      <c r="L75" s="90" t="s">
        <v>91</v>
      </c>
      <c r="N75" s="92" t="s">
        <v>92</v>
      </c>
      <c r="O75" s="90" t="s">
        <v>93</v>
      </c>
      <c r="P75" s="90" t="s">
        <v>94</v>
      </c>
      <c r="Q75" s="90" t="s">
        <v>88</v>
      </c>
      <c r="R75" s="90" t="s">
        <v>411</v>
      </c>
      <c r="U75" s="90" t="s">
        <v>410</v>
      </c>
      <c r="W75" s="90" t="s">
        <v>366</v>
      </c>
      <c r="X75" s="90" t="s">
        <v>97</v>
      </c>
      <c r="Y75" s="90">
        <v>8.6002827588E10</v>
      </c>
      <c r="Z75" s="90" t="s">
        <v>410</v>
      </c>
      <c r="AA75" s="90">
        <v>9.92783571386E12</v>
      </c>
      <c r="AB75" s="90" t="b">
        <v>0</v>
      </c>
      <c r="AJ75" s="90">
        <v>1.73840302E9</v>
      </c>
      <c r="AK75" s="90">
        <v>1.737941062E9</v>
      </c>
      <c r="AL75" s="90" t="s">
        <v>412</v>
      </c>
    </row>
    <row r="76">
      <c r="A76" s="90" t="s">
        <v>413</v>
      </c>
      <c r="B76" s="91">
        <v>45683.99790509259</v>
      </c>
      <c r="C76" s="90" t="s">
        <v>100</v>
      </c>
      <c r="D76" s="90" t="s">
        <v>88</v>
      </c>
      <c r="E76" s="90" t="s">
        <v>89</v>
      </c>
      <c r="F76" s="90" t="b">
        <v>1</v>
      </c>
      <c r="G76" s="90" t="s">
        <v>100</v>
      </c>
      <c r="H76" s="90" t="s">
        <v>88</v>
      </c>
      <c r="I76" s="90" t="s">
        <v>89</v>
      </c>
      <c r="K76" s="90" t="s">
        <v>414</v>
      </c>
      <c r="L76" s="90" t="s">
        <v>102</v>
      </c>
      <c r="N76" s="92" t="s">
        <v>92</v>
      </c>
      <c r="O76" s="90" t="s">
        <v>93</v>
      </c>
      <c r="P76" s="90" t="s">
        <v>94</v>
      </c>
      <c r="Q76" s="90" t="s">
        <v>88</v>
      </c>
      <c r="R76" s="90" t="s">
        <v>415</v>
      </c>
      <c r="U76" s="90" t="s">
        <v>414</v>
      </c>
      <c r="W76" s="90" t="s">
        <v>366</v>
      </c>
      <c r="X76" s="90" t="s">
        <v>97</v>
      </c>
      <c r="Y76" s="90">
        <v>8.6002827588E10</v>
      </c>
      <c r="Z76" s="90" t="s">
        <v>414</v>
      </c>
      <c r="AA76" s="90">
        <v>9.92781523386E12</v>
      </c>
      <c r="AB76" s="90" t="b">
        <v>0</v>
      </c>
      <c r="AJ76" s="90">
        <v>1.738403504E9</v>
      </c>
      <c r="AK76" s="90">
        <v>1.737935818E9</v>
      </c>
      <c r="AL76" s="90" t="s">
        <v>416</v>
      </c>
    </row>
    <row r="77">
      <c r="A77" s="90" t="s">
        <v>417</v>
      </c>
      <c r="B77" s="91">
        <v>45683.98050925926</v>
      </c>
      <c r="C77" s="90" t="s">
        <v>120</v>
      </c>
      <c r="D77" s="90" t="s">
        <v>88</v>
      </c>
      <c r="E77" s="90" t="s">
        <v>89</v>
      </c>
      <c r="F77" s="90" t="b">
        <v>1</v>
      </c>
      <c r="G77" s="90" t="s">
        <v>120</v>
      </c>
      <c r="H77" s="90" t="s">
        <v>88</v>
      </c>
      <c r="I77" s="90" t="s">
        <v>89</v>
      </c>
      <c r="K77" s="90" t="s">
        <v>418</v>
      </c>
      <c r="L77" s="90" t="s">
        <v>122</v>
      </c>
      <c r="N77" s="92" t="s">
        <v>92</v>
      </c>
      <c r="O77" s="90" t="s">
        <v>93</v>
      </c>
      <c r="P77" s="90" t="s">
        <v>94</v>
      </c>
      <c r="Q77" s="90" t="s">
        <v>88</v>
      </c>
      <c r="R77" s="90" t="s">
        <v>419</v>
      </c>
      <c r="U77" s="90" t="s">
        <v>418</v>
      </c>
      <c r="W77" s="90" t="s">
        <v>366</v>
      </c>
      <c r="X77" s="90" t="s">
        <v>97</v>
      </c>
      <c r="Y77" s="90">
        <v>8.6002827588E10</v>
      </c>
      <c r="Z77" s="90" t="s">
        <v>418</v>
      </c>
      <c r="AA77" s="90">
        <v>9.927806026052E12</v>
      </c>
      <c r="AB77" s="90" t="b">
        <v>0</v>
      </c>
      <c r="AJ77" s="90">
        <v>1.738402984E9</v>
      </c>
      <c r="AK77" s="90">
        <v>1.737934315E9</v>
      </c>
      <c r="AL77" s="90" t="s">
        <v>420</v>
      </c>
    </row>
    <row r="78">
      <c r="A78" s="90" t="s">
        <v>421</v>
      </c>
      <c r="B78" s="91">
        <v>45683.96971064815</v>
      </c>
      <c r="C78" s="90" t="s">
        <v>404</v>
      </c>
      <c r="D78" s="90" t="s">
        <v>88</v>
      </c>
      <c r="E78" s="90" t="s">
        <v>89</v>
      </c>
      <c r="F78" s="90" t="b">
        <v>1</v>
      </c>
      <c r="G78" s="90" t="s">
        <v>404</v>
      </c>
      <c r="H78" s="90" t="s">
        <v>88</v>
      </c>
      <c r="I78" s="90" t="s">
        <v>89</v>
      </c>
      <c r="K78" s="90" t="s">
        <v>422</v>
      </c>
      <c r="L78" s="90" t="s">
        <v>406</v>
      </c>
      <c r="N78" s="92" t="s">
        <v>92</v>
      </c>
      <c r="O78" s="90" t="s">
        <v>93</v>
      </c>
      <c r="P78" s="90" t="s">
        <v>94</v>
      </c>
      <c r="Q78" s="90" t="s">
        <v>88</v>
      </c>
      <c r="R78" s="90" t="s">
        <v>423</v>
      </c>
      <c r="U78" s="90" t="s">
        <v>422</v>
      </c>
      <c r="W78" s="90" t="s">
        <v>366</v>
      </c>
      <c r="X78" s="90" t="s">
        <v>97</v>
      </c>
      <c r="Y78" s="90">
        <v>8.6002827588E10</v>
      </c>
      <c r="Z78" s="90" t="s">
        <v>422</v>
      </c>
      <c r="AA78" s="90">
        <v>9.927799603524E12</v>
      </c>
      <c r="AB78" s="90" t="b">
        <v>0</v>
      </c>
      <c r="AJ78" s="90">
        <v>1.738403447E9</v>
      </c>
      <c r="AK78" s="90">
        <v>1.737933382E9</v>
      </c>
      <c r="AL78" s="90" t="s">
        <v>424</v>
      </c>
    </row>
    <row r="79">
      <c r="A79" s="90" t="s">
        <v>425</v>
      </c>
      <c r="B79" s="91">
        <v>45683.96008101852</v>
      </c>
      <c r="C79" s="90" t="s">
        <v>120</v>
      </c>
      <c r="D79" s="90" t="s">
        <v>88</v>
      </c>
      <c r="E79" s="90" t="s">
        <v>89</v>
      </c>
      <c r="F79" s="90" t="b">
        <v>1</v>
      </c>
      <c r="G79" s="90" t="s">
        <v>120</v>
      </c>
      <c r="H79" s="90" t="s">
        <v>88</v>
      </c>
      <c r="I79" s="90" t="s">
        <v>89</v>
      </c>
      <c r="K79" s="90" t="s">
        <v>426</v>
      </c>
      <c r="L79" s="90" t="s">
        <v>122</v>
      </c>
      <c r="N79" s="92" t="s">
        <v>92</v>
      </c>
      <c r="O79" s="90" t="s">
        <v>93</v>
      </c>
      <c r="P79" s="90" t="s">
        <v>94</v>
      </c>
      <c r="Q79" s="90" t="s">
        <v>88</v>
      </c>
      <c r="R79" s="90" t="s">
        <v>427</v>
      </c>
      <c r="U79" s="90" t="s">
        <v>426</v>
      </c>
      <c r="W79" s="90" t="s">
        <v>366</v>
      </c>
      <c r="X79" s="90" t="s">
        <v>97</v>
      </c>
      <c r="Y79" s="90">
        <v>8.6002827588E10</v>
      </c>
      <c r="Z79" s="90" t="s">
        <v>426</v>
      </c>
      <c r="AA79" s="90">
        <v>9.927778763076E12</v>
      </c>
      <c r="AB79" s="90" t="b">
        <v>0</v>
      </c>
      <c r="AJ79" s="90">
        <v>1.738403237E9</v>
      </c>
      <c r="AK79" s="90">
        <v>1.737932551E9</v>
      </c>
      <c r="AL79" s="90" t="s">
        <v>428</v>
      </c>
    </row>
    <row r="80">
      <c r="A80" s="90" t="s">
        <v>429</v>
      </c>
      <c r="B80" s="91">
        <v>45683.928819444445</v>
      </c>
      <c r="C80" s="90" t="s">
        <v>120</v>
      </c>
      <c r="D80" s="90" t="s">
        <v>88</v>
      </c>
      <c r="E80" s="90" t="s">
        <v>89</v>
      </c>
      <c r="F80" s="90" t="b">
        <v>1</v>
      </c>
      <c r="G80" s="90" t="s">
        <v>120</v>
      </c>
      <c r="H80" s="90" t="s">
        <v>88</v>
      </c>
      <c r="I80" s="90" t="s">
        <v>89</v>
      </c>
      <c r="K80" s="90" t="s">
        <v>430</v>
      </c>
      <c r="L80" s="90" t="s">
        <v>122</v>
      </c>
      <c r="N80" s="92" t="s">
        <v>92</v>
      </c>
      <c r="O80" s="90" t="s">
        <v>93</v>
      </c>
      <c r="P80" s="90" t="s">
        <v>94</v>
      </c>
      <c r="Q80" s="90" t="s">
        <v>88</v>
      </c>
      <c r="R80" s="90" t="s">
        <v>431</v>
      </c>
      <c r="U80" s="90" t="s">
        <v>430</v>
      </c>
      <c r="W80" s="90" t="s">
        <v>366</v>
      </c>
      <c r="X80" s="90" t="s">
        <v>97</v>
      </c>
      <c r="Y80" s="90">
        <v>8.6002827588E10</v>
      </c>
      <c r="Z80" s="90" t="s">
        <v>430</v>
      </c>
      <c r="AA80" s="90">
        <v>9.927751074116E12</v>
      </c>
      <c r="AB80" s="90" t="b">
        <v>0</v>
      </c>
      <c r="AJ80" s="90">
        <v>1.738403471E9</v>
      </c>
      <c r="AK80" s="90">
        <v>1.737929849E9</v>
      </c>
      <c r="AL80" s="90" t="s">
        <v>432</v>
      </c>
    </row>
    <row r="81">
      <c r="A81" s="90" t="s">
        <v>433</v>
      </c>
      <c r="B81" s="91">
        <v>45683.90929398148</v>
      </c>
      <c r="C81" s="90" t="s">
        <v>404</v>
      </c>
      <c r="D81" s="90" t="s">
        <v>88</v>
      </c>
      <c r="E81" s="90" t="s">
        <v>89</v>
      </c>
      <c r="F81" s="90" t="b">
        <v>1</v>
      </c>
      <c r="G81" s="90" t="s">
        <v>404</v>
      </c>
      <c r="H81" s="90" t="s">
        <v>88</v>
      </c>
      <c r="I81" s="90" t="s">
        <v>89</v>
      </c>
      <c r="K81" s="90" t="s">
        <v>434</v>
      </c>
      <c r="L81" s="90" t="s">
        <v>406</v>
      </c>
      <c r="N81" s="92" t="s">
        <v>92</v>
      </c>
      <c r="O81" s="90" t="s">
        <v>93</v>
      </c>
      <c r="P81" s="90" t="s">
        <v>94</v>
      </c>
      <c r="Q81" s="90" t="s">
        <v>88</v>
      </c>
      <c r="R81" s="90" t="s">
        <v>435</v>
      </c>
      <c r="U81" s="90" t="s">
        <v>434</v>
      </c>
      <c r="W81" s="90" t="s">
        <v>366</v>
      </c>
      <c r="X81" s="90" t="s">
        <v>97</v>
      </c>
      <c r="Y81" s="90">
        <v>8.6002827588E10</v>
      </c>
      <c r="Z81" s="90" t="s">
        <v>434</v>
      </c>
      <c r="AA81" s="90">
        <v>9.927727874372E12</v>
      </c>
      <c r="AB81" s="90" t="b">
        <v>0</v>
      </c>
      <c r="AJ81" s="90">
        <v>1.738403653E9</v>
      </c>
      <c r="AK81" s="90">
        <v>1.737928162E9</v>
      </c>
      <c r="AL81" s="90" t="s">
        <v>436</v>
      </c>
    </row>
    <row r="82">
      <c r="A82" s="90" t="s">
        <v>437</v>
      </c>
      <c r="B82" s="91">
        <v>45683.808020833334</v>
      </c>
      <c r="C82" s="90" t="s">
        <v>120</v>
      </c>
      <c r="D82" s="90" t="s">
        <v>88</v>
      </c>
      <c r="E82" s="90" t="s">
        <v>89</v>
      </c>
      <c r="F82" s="90" t="b">
        <v>1</v>
      </c>
      <c r="G82" s="90" t="s">
        <v>120</v>
      </c>
      <c r="H82" s="90" t="s">
        <v>88</v>
      </c>
      <c r="I82" s="90" t="s">
        <v>89</v>
      </c>
      <c r="K82" s="90" t="s">
        <v>438</v>
      </c>
      <c r="L82" s="90" t="s">
        <v>122</v>
      </c>
      <c r="N82" s="92" t="s">
        <v>92</v>
      </c>
      <c r="O82" s="90" t="s">
        <v>93</v>
      </c>
      <c r="P82" s="90" t="s">
        <v>94</v>
      </c>
      <c r="Q82" s="90" t="s">
        <v>88</v>
      </c>
      <c r="R82" s="90" t="s">
        <v>439</v>
      </c>
      <c r="U82" s="90" t="s">
        <v>438</v>
      </c>
      <c r="W82" s="90" t="s">
        <v>366</v>
      </c>
      <c r="X82" s="90" t="s">
        <v>97</v>
      </c>
      <c r="Y82" s="90">
        <v>8.6002827588E10</v>
      </c>
      <c r="Z82" s="90" t="s">
        <v>438</v>
      </c>
      <c r="AA82" s="90">
        <v>9.92755915194E12</v>
      </c>
      <c r="AB82" s="90" t="b">
        <v>0</v>
      </c>
      <c r="AJ82" s="90">
        <v>1.738403358E9</v>
      </c>
      <c r="AK82" s="90">
        <v>1.737919413E9</v>
      </c>
      <c r="AL82" s="90" t="s">
        <v>440</v>
      </c>
    </row>
    <row r="83">
      <c r="A83" s="90" t="s">
        <v>441</v>
      </c>
      <c r="B83" s="91">
        <v>45683.80467592592</v>
      </c>
      <c r="C83" s="90" t="s">
        <v>120</v>
      </c>
      <c r="D83" s="90" t="s">
        <v>88</v>
      </c>
      <c r="E83" s="90" t="s">
        <v>89</v>
      </c>
      <c r="F83" s="90" t="b">
        <v>1</v>
      </c>
      <c r="G83" s="90" t="s">
        <v>120</v>
      </c>
      <c r="H83" s="90" t="s">
        <v>88</v>
      </c>
      <c r="I83" s="90" t="s">
        <v>89</v>
      </c>
      <c r="K83" s="90" t="s">
        <v>442</v>
      </c>
      <c r="L83" s="90" t="s">
        <v>122</v>
      </c>
      <c r="N83" s="92" t="s">
        <v>92</v>
      </c>
      <c r="O83" s="90" t="s">
        <v>93</v>
      </c>
      <c r="P83" s="90" t="s">
        <v>94</v>
      </c>
      <c r="Q83" s="90" t="s">
        <v>88</v>
      </c>
      <c r="R83" s="90" t="s">
        <v>443</v>
      </c>
      <c r="U83" s="90" t="s">
        <v>442</v>
      </c>
      <c r="W83" s="90" t="s">
        <v>366</v>
      </c>
      <c r="X83" s="90" t="s">
        <v>97</v>
      </c>
      <c r="Y83" s="90">
        <v>8.6002827588E10</v>
      </c>
      <c r="Z83" s="90" t="s">
        <v>442</v>
      </c>
      <c r="AA83" s="90">
        <v>9.927552500036E12</v>
      </c>
      <c r="AB83" s="90" t="b">
        <v>0</v>
      </c>
      <c r="AJ83" s="90">
        <v>1.738403263E9</v>
      </c>
      <c r="AK83" s="90">
        <v>1.737919123E9</v>
      </c>
      <c r="AL83" s="90" t="s">
        <v>444</v>
      </c>
    </row>
    <row r="84">
      <c r="A84" s="90" t="s">
        <v>445</v>
      </c>
      <c r="B84" s="91">
        <v>45683.75226851852</v>
      </c>
      <c r="C84" s="90" t="s">
        <v>106</v>
      </c>
      <c r="D84" s="90" t="s">
        <v>88</v>
      </c>
      <c r="E84" s="90" t="s">
        <v>89</v>
      </c>
      <c r="F84" s="90" t="b">
        <v>1</v>
      </c>
      <c r="G84" s="90" t="s">
        <v>106</v>
      </c>
      <c r="H84" s="90" t="s">
        <v>88</v>
      </c>
      <c r="I84" s="90" t="s">
        <v>89</v>
      </c>
      <c r="K84" s="90" t="s">
        <v>446</v>
      </c>
      <c r="L84" s="90" t="s">
        <v>108</v>
      </c>
      <c r="N84" s="92" t="s">
        <v>92</v>
      </c>
      <c r="O84" s="90" t="s">
        <v>93</v>
      </c>
      <c r="P84" s="90" t="s">
        <v>94</v>
      </c>
      <c r="Q84" s="90" t="s">
        <v>88</v>
      </c>
      <c r="R84" s="90" t="s">
        <v>447</v>
      </c>
      <c r="U84" s="90" t="s">
        <v>446</v>
      </c>
      <c r="W84" s="90" t="s">
        <v>366</v>
      </c>
      <c r="X84" s="90" t="s">
        <v>97</v>
      </c>
      <c r="Y84" s="90">
        <v>8.6002827588E10</v>
      </c>
      <c r="Z84" s="90" t="s">
        <v>446</v>
      </c>
      <c r="AA84" s="90">
        <v>9.927457374532E12</v>
      </c>
      <c r="AB84" s="90" t="b">
        <v>0</v>
      </c>
      <c r="AJ84" s="90">
        <v>1.738403331E9</v>
      </c>
      <c r="AK84" s="90">
        <v>1.737914595E9</v>
      </c>
      <c r="AL84" s="90" t="s">
        <v>448</v>
      </c>
    </row>
    <row r="85">
      <c r="A85" s="90" t="s">
        <v>449</v>
      </c>
      <c r="B85" s="91">
        <v>45683.37021990741</v>
      </c>
      <c r="C85" s="90" t="s">
        <v>87</v>
      </c>
      <c r="D85" s="90" t="s">
        <v>88</v>
      </c>
      <c r="E85" s="90" t="s">
        <v>89</v>
      </c>
      <c r="F85" s="90" t="b">
        <v>1</v>
      </c>
      <c r="G85" s="90" t="s">
        <v>87</v>
      </c>
      <c r="H85" s="90" t="s">
        <v>88</v>
      </c>
      <c r="I85" s="90" t="s">
        <v>89</v>
      </c>
      <c r="K85" s="90" t="s">
        <v>450</v>
      </c>
      <c r="L85" s="90" t="s">
        <v>91</v>
      </c>
      <c r="N85" s="92" t="s">
        <v>92</v>
      </c>
      <c r="O85" s="90" t="s">
        <v>93</v>
      </c>
      <c r="P85" s="90" t="s">
        <v>94</v>
      </c>
      <c r="Q85" s="90" t="s">
        <v>88</v>
      </c>
      <c r="R85" s="90" t="s">
        <v>451</v>
      </c>
      <c r="U85" s="90" t="s">
        <v>450</v>
      </c>
      <c r="W85" s="90" t="s">
        <v>366</v>
      </c>
      <c r="X85" s="90" t="s">
        <v>97</v>
      </c>
      <c r="Y85" s="90">
        <v>8.6002827588E10</v>
      </c>
      <c r="Z85" s="90" t="s">
        <v>450</v>
      </c>
      <c r="AA85" s="90">
        <v>9.92683350458E12</v>
      </c>
      <c r="AB85" s="90" t="b">
        <v>0</v>
      </c>
      <c r="AJ85" s="90">
        <v>1.738403127E9</v>
      </c>
      <c r="AK85" s="90">
        <v>1.737881586E9</v>
      </c>
      <c r="AL85" s="90" t="s">
        <v>452</v>
      </c>
    </row>
    <row r="86">
      <c r="A86" s="90" t="s">
        <v>453</v>
      </c>
      <c r="B86" s="91">
        <v>45683.085393518515</v>
      </c>
      <c r="C86" s="90" t="s">
        <v>87</v>
      </c>
      <c r="D86" s="90" t="s">
        <v>88</v>
      </c>
      <c r="E86" s="90" t="s">
        <v>89</v>
      </c>
      <c r="F86" s="90" t="b">
        <v>1</v>
      </c>
      <c r="G86" s="90" t="s">
        <v>87</v>
      </c>
      <c r="H86" s="90" t="s">
        <v>88</v>
      </c>
      <c r="I86" s="90" t="s">
        <v>89</v>
      </c>
      <c r="K86" s="90" t="s">
        <v>454</v>
      </c>
      <c r="L86" s="90" t="s">
        <v>91</v>
      </c>
      <c r="N86" s="92" t="s">
        <v>92</v>
      </c>
      <c r="O86" s="90" t="s">
        <v>93</v>
      </c>
      <c r="P86" s="90" t="s">
        <v>94</v>
      </c>
      <c r="Q86" s="90" t="s">
        <v>88</v>
      </c>
      <c r="R86" s="90" t="s">
        <v>455</v>
      </c>
      <c r="U86" s="90" t="s">
        <v>454</v>
      </c>
      <c r="W86" s="90" t="s">
        <v>366</v>
      </c>
      <c r="X86" s="90" t="s">
        <v>97</v>
      </c>
      <c r="Y86" s="90">
        <v>8.6002827588E10</v>
      </c>
      <c r="Z86" s="90" t="s">
        <v>454</v>
      </c>
      <c r="AA86" s="90">
        <v>9.9267184889E12</v>
      </c>
      <c r="AB86" s="90" t="b">
        <v>0</v>
      </c>
      <c r="AJ86" s="90">
        <v>1.738403328E9</v>
      </c>
      <c r="AK86" s="90">
        <v>1.737856978E9</v>
      </c>
      <c r="AL86" s="90" t="s">
        <v>456</v>
      </c>
    </row>
    <row r="87">
      <c r="A87" s="90" t="s">
        <v>457</v>
      </c>
      <c r="B87" s="91">
        <v>45682.904965277776</v>
      </c>
      <c r="C87" s="90" t="s">
        <v>106</v>
      </c>
      <c r="D87" s="90" t="s">
        <v>88</v>
      </c>
      <c r="E87" s="90" t="s">
        <v>89</v>
      </c>
      <c r="F87" s="90" t="b">
        <v>1</v>
      </c>
      <c r="G87" s="90" t="s">
        <v>106</v>
      </c>
      <c r="H87" s="90" t="s">
        <v>88</v>
      </c>
      <c r="I87" s="90" t="s">
        <v>89</v>
      </c>
      <c r="K87" s="90" t="s">
        <v>458</v>
      </c>
      <c r="L87" s="90" t="s">
        <v>108</v>
      </c>
      <c r="N87" s="92" t="s">
        <v>92</v>
      </c>
      <c r="O87" s="90" t="s">
        <v>93</v>
      </c>
      <c r="P87" s="90" t="s">
        <v>94</v>
      </c>
      <c r="Q87" s="90" t="s">
        <v>88</v>
      </c>
      <c r="R87" s="90" t="s">
        <v>459</v>
      </c>
      <c r="U87" s="90" t="s">
        <v>458</v>
      </c>
      <c r="W87" s="90" t="s">
        <v>366</v>
      </c>
      <c r="X87" s="90" t="s">
        <v>97</v>
      </c>
      <c r="Y87" s="90">
        <v>8.6002827588E10</v>
      </c>
      <c r="Z87" s="90" t="s">
        <v>458</v>
      </c>
      <c r="AA87" s="90">
        <v>9.92662411706E12</v>
      </c>
      <c r="AB87" s="90" t="b">
        <v>0</v>
      </c>
      <c r="AJ87" s="90">
        <v>1.738402638E9</v>
      </c>
      <c r="AK87" s="90">
        <v>1.737841388E9</v>
      </c>
      <c r="AL87" s="90" t="s">
        <v>460</v>
      </c>
    </row>
    <row r="88">
      <c r="A88" s="90" t="s">
        <v>461</v>
      </c>
      <c r="B88" s="91">
        <v>45682.90190972222</v>
      </c>
      <c r="C88" s="90" t="s">
        <v>120</v>
      </c>
      <c r="D88" s="90" t="s">
        <v>88</v>
      </c>
      <c r="E88" s="90" t="s">
        <v>89</v>
      </c>
      <c r="F88" s="90" t="b">
        <v>1</v>
      </c>
      <c r="G88" s="90" t="s">
        <v>120</v>
      </c>
      <c r="H88" s="90" t="s">
        <v>88</v>
      </c>
      <c r="I88" s="90" t="s">
        <v>89</v>
      </c>
      <c r="K88" s="90" t="s">
        <v>462</v>
      </c>
      <c r="L88" s="90" t="s">
        <v>122</v>
      </c>
      <c r="N88" s="92" t="s">
        <v>92</v>
      </c>
      <c r="O88" s="90" t="s">
        <v>93</v>
      </c>
      <c r="P88" s="90" t="s">
        <v>94</v>
      </c>
      <c r="Q88" s="90" t="s">
        <v>88</v>
      </c>
      <c r="R88" s="90" t="s">
        <v>463</v>
      </c>
      <c r="U88" s="90" t="s">
        <v>462</v>
      </c>
      <c r="W88" s="90" t="s">
        <v>366</v>
      </c>
      <c r="X88" s="90" t="s">
        <v>97</v>
      </c>
      <c r="Y88" s="90">
        <v>8.6002827588E10</v>
      </c>
      <c r="Z88" s="90" t="s">
        <v>462</v>
      </c>
      <c r="AA88" s="90">
        <v>9.926621757764E12</v>
      </c>
      <c r="AB88" s="90" t="b">
        <v>0</v>
      </c>
      <c r="AJ88" s="90">
        <v>1.7384027E9</v>
      </c>
      <c r="AK88" s="90">
        <v>1.737841124E9</v>
      </c>
      <c r="AL88" s="90" t="s">
        <v>464</v>
      </c>
    </row>
    <row r="89">
      <c r="A89" s="90" t="s">
        <v>465</v>
      </c>
      <c r="B89" s="91">
        <v>45682.5981712963</v>
      </c>
      <c r="C89" s="90" t="s">
        <v>120</v>
      </c>
      <c r="D89" s="90" t="s">
        <v>88</v>
      </c>
      <c r="E89" s="90" t="s">
        <v>89</v>
      </c>
      <c r="F89" s="90" t="b">
        <v>1</v>
      </c>
      <c r="G89" s="90" t="s">
        <v>120</v>
      </c>
      <c r="H89" s="90" t="s">
        <v>88</v>
      </c>
      <c r="I89" s="90" t="s">
        <v>89</v>
      </c>
      <c r="K89" s="90" t="s">
        <v>466</v>
      </c>
      <c r="L89" s="90" t="s">
        <v>122</v>
      </c>
      <c r="N89" s="92" t="s">
        <v>92</v>
      </c>
      <c r="O89" s="90" t="s">
        <v>93</v>
      </c>
      <c r="P89" s="90" t="s">
        <v>94</v>
      </c>
      <c r="Q89" s="90" t="s">
        <v>88</v>
      </c>
      <c r="R89" s="90" t="s">
        <v>467</v>
      </c>
      <c r="U89" s="90" t="s">
        <v>466</v>
      </c>
      <c r="W89" s="90" t="s">
        <v>366</v>
      </c>
      <c r="X89" s="90" t="s">
        <v>97</v>
      </c>
      <c r="Y89" s="90">
        <v>8.6002827588E10</v>
      </c>
      <c r="Z89" s="90" t="s">
        <v>466</v>
      </c>
      <c r="AA89" s="90">
        <v>9.926197576004E12</v>
      </c>
      <c r="AB89" s="90" t="b">
        <v>0</v>
      </c>
      <c r="AJ89" s="90">
        <v>1.738403395E9</v>
      </c>
      <c r="AK89" s="90">
        <v>1.737814881E9</v>
      </c>
      <c r="AL89" s="90" t="s">
        <v>468</v>
      </c>
    </row>
    <row r="90">
      <c r="A90" s="90" t="s">
        <v>469</v>
      </c>
      <c r="B90" s="91">
        <v>45682.368784722225</v>
      </c>
      <c r="C90" s="90" t="s">
        <v>470</v>
      </c>
      <c r="D90" s="90" t="s">
        <v>88</v>
      </c>
      <c r="E90" s="90" t="s">
        <v>89</v>
      </c>
      <c r="F90" s="90" t="b">
        <v>1</v>
      </c>
      <c r="G90" s="90" t="s">
        <v>470</v>
      </c>
      <c r="H90" s="90" t="s">
        <v>88</v>
      </c>
      <c r="I90" s="90" t="s">
        <v>89</v>
      </c>
      <c r="K90" s="90" t="s">
        <v>471</v>
      </c>
      <c r="L90" s="90" t="s">
        <v>472</v>
      </c>
      <c r="N90" s="92" t="s">
        <v>92</v>
      </c>
      <c r="O90" s="90" t="s">
        <v>93</v>
      </c>
      <c r="P90" s="90" t="s">
        <v>94</v>
      </c>
      <c r="Q90" s="90" t="s">
        <v>88</v>
      </c>
      <c r="R90" s="90" t="s">
        <v>473</v>
      </c>
      <c r="U90" s="90" t="s">
        <v>471</v>
      </c>
      <c r="W90" s="90" t="s">
        <v>366</v>
      </c>
      <c r="X90" s="90" t="s">
        <v>97</v>
      </c>
      <c r="Y90" s="90">
        <v>8.6002827588E10</v>
      </c>
      <c r="Z90" s="90" t="s">
        <v>471</v>
      </c>
      <c r="AA90" s="90">
        <v>9.925831819588E12</v>
      </c>
      <c r="AB90" s="90" t="b">
        <v>0</v>
      </c>
      <c r="AJ90" s="90">
        <v>1.738403652E9</v>
      </c>
      <c r="AK90" s="90">
        <v>1.737795062E9</v>
      </c>
      <c r="AL90" s="90" t="s">
        <v>474</v>
      </c>
    </row>
    <row r="91">
      <c r="A91" s="90" t="s">
        <v>475</v>
      </c>
      <c r="B91" s="91">
        <v>45682.28568287037</v>
      </c>
      <c r="C91" s="90" t="s">
        <v>120</v>
      </c>
      <c r="D91" s="90" t="s">
        <v>88</v>
      </c>
      <c r="E91" s="90" t="s">
        <v>89</v>
      </c>
      <c r="F91" s="90" t="b">
        <v>1</v>
      </c>
      <c r="G91" s="90" t="s">
        <v>120</v>
      </c>
      <c r="H91" s="90" t="s">
        <v>88</v>
      </c>
      <c r="I91" s="90" t="s">
        <v>89</v>
      </c>
      <c r="K91" s="90" t="s">
        <v>476</v>
      </c>
      <c r="L91" s="90" t="s">
        <v>122</v>
      </c>
      <c r="N91" s="92" t="s">
        <v>92</v>
      </c>
      <c r="O91" s="90" t="s">
        <v>93</v>
      </c>
      <c r="P91" s="90" t="s">
        <v>94</v>
      </c>
      <c r="Q91" s="90" t="s">
        <v>88</v>
      </c>
      <c r="R91" s="90" t="s">
        <v>477</v>
      </c>
      <c r="U91" s="90" t="s">
        <v>476</v>
      </c>
      <c r="W91" s="90" t="s">
        <v>366</v>
      </c>
      <c r="X91" s="90" t="s">
        <v>97</v>
      </c>
      <c r="Y91" s="90">
        <v>8.6002827588E10</v>
      </c>
      <c r="Z91" s="90" t="s">
        <v>476</v>
      </c>
      <c r="AA91" s="90">
        <v>9.925760287044E12</v>
      </c>
      <c r="AB91" s="90" t="b">
        <v>0</v>
      </c>
      <c r="AJ91" s="90">
        <v>1.738402702E9</v>
      </c>
      <c r="AK91" s="90">
        <v>1.737787882E9</v>
      </c>
      <c r="AL91" s="90" t="s">
        <v>478</v>
      </c>
    </row>
    <row r="92">
      <c r="A92" s="90" t="s">
        <v>479</v>
      </c>
      <c r="B92" s="91">
        <v>45682.09872685185</v>
      </c>
      <c r="C92" s="90" t="s">
        <v>404</v>
      </c>
      <c r="D92" s="90" t="s">
        <v>88</v>
      </c>
      <c r="E92" s="90" t="s">
        <v>89</v>
      </c>
      <c r="F92" s="90" t="b">
        <v>1</v>
      </c>
      <c r="G92" s="90" t="s">
        <v>404</v>
      </c>
      <c r="H92" s="90" t="s">
        <v>88</v>
      </c>
      <c r="I92" s="90" t="s">
        <v>89</v>
      </c>
      <c r="K92" s="90" t="s">
        <v>480</v>
      </c>
      <c r="L92" s="90" t="s">
        <v>406</v>
      </c>
      <c r="N92" s="92" t="s">
        <v>92</v>
      </c>
      <c r="O92" s="90" t="s">
        <v>93</v>
      </c>
      <c r="P92" s="90" t="s">
        <v>94</v>
      </c>
      <c r="Q92" s="90" t="s">
        <v>88</v>
      </c>
      <c r="R92" s="90" t="s">
        <v>481</v>
      </c>
      <c r="U92" s="90" t="s">
        <v>480</v>
      </c>
      <c r="W92" s="90" t="s">
        <v>366</v>
      </c>
      <c r="X92" s="90" t="s">
        <v>97</v>
      </c>
      <c r="Y92" s="90">
        <v>8.6002827588E10</v>
      </c>
      <c r="Z92" s="90" t="s">
        <v>480</v>
      </c>
      <c r="AA92" s="90">
        <v>9.925711790404E12</v>
      </c>
      <c r="AB92" s="90" t="b">
        <v>0</v>
      </c>
      <c r="AJ92" s="90">
        <v>1.738403985E9</v>
      </c>
      <c r="AK92" s="90">
        <v>1.737771729E9</v>
      </c>
      <c r="AL92" s="90" t="s">
        <v>482</v>
      </c>
    </row>
    <row r="93">
      <c r="A93" s="90" t="s">
        <v>483</v>
      </c>
      <c r="B93" s="91">
        <v>45681.88525462963</v>
      </c>
      <c r="C93" s="90" t="s">
        <v>120</v>
      </c>
      <c r="D93" s="90" t="s">
        <v>88</v>
      </c>
      <c r="E93" s="90" t="s">
        <v>89</v>
      </c>
      <c r="F93" s="90" t="b">
        <v>1</v>
      </c>
      <c r="G93" s="90" t="s">
        <v>120</v>
      </c>
      <c r="H93" s="90" t="s">
        <v>88</v>
      </c>
      <c r="I93" s="90" t="s">
        <v>89</v>
      </c>
      <c r="K93" s="90" t="s">
        <v>484</v>
      </c>
      <c r="L93" s="90" t="s">
        <v>122</v>
      </c>
      <c r="N93" s="92" t="s">
        <v>92</v>
      </c>
      <c r="O93" s="90" t="s">
        <v>93</v>
      </c>
      <c r="P93" s="90" t="s">
        <v>94</v>
      </c>
      <c r="Q93" s="90" t="s">
        <v>88</v>
      </c>
      <c r="R93" s="90" t="s">
        <v>485</v>
      </c>
      <c r="U93" s="90" t="s">
        <v>484</v>
      </c>
      <c r="W93" s="90" t="s">
        <v>486</v>
      </c>
      <c r="X93" s="90" t="s">
        <v>97</v>
      </c>
      <c r="Y93" s="90">
        <v>8.6002827588E10</v>
      </c>
      <c r="Z93" s="90" t="s">
        <v>484</v>
      </c>
      <c r="AA93" s="90">
        <v>9.925595070788E12</v>
      </c>
      <c r="AB93" s="90" t="b">
        <v>0</v>
      </c>
      <c r="AJ93" s="90">
        <v>1.738402697E9</v>
      </c>
      <c r="AK93" s="90">
        <v>1.737753285E9</v>
      </c>
      <c r="AL93" s="90" t="s">
        <v>487</v>
      </c>
    </row>
    <row r="94">
      <c r="A94" s="90" t="s">
        <v>488</v>
      </c>
      <c r="B94" s="91">
        <v>45681.81085648148</v>
      </c>
      <c r="C94" s="90" t="s">
        <v>120</v>
      </c>
      <c r="D94" s="90" t="s">
        <v>88</v>
      </c>
      <c r="E94" s="90" t="s">
        <v>89</v>
      </c>
      <c r="F94" s="90" t="b">
        <v>1</v>
      </c>
      <c r="G94" s="90" t="s">
        <v>120</v>
      </c>
      <c r="H94" s="90" t="s">
        <v>88</v>
      </c>
      <c r="I94" s="90" t="s">
        <v>89</v>
      </c>
      <c r="K94" s="90" t="s">
        <v>489</v>
      </c>
      <c r="L94" s="90" t="s">
        <v>122</v>
      </c>
      <c r="N94" s="92" t="s">
        <v>92</v>
      </c>
      <c r="O94" s="90" t="s">
        <v>93</v>
      </c>
      <c r="P94" s="90" t="s">
        <v>94</v>
      </c>
      <c r="Q94" s="90" t="s">
        <v>88</v>
      </c>
      <c r="R94" s="90" t="s">
        <v>490</v>
      </c>
      <c r="U94" s="90" t="s">
        <v>489</v>
      </c>
      <c r="W94" s="90" t="s">
        <v>486</v>
      </c>
      <c r="X94" s="90" t="s">
        <v>97</v>
      </c>
      <c r="Y94" s="90">
        <v>8.6002827588E10</v>
      </c>
      <c r="Z94" s="90" t="s">
        <v>489</v>
      </c>
      <c r="AA94" s="90">
        <v>9.925493522756E12</v>
      </c>
      <c r="AB94" s="90" t="b">
        <v>0</v>
      </c>
      <c r="AJ94" s="90">
        <v>1.738403065E9</v>
      </c>
      <c r="AK94" s="90">
        <v>1.737746858E9</v>
      </c>
      <c r="AL94" s="90" t="s">
        <v>491</v>
      </c>
    </row>
    <row r="95">
      <c r="A95" s="90" t="s">
        <v>492</v>
      </c>
      <c r="B95" s="91">
        <v>45681.778344907405</v>
      </c>
      <c r="C95" s="90" t="s">
        <v>120</v>
      </c>
      <c r="D95" s="90" t="s">
        <v>88</v>
      </c>
      <c r="E95" s="90" t="s">
        <v>89</v>
      </c>
      <c r="F95" s="90" t="b">
        <v>1</v>
      </c>
      <c r="G95" s="90" t="s">
        <v>120</v>
      </c>
      <c r="H95" s="90" t="s">
        <v>88</v>
      </c>
      <c r="I95" s="90" t="s">
        <v>89</v>
      </c>
      <c r="K95" s="90" t="s">
        <v>493</v>
      </c>
      <c r="L95" s="90" t="s">
        <v>122</v>
      </c>
      <c r="N95" s="92" t="s">
        <v>92</v>
      </c>
      <c r="O95" s="90" t="s">
        <v>93</v>
      </c>
      <c r="P95" s="90" t="s">
        <v>94</v>
      </c>
      <c r="Q95" s="90" t="s">
        <v>88</v>
      </c>
      <c r="R95" s="90" t="s">
        <v>494</v>
      </c>
      <c r="U95" s="90" t="s">
        <v>493</v>
      </c>
      <c r="W95" s="90" t="s">
        <v>486</v>
      </c>
      <c r="X95" s="90" t="s">
        <v>97</v>
      </c>
      <c r="Y95" s="90">
        <v>8.6002827588E10</v>
      </c>
      <c r="Z95" s="90" t="s">
        <v>493</v>
      </c>
      <c r="AA95" s="90">
        <v>9.925446959428E12</v>
      </c>
      <c r="AB95" s="90" t="b">
        <v>0</v>
      </c>
      <c r="AJ95" s="90">
        <v>1.738402787E9</v>
      </c>
      <c r="AK95" s="90">
        <v>1.737744048E9</v>
      </c>
      <c r="AL95" s="90" t="s">
        <v>495</v>
      </c>
    </row>
    <row r="96">
      <c r="A96" s="90" t="s">
        <v>496</v>
      </c>
      <c r="B96" s="91">
        <v>45681.66159722222</v>
      </c>
      <c r="C96" s="90" t="s">
        <v>470</v>
      </c>
      <c r="D96" s="90" t="s">
        <v>88</v>
      </c>
      <c r="E96" s="90" t="s">
        <v>89</v>
      </c>
      <c r="F96" s="90" t="b">
        <v>1</v>
      </c>
      <c r="G96" s="90" t="s">
        <v>470</v>
      </c>
      <c r="H96" s="90" t="s">
        <v>88</v>
      </c>
      <c r="I96" s="90" t="s">
        <v>89</v>
      </c>
      <c r="K96" s="90" t="s">
        <v>497</v>
      </c>
      <c r="L96" s="90" t="s">
        <v>472</v>
      </c>
      <c r="N96" s="92" t="s">
        <v>92</v>
      </c>
      <c r="O96" s="90" t="s">
        <v>93</v>
      </c>
      <c r="P96" s="90" t="s">
        <v>94</v>
      </c>
      <c r="Q96" s="90" t="s">
        <v>88</v>
      </c>
      <c r="R96" s="90" t="s">
        <v>498</v>
      </c>
      <c r="U96" s="90" t="s">
        <v>497</v>
      </c>
      <c r="W96" s="90" t="s">
        <v>486</v>
      </c>
      <c r="X96" s="90" t="s">
        <v>97</v>
      </c>
      <c r="Y96" s="90">
        <v>8.6002827588E10</v>
      </c>
      <c r="Z96" s="90" t="s">
        <v>497</v>
      </c>
      <c r="AA96" s="90">
        <v>9.925268111684E12</v>
      </c>
      <c r="AB96" s="90" t="b">
        <v>0</v>
      </c>
      <c r="AJ96" s="90">
        <v>1.738403693E9</v>
      </c>
      <c r="AK96" s="90">
        <v>1.737733961E9</v>
      </c>
      <c r="AL96" s="90" t="s">
        <v>499</v>
      </c>
    </row>
    <row r="97">
      <c r="A97" s="90" t="s">
        <v>500</v>
      </c>
      <c r="B97" s="91">
        <v>45681.47944444444</v>
      </c>
      <c r="C97" s="90" t="s">
        <v>120</v>
      </c>
      <c r="D97" s="90" t="s">
        <v>88</v>
      </c>
      <c r="E97" s="90" t="s">
        <v>89</v>
      </c>
      <c r="F97" s="90" t="b">
        <v>1</v>
      </c>
      <c r="G97" s="90" t="s">
        <v>120</v>
      </c>
      <c r="H97" s="90" t="s">
        <v>88</v>
      </c>
      <c r="I97" s="90" t="s">
        <v>89</v>
      </c>
      <c r="K97" s="90" t="s">
        <v>501</v>
      </c>
      <c r="L97" s="90" t="s">
        <v>122</v>
      </c>
      <c r="N97" s="92" t="s">
        <v>92</v>
      </c>
      <c r="O97" s="90" t="s">
        <v>93</v>
      </c>
      <c r="P97" s="90" t="s">
        <v>94</v>
      </c>
      <c r="Q97" s="90" t="s">
        <v>88</v>
      </c>
      <c r="R97" s="90" t="s">
        <v>502</v>
      </c>
      <c r="U97" s="90" t="s">
        <v>501</v>
      </c>
      <c r="W97" s="90" t="s">
        <v>486</v>
      </c>
      <c r="X97" s="90" t="s">
        <v>97</v>
      </c>
      <c r="Y97" s="90">
        <v>8.6002827588E10</v>
      </c>
      <c r="Z97" s="90" t="s">
        <v>501</v>
      </c>
      <c r="AA97" s="90">
        <v>9.924984308036E12</v>
      </c>
      <c r="AB97" s="90" t="b">
        <v>0</v>
      </c>
      <c r="AJ97" s="90">
        <v>1.738403634E9</v>
      </c>
      <c r="AK97" s="90">
        <v>1.737718223E9</v>
      </c>
      <c r="AL97" s="90" t="s">
        <v>503</v>
      </c>
    </row>
    <row r="98">
      <c r="A98" s="90" t="s">
        <v>504</v>
      </c>
      <c r="B98" s="91">
        <v>45681.00628472222</v>
      </c>
      <c r="C98" s="90" t="s">
        <v>120</v>
      </c>
      <c r="D98" s="90" t="s">
        <v>88</v>
      </c>
      <c r="E98" s="90" t="s">
        <v>89</v>
      </c>
      <c r="F98" s="90" t="b">
        <v>1</v>
      </c>
      <c r="G98" s="90" t="s">
        <v>120</v>
      </c>
      <c r="H98" s="90" t="s">
        <v>88</v>
      </c>
      <c r="I98" s="90" t="s">
        <v>89</v>
      </c>
      <c r="K98" s="90" t="s">
        <v>505</v>
      </c>
      <c r="L98" s="90" t="s">
        <v>122</v>
      </c>
      <c r="N98" s="92" t="s">
        <v>92</v>
      </c>
      <c r="O98" s="90" t="s">
        <v>93</v>
      </c>
      <c r="P98" s="90" t="s">
        <v>94</v>
      </c>
      <c r="Q98" s="90" t="s">
        <v>88</v>
      </c>
      <c r="R98" s="90" t="s">
        <v>506</v>
      </c>
      <c r="U98" s="90" t="s">
        <v>505</v>
      </c>
      <c r="W98" s="90" t="s">
        <v>486</v>
      </c>
      <c r="X98" s="90" t="s">
        <v>97</v>
      </c>
      <c r="Y98" s="90">
        <v>8.6002827588E10</v>
      </c>
      <c r="Z98" s="90" t="s">
        <v>505</v>
      </c>
      <c r="AA98" s="90">
        <v>9.924621959492E12</v>
      </c>
      <c r="AB98" s="90" t="b">
        <v>0</v>
      </c>
      <c r="AJ98" s="90">
        <v>1.738402979E9</v>
      </c>
      <c r="AK98" s="90">
        <v>1.737677342E9</v>
      </c>
      <c r="AL98" s="90" t="s">
        <v>507</v>
      </c>
    </row>
    <row r="99">
      <c r="A99" s="90" t="s">
        <v>508</v>
      </c>
      <c r="B99" s="91">
        <v>45680.85045138889</v>
      </c>
      <c r="C99" s="90" t="s">
        <v>404</v>
      </c>
      <c r="D99" s="90" t="s">
        <v>88</v>
      </c>
      <c r="E99" s="90" t="s">
        <v>89</v>
      </c>
      <c r="F99" s="90" t="b">
        <v>1</v>
      </c>
      <c r="G99" s="90" t="s">
        <v>404</v>
      </c>
      <c r="H99" s="90" t="s">
        <v>88</v>
      </c>
      <c r="I99" s="90" t="s">
        <v>89</v>
      </c>
      <c r="K99" s="90" t="s">
        <v>509</v>
      </c>
      <c r="L99" s="90" t="s">
        <v>406</v>
      </c>
      <c r="N99" s="92" t="s">
        <v>92</v>
      </c>
      <c r="O99" s="90" t="s">
        <v>93</v>
      </c>
      <c r="P99" s="90" t="s">
        <v>94</v>
      </c>
      <c r="Q99" s="90" t="s">
        <v>88</v>
      </c>
      <c r="R99" s="90" t="s">
        <v>510</v>
      </c>
      <c r="U99" s="90" t="s">
        <v>509</v>
      </c>
      <c r="W99" s="90" t="s">
        <v>486</v>
      </c>
      <c r="X99" s="90" t="s">
        <v>97</v>
      </c>
      <c r="Y99" s="90">
        <v>8.6002827588E10</v>
      </c>
      <c r="Z99" s="90" t="s">
        <v>509</v>
      </c>
      <c r="AA99" s="90">
        <v>9.924468179268E12</v>
      </c>
      <c r="AB99" s="90" t="b">
        <v>0</v>
      </c>
      <c r="AJ99" s="90">
        <v>1.738402912E9</v>
      </c>
      <c r="AK99" s="90">
        <v>1.737663878E9</v>
      </c>
      <c r="AL99" s="90" t="s">
        <v>511</v>
      </c>
    </row>
    <row r="100">
      <c r="A100" s="90" t="s">
        <v>512</v>
      </c>
      <c r="B100" s="91">
        <v>45680.77122685185</v>
      </c>
      <c r="C100" s="90" t="s">
        <v>120</v>
      </c>
      <c r="D100" s="90" t="s">
        <v>88</v>
      </c>
      <c r="E100" s="90" t="s">
        <v>89</v>
      </c>
      <c r="F100" s="90" t="b">
        <v>1</v>
      </c>
      <c r="G100" s="90" t="s">
        <v>120</v>
      </c>
      <c r="H100" s="90" t="s">
        <v>88</v>
      </c>
      <c r="I100" s="90" t="s">
        <v>89</v>
      </c>
      <c r="K100" s="90" t="s">
        <v>513</v>
      </c>
      <c r="L100" s="90" t="s">
        <v>122</v>
      </c>
      <c r="N100" s="92" t="s">
        <v>92</v>
      </c>
      <c r="O100" s="90" t="s">
        <v>93</v>
      </c>
      <c r="P100" s="90" t="s">
        <v>94</v>
      </c>
      <c r="Q100" s="90" t="s">
        <v>88</v>
      </c>
      <c r="R100" s="90" t="s">
        <v>514</v>
      </c>
      <c r="U100" s="90" t="s">
        <v>513</v>
      </c>
      <c r="W100" s="90" t="s">
        <v>486</v>
      </c>
      <c r="X100" s="90" t="s">
        <v>97</v>
      </c>
      <c r="Y100" s="90">
        <v>8.6002827588E10</v>
      </c>
      <c r="Z100" s="90" t="s">
        <v>513</v>
      </c>
      <c r="AA100" s="90">
        <v>9.924341399876E12</v>
      </c>
      <c r="AB100" s="90" t="b">
        <v>0</v>
      </c>
      <c r="AJ100" s="90">
        <v>1.738403034E9</v>
      </c>
      <c r="AK100" s="90">
        <v>1.737657033E9</v>
      </c>
      <c r="AL100" s="90" t="s">
        <v>515</v>
      </c>
    </row>
    <row r="101">
      <c r="A101" s="90" t="s">
        <v>516</v>
      </c>
      <c r="B101" s="91">
        <v>45680.712847222225</v>
      </c>
      <c r="C101" s="90" t="s">
        <v>87</v>
      </c>
      <c r="D101" s="90" t="s">
        <v>88</v>
      </c>
      <c r="E101" s="90" t="s">
        <v>89</v>
      </c>
      <c r="F101" s="90" t="b">
        <v>1</v>
      </c>
      <c r="G101" s="90" t="s">
        <v>87</v>
      </c>
      <c r="H101" s="90" t="s">
        <v>88</v>
      </c>
      <c r="I101" s="90" t="s">
        <v>89</v>
      </c>
      <c r="K101" s="90" t="s">
        <v>517</v>
      </c>
      <c r="L101" s="90" t="s">
        <v>91</v>
      </c>
      <c r="N101" s="92" t="s">
        <v>92</v>
      </c>
      <c r="O101" s="90" t="s">
        <v>93</v>
      </c>
      <c r="P101" s="90" t="s">
        <v>94</v>
      </c>
      <c r="Q101" s="90" t="s">
        <v>88</v>
      </c>
      <c r="R101" s="90" t="s">
        <v>518</v>
      </c>
      <c r="U101" s="90" t="s">
        <v>517</v>
      </c>
      <c r="W101" s="90" t="s">
        <v>486</v>
      </c>
      <c r="X101" s="90" t="s">
        <v>97</v>
      </c>
      <c r="Y101" s="90">
        <v>8.6002827588E10</v>
      </c>
      <c r="Z101" s="90" t="s">
        <v>517</v>
      </c>
      <c r="AA101" s="90">
        <v>9.92420878778E12</v>
      </c>
      <c r="AB101" s="90" t="b">
        <v>0</v>
      </c>
      <c r="AJ101" s="90">
        <v>1.738403127E9</v>
      </c>
      <c r="AK101" s="90">
        <v>1.737651989E9</v>
      </c>
      <c r="AL101" s="90" t="s">
        <v>519</v>
      </c>
    </row>
    <row r="102">
      <c r="A102" s="90" t="s">
        <v>520</v>
      </c>
      <c r="B102" s="91">
        <v>45680.71008101852</v>
      </c>
      <c r="C102" s="90" t="s">
        <v>470</v>
      </c>
      <c r="D102" s="90" t="s">
        <v>88</v>
      </c>
      <c r="E102" s="90" t="s">
        <v>89</v>
      </c>
      <c r="F102" s="90" t="b">
        <v>1</v>
      </c>
      <c r="G102" s="90" t="s">
        <v>470</v>
      </c>
      <c r="H102" s="90" t="s">
        <v>88</v>
      </c>
      <c r="I102" s="90" t="s">
        <v>89</v>
      </c>
      <c r="K102" s="90" t="s">
        <v>521</v>
      </c>
      <c r="L102" s="90" t="s">
        <v>472</v>
      </c>
      <c r="N102" s="92" t="s">
        <v>92</v>
      </c>
      <c r="O102" s="90" t="s">
        <v>93</v>
      </c>
      <c r="P102" s="90" t="s">
        <v>94</v>
      </c>
      <c r="Q102" s="90" t="s">
        <v>88</v>
      </c>
      <c r="R102" s="90" t="s">
        <v>522</v>
      </c>
      <c r="U102" s="90" t="s">
        <v>521</v>
      </c>
      <c r="W102" s="90" t="s">
        <v>486</v>
      </c>
      <c r="X102" s="90" t="s">
        <v>97</v>
      </c>
      <c r="Y102" s="90">
        <v>8.6002827588E10</v>
      </c>
      <c r="Z102" s="90" t="s">
        <v>521</v>
      </c>
      <c r="AA102" s="90">
        <v>9.924204724548E12</v>
      </c>
      <c r="AB102" s="90" t="b">
        <v>0</v>
      </c>
      <c r="AJ102" s="90">
        <v>1.738403809E9</v>
      </c>
      <c r="AK102" s="90">
        <v>1.73765175E9</v>
      </c>
      <c r="AL102" s="90" t="s">
        <v>523</v>
      </c>
    </row>
    <row r="103">
      <c r="A103" s="90" t="s">
        <v>524</v>
      </c>
      <c r="B103" s="91">
        <v>45680.101643518516</v>
      </c>
      <c r="C103" s="90" t="s">
        <v>162</v>
      </c>
      <c r="D103" s="90" t="s">
        <v>88</v>
      </c>
      <c r="E103" s="90" t="s">
        <v>89</v>
      </c>
      <c r="F103" s="90" t="b">
        <v>1</v>
      </c>
      <c r="G103" s="90" t="s">
        <v>162</v>
      </c>
      <c r="H103" s="90" t="s">
        <v>88</v>
      </c>
      <c r="I103" s="90" t="s">
        <v>89</v>
      </c>
      <c r="K103" s="90" t="s">
        <v>525</v>
      </c>
      <c r="L103" s="90" t="s">
        <v>164</v>
      </c>
      <c r="N103" s="92" t="s">
        <v>92</v>
      </c>
      <c r="O103" s="90" t="s">
        <v>93</v>
      </c>
      <c r="P103" s="90" t="s">
        <v>94</v>
      </c>
      <c r="Q103" s="90" t="s">
        <v>88</v>
      </c>
      <c r="R103" s="90" t="s">
        <v>526</v>
      </c>
      <c r="U103" s="90" t="s">
        <v>525</v>
      </c>
      <c r="W103" s="90" t="s">
        <v>486</v>
      </c>
      <c r="X103" s="90" t="s">
        <v>97</v>
      </c>
      <c r="Y103" s="90">
        <v>8.6002827588E10</v>
      </c>
      <c r="Z103" s="90" t="s">
        <v>525</v>
      </c>
      <c r="AA103" s="90">
        <v>9.922380464452E12</v>
      </c>
      <c r="AB103" s="90" t="b">
        <v>0</v>
      </c>
      <c r="AJ103" s="90">
        <v>1.738403429E9</v>
      </c>
      <c r="AK103" s="90">
        <v>1.737599076E9</v>
      </c>
      <c r="AL103" s="90" t="s">
        <v>527</v>
      </c>
    </row>
    <row r="104">
      <c r="A104" s="90" t="s">
        <v>528</v>
      </c>
      <c r="B104" s="91">
        <v>45680.10042824074</v>
      </c>
      <c r="C104" s="90" t="s">
        <v>87</v>
      </c>
      <c r="D104" s="90" t="s">
        <v>88</v>
      </c>
      <c r="E104" s="90" t="s">
        <v>89</v>
      </c>
      <c r="F104" s="90" t="b">
        <v>1</v>
      </c>
      <c r="G104" s="90" t="s">
        <v>87</v>
      </c>
      <c r="H104" s="90" t="s">
        <v>88</v>
      </c>
      <c r="I104" s="90" t="s">
        <v>89</v>
      </c>
      <c r="K104" s="90" t="s">
        <v>525</v>
      </c>
      <c r="L104" s="90" t="s">
        <v>91</v>
      </c>
      <c r="N104" s="92" t="s">
        <v>92</v>
      </c>
      <c r="O104" s="90" t="s">
        <v>93</v>
      </c>
      <c r="P104" s="90" t="s">
        <v>94</v>
      </c>
      <c r="Q104" s="90" t="s">
        <v>88</v>
      </c>
      <c r="R104" s="90" t="s">
        <v>529</v>
      </c>
      <c r="U104" s="90" t="s">
        <v>525</v>
      </c>
      <c r="W104" s="90" t="s">
        <v>486</v>
      </c>
      <c r="X104" s="90" t="s">
        <v>97</v>
      </c>
      <c r="Y104" s="90">
        <v>8.6002827588E10</v>
      </c>
      <c r="Z104" s="90" t="s">
        <v>525</v>
      </c>
      <c r="AA104" s="90" t="s">
        <v>530</v>
      </c>
      <c r="AB104" s="90" t="b">
        <v>0</v>
      </c>
    </row>
    <row r="105">
      <c r="A105" s="90" t="s">
        <v>531</v>
      </c>
      <c r="B105" s="91">
        <v>45680.01304398148</v>
      </c>
      <c r="C105" s="90" t="s">
        <v>87</v>
      </c>
      <c r="D105" s="90" t="s">
        <v>88</v>
      </c>
      <c r="E105" s="90" t="s">
        <v>89</v>
      </c>
      <c r="F105" s="90" t="b">
        <v>1</v>
      </c>
      <c r="G105" s="90" t="s">
        <v>87</v>
      </c>
      <c r="H105" s="90" t="s">
        <v>88</v>
      </c>
      <c r="I105" s="90" t="s">
        <v>89</v>
      </c>
      <c r="K105" s="90" t="s">
        <v>532</v>
      </c>
      <c r="L105" s="90" t="s">
        <v>91</v>
      </c>
      <c r="N105" s="92" t="s">
        <v>92</v>
      </c>
      <c r="O105" s="90" t="s">
        <v>93</v>
      </c>
      <c r="P105" s="90" t="s">
        <v>94</v>
      </c>
      <c r="Q105" s="90" t="s">
        <v>88</v>
      </c>
      <c r="R105" s="90" t="s">
        <v>533</v>
      </c>
      <c r="U105" s="90" t="s">
        <v>532</v>
      </c>
      <c r="W105" s="90" t="s">
        <v>486</v>
      </c>
      <c r="X105" s="90" t="s">
        <v>97</v>
      </c>
      <c r="Y105" s="90">
        <v>8.6002827588E10</v>
      </c>
      <c r="Z105" s="90" t="s">
        <v>532</v>
      </c>
      <c r="AA105" s="90">
        <v>9.922156134724E12</v>
      </c>
      <c r="AB105" s="90" t="b">
        <v>0</v>
      </c>
      <c r="AJ105" s="90">
        <v>1.738403715E9</v>
      </c>
      <c r="AK105" s="90">
        <v>1.737591527E9</v>
      </c>
      <c r="AL105" s="90" t="s">
        <v>534</v>
      </c>
    </row>
    <row r="106">
      <c r="A106" s="90" t="s">
        <v>535</v>
      </c>
      <c r="B106" s="91">
        <v>45679.871828703705</v>
      </c>
      <c r="C106" s="90" t="s">
        <v>171</v>
      </c>
      <c r="D106" s="90" t="s">
        <v>88</v>
      </c>
      <c r="E106" s="90" t="s">
        <v>89</v>
      </c>
      <c r="F106" s="90" t="b">
        <v>1</v>
      </c>
      <c r="G106" s="90" t="s">
        <v>171</v>
      </c>
      <c r="H106" s="90" t="s">
        <v>88</v>
      </c>
      <c r="I106" s="90" t="s">
        <v>89</v>
      </c>
      <c r="K106" s="90" t="s">
        <v>536</v>
      </c>
      <c r="L106" s="90" t="s">
        <v>173</v>
      </c>
      <c r="N106" s="92" t="s">
        <v>92</v>
      </c>
      <c r="O106" s="90" t="s">
        <v>93</v>
      </c>
      <c r="P106" s="90" t="s">
        <v>94</v>
      </c>
      <c r="Q106" s="90" t="s">
        <v>88</v>
      </c>
      <c r="R106" s="90" t="s">
        <v>537</v>
      </c>
      <c r="U106" s="90" t="s">
        <v>536</v>
      </c>
      <c r="W106" s="90" t="s">
        <v>538</v>
      </c>
      <c r="X106" s="90" t="s">
        <v>97</v>
      </c>
      <c r="Y106" s="90">
        <v>8.6002827588E10</v>
      </c>
      <c r="Z106" s="90" t="s">
        <v>536</v>
      </c>
      <c r="AA106" s="90">
        <v>9.921693450564E12</v>
      </c>
      <c r="AB106" s="90" t="b">
        <v>0</v>
      </c>
      <c r="AJ106" s="90">
        <v>1.738402707E9</v>
      </c>
      <c r="AK106" s="90">
        <v>1.737579289E9</v>
      </c>
      <c r="AL106" s="90" t="s">
        <v>539</v>
      </c>
    </row>
    <row r="107">
      <c r="A107" s="90" t="s">
        <v>540</v>
      </c>
      <c r="B107" s="91">
        <v>45679.871412037035</v>
      </c>
      <c r="C107" s="90" t="s">
        <v>120</v>
      </c>
      <c r="D107" s="90" t="s">
        <v>88</v>
      </c>
      <c r="E107" s="90" t="s">
        <v>89</v>
      </c>
      <c r="F107" s="90" t="b">
        <v>1</v>
      </c>
      <c r="G107" s="90" t="s">
        <v>120</v>
      </c>
      <c r="H107" s="90" t="s">
        <v>88</v>
      </c>
      <c r="I107" s="90" t="s">
        <v>89</v>
      </c>
      <c r="K107" s="90" t="s">
        <v>536</v>
      </c>
      <c r="L107" s="90" t="s">
        <v>122</v>
      </c>
      <c r="N107" s="92" t="s">
        <v>92</v>
      </c>
      <c r="O107" s="90" t="s">
        <v>93</v>
      </c>
      <c r="P107" s="90" t="s">
        <v>94</v>
      </c>
      <c r="Q107" s="90" t="s">
        <v>88</v>
      </c>
      <c r="R107" s="90" t="s">
        <v>541</v>
      </c>
      <c r="U107" s="90" t="s">
        <v>536</v>
      </c>
      <c r="W107" s="90" t="s">
        <v>538</v>
      </c>
      <c r="X107" s="90" t="s">
        <v>97</v>
      </c>
      <c r="Y107" s="90">
        <v>8.6002827588E10</v>
      </c>
      <c r="Z107" s="90" t="s">
        <v>536</v>
      </c>
      <c r="AA107" s="90" t="s">
        <v>542</v>
      </c>
      <c r="AB107" s="90" t="b">
        <v>0</v>
      </c>
    </row>
    <row r="108">
      <c r="A108" s="90" t="s">
        <v>543</v>
      </c>
      <c r="B108" s="91">
        <v>45679.6859375</v>
      </c>
      <c r="C108" s="90" t="s">
        <v>87</v>
      </c>
      <c r="D108" s="90" t="s">
        <v>88</v>
      </c>
      <c r="E108" s="90" t="s">
        <v>89</v>
      </c>
      <c r="F108" s="90" t="b">
        <v>1</v>
      </c>
      <c r="G108" s="90" t="s">
        <v>87</v>
      </c>
      <c r="H108" s="90" t="s">
        <v>88</v>
      </c>
      <c r="I108" s="90" t="s">
        <v>89</v>
      </c>
      <c r="K108" s="90" t="s">
        <v>544</v>
      </c>
      <c r="L108" s="90" t="s">
        <v>91</v>
      </c>
      <c r="N108" s="92" t="s">
        <v>92</v>
      </c>
      <c r="O108" s="90" t="s">
        <v>93</v>
      </c>
      <c r="P108" s="90" t="s">
        <v>94</v>
      </c>
      <c r="Q108" s="90" t="s">
        <v>88</v>
      </c>
      <c r="R108" s="90" t="s">
        <v>545</v>
      </c>
      <c r="U108" s="90" t="s">
        <v>544</v>
      </c>
      <c r="W108" s="90" t="s">
        <v>538</v>
      </c>
      <c r="X108" s="90" t="s">
        <v>97</v>
      </c>
      <c r="Y108" s="90">
        <v>8.6002827588E10</v>
      </c>
      <c r="Z108" s="90" t="s">
        <v>544</v>
      </c>
      <c r="AA108" s="90">
        <v>9.920972063044E12</v>
      </c>
      <c r="AB108" s="90" t="b">
        <v>0</v>
      </c>
      <c r="AJ108" s="90">
        <v>1.738403629E9</v>
      </c>
      <c r="AK108" s="90">
        <v>1.737563264E9</v>
      </c>
      <c r="AL108" s="90" t="s">
        <v>546</v>
      </c>
    </row>
    <row r="109">
      <c r="A109" s="90" t="s">
        <v>547</v>
      </c>
      <c r="B109" s="91">
        <v>45679.52458333333</v>
      </c>
      <c r="C109" s="90" t="s">
        <v>120</v>
      </c>
      <c r="D109" s="90" t="s">
        <v>88</v>
      </c>
      <c r="E109" s="90" t="s">
        <v>89</v>
      </c>
      <c r="F109" s="90" t="b">
        <v>1</v>
      </c>
      <c r="G109" s="90" t="s">
        <v>120</v>
      </c>
      <c r="H109" s="90" t="s">
        <v>88</v>
      </c>
      <c r="I109" s="90" t="s">
        <v>89</v>
      </c>
      <c r="K109" s="90" t="s">
        <v>548</v>
      </c>
      <c r="L109" s="90" t="s">
        <v>122</v>
      </c>
      <c r="N109" s="92" t="s">
        <v>92</v>
      </c>
      <c r="O109" s="90" t="s">
        <v>93</v>
      </c>
      <c r="P109" s="90" t="s">
        <v>94</v>
      </c>
      <c r="Q109" s="90" t="s">
        <v>88</v>
      </c>
      <c r="R109" s="90" t="s">
        <v>549</v>
      </c>
      <c r="U109" s="90" t="s">
        <v>548</v>
      </c>
      <c r="W109" s="90" t="s">
        <v>538</v>
      </c>
      <c r="X109" s="90" t="s">
        <v>97</v>
      </c>
      <c r="Y109" s="90">
        <v>8.6002827588E10</v>
      </c>
      <c r="Z109" s="90" t="s">
        <v>548</v>
      </c>
      <c r="AA109" s="90">
        <v>9.920348193092E12</v>
      </c>
      <c r="AB109" s="90" t="b">
        <v>0</v>
      </c>
      <c r="AJ109" s="90">
        <v>1.738402745E9</v>
      </c>
      <c r="AK109" s="90">
        <v>1.737549323E9</v>
      </c>
      <c r="AL109" s="90" t="s">
        <v>550</v>
      </c>
    </row>
    <row r="110">
      <c r="A110" s="90" t="s">
        <v>551</v>
      </c>
      <c r="B110" s="91">
        <v>45679.46175925926</v>
      </c>
      <c r="C110" s="90" t="s">
        <v>181</v>
      </c>
      <c r="D110" s="90" t="s">
        <v>88</v>
      </c>
      <c r="E110" s="90" t="s">
        <v>89</v>
      </c>
      <c r="F110" s="90" t="b">
        <v>1</v>
      </c>
      <c r="G110" s="90" t="s">
        <v>181</v>
      </c>
      <c r="H110" s="90" t="s">
        <v>88</v>
      </c>
      <c r="I110" s="90" t="s">
        <v>89</v>
      </c>
      <c r="K110" s="90" t="s">
        <v>552</v>
      </c>
      <c r="L110" s="90" t="s">
        <v>183</v>
      </c>
      <c r="N110" s="92" t="s">
        <v>92</v>
      </c>
      <c r="O110" s="90" t="s">
        <v>93</v>
      </c>
      <c r="P110" s="90" t="s">
        <v>94</v>
      </c>
      <c r="Q110" s="90" t="s">
        <v>88</v>
      </c>
      <c r="R110" s="90" t="s">
        <v>553</v>
      </c>
      <c r="U110" s="90" t="s">
        <v>552</v>
      </c>
      <c r="W110" s="90" t="s">
        <v>538</v>
      </c>
      <c r="X110" s="90" t="s">
        <v>97</v>
      </c>
      <c r="Y110" s="90">
        <v>8.6002827588E10</v>
      </c>
      <c r="Z110" s="90" t="s">
        <v>552</v>
      </c>
      <c r="AA110" s="90">
        <v>9.920097845572E12</v>
      </c>
      <c r="AB110" s="90" t="b">
        <v>0</v>
      </c>
      <c r="AJ110" s="90">
        <v>1.738403695E9</v>
      </c>
      <c r="AK110" s="90">
        <v>1.737543895E9</v>
      </c>
      <c r="AL110" s="90" t="s">
        <v>554</v>
      </c>
    </row>
    <row r="111">
      <c r="A111" s="90" t="s">
        <v>555</v>
      </c>
      <c r="B111" s="91">
        <v>45679.33541666667</v>
      </c>
      <c r="C111" s="90" t="s">
        <v>87</v>
      </c>
      <c r="D111" s="90" t="s">
        <v>88</v>
      </c>
      <c r="E111" s="90" t="s">
        <v>89</v>
      </c>
      <c r="F111" s="90" t="b">
        <v>1</v>
      </c>
      <c r="G111" s="90" t="s">
        <v>87</v>
      </c>
      <c r="H111" s="90" t="s">
        <v>88</v>
      </c>
      <c r="I111" s="90" t="s">
        <v>89</v>
      </c>
      <c r="K111" s="90" t="s">
        <v>556</v>
      </c>
      <c r="L111" s="90" t="s">
        <v>91</v>
      </c>
      <c r="N111" s="92" t="s">
        <v>92</v>
      </c>
      <c r="O111" s="90" t="s">
        <v>93</v>
      </c>
      <c r="P111" s="90" t="s">
        <v>94</v>
      </c>
      <c r="Q111" s="90" t="s">
        <v>88</v>
      </c>
      <c r="R111" s="90" t="s">
        <v>557</v>
      </c>
      <c r="U111" s="90" t="s">
        <v>556</v>
      </c>
      <c r="W111" s="90" t="s">
        <v>538</v>
      </c>
      <c r="X111" s="90" t="s">
        <v>97</v>
      </c>
      <c r="Y111" s="90">
        <v>8.6002827588E10</v>
      </c>
      <c r="Z111" s="90" t="s">
        <v>556</v>
      </c>
      <c r="AA111" s="90">
        <v>9.919899861316E12</v>
      </c>
      <c r="AB111" s="90" t="b">
        <v>0</v>
      </c>
      <c r="AJ111" s="90">
        <v>1.738403309E9</v>
      </c>
      <c r="AK111" s="90">
        <v>1.737532979E9</v>
      </c>
      <c r="AL111" s="90" t="s">
        <v>558</v>
      </c>
    </row>
    <row r="112">
      <c r="A112" s="90" t="s">
        <v>559</v>
      </c>
      <c r="B112" s="91">
        <v>45679.0565162037</v>
      </c>
      <c r="C112" s="90" t="s">
        <v>120</v>
      </c>
      <c r="D112" s="90" t="s">
        <v>88</v>
      </c>
      <c r="E112" s="90" t="s">
        <v>89</v>
      </c>
      <c r="F112" s="90" t="b">
        <v>1</v>
      </c>
      <c r="G112" s="90" t="s">
        <v>120</v>
      </c>
      <c r="H112" s="90" t="s">
        <v>88</v>
      </c>
      <c r="I112" s="90" t="s">
        <v>89</v>
      </c>
      <c r="K112" s="90" t="s">
        <v>560</v>
      </c>
      <c r="L112" s="90" t="s">
        <v>122</v>
      </c>
      <c r="N112" s="92" t="s">
        <v>92</v>
      </c>
      <c r="O112" s="90" t="s">
        <v>93</v>
      </c>
      <c r="P112" s="90" t="s">
        <v>94</v>
      </c>
      <c r="Q112" s="90" t="s">
        <v>88</v>
      </c>
      <c r="R112" s="90" t="s">
        <v>561</v>
      </c>
      <c r="U112" s="90" t="s">
        <v>560</v>
      </c>
      <c r="W112" s="90" t="s">
        <v>538</v>
      </c>
      <c r="X112" s="90" t="s">
        <v>97</v>
      </c>
      <c r="Y112" s="90">
        <v>8.6002827588E10</v>
      </c>
      <c r="Z112" s="90" t="s">
        <v>560</v>
      </c>
      <c r="AA112" s="90">
        <v>9.919785664836E12</v>
      </c>
      <c r="AB112" s="90" t="b">
        <v>0</v>
      </c>
      <c r="AJ112" s="90">
        <v>1.738402711E9</v>
      </c>
      <c r="AK112" s="90">
        <v>1.737508882E9</v>
      </c>
      <c r="AL112" s="90" t="s">
        <v>562</v>
      </c>
    </row>
    <row r="113">
      <c r="A113" s="90" t="s">
        <v>563</v>
      </c>
      <c r="B113" s="91">
        <v>45679.02542824074</v>
      </c>
      <c r="C113" s="90" t="s">
        <v>87</v>
      </c>
      <c r="D113" s="90" t="s">
        <v>88</v>
      </c>
      <c r="E113" s="90" t="s">
        <v>89</v>
      </c>
      <c r="F113" s="90" t="b">
        <v>1</v>
      </c>
      <c r="G113" s="90" t="s">
        <v>87</v>
      </c>
      <c r="H113" s="90" t="s">
        <v>88</v>
      </c>
      <c r="I113" s="90" t="s">
        <v>89</v>
      </c>
      <c r="K113" s="90" t="s">
        <v>564</v>
      </c>
      <c r="L113" s="90" t="s">
        <v>91</v>
      </c>
      <c r="N113" s="92" t="s">
        <v>92</v>
      </c>
      <c r="O113" s="90" t="s">
        <v>93</v>
      </c>
      <c r="P113" s="90" t="s">
        <v>94</v>
      </c>
      <c r="Q113" s="90" t="s">
        <v>88</v>
      </c>
      <c r="R113" s="90" t="s">
        <v>565</v>
      </c>
      <c r="U113" s="90" t="s">
        <v>564</v>
      </c>
      <c r="W113" s="90" t="s">
        <v>538</v>
      </c>
      <c r="X113" s="90" t="s">
        <v>97</v>
      </c>
      <c r="Y113" s="90">
        <v>8.6002827588E10</v>
      </c>
      <c r="Z113" s="90" t="s">
        <v>564</v>
      </c>
      <c r="AA113" s="90">
        <v>9.919777472836E12</v>
      </c>
      <c r="AB113" s="90" t="b">
        <v>0</v>
      </c>
      <c r="AJ113" s="90">
        <v>1.738402998E9</v>
      </c>
      <c r="AK113" s="90">
        <v>1.737506196E9</v>
      </c>
      <c r="AL113" s="90" t="s">
        <v>566</v>
      </c>
    </row>
    <row r="114">
      <c r="A114" s="90" t="s">
        <v>567</v>
      </c>
      <c r="B114" s="91">
        <v>45678.866736111115</v>
      </c>
      <c r="C114" s="90" t="s">
        <v>87</v>
      </c>
      <c r="D114" s="90" t="s">
        <v>88</v>
      </c>
      <c r="E114" s="90" t="s">
        <v>89</v>
      </c>
      <c r="F114" s="90" t="b">
        <v>1</v>
      </c>
      <c r="G114" s="90" t="s">
        <v>87</v>
      </c>
      <c r="H114" s="90" t="s">
        <v>88</v>
      </c>
      <c r="I114" s="90" t="s">
        <v>89</v>
      </c>
      <c r="K114" s="90" t="s">
        <v>568</v>
      </c>
      <c r="L114" s="90" t="s">
        <v>91</v>
      </c>
      <c r="N114" s="92" t="s">
        <v>92</v>
      </c>
      <c r="O114" s="90" t="s">
        <v>93</v>
      </c>
      <c r="P114" s="90" t="s">
        <v>94</v>
      </c>
      <c r="Q114" s="90" t="s">
        <v>88</v>
      </c>
      <c r="R114" s="90" t="s">
        <v>569</v>
      </c>
      <c r="U114" s="90" t="s">
        <v>568</v>
      </c>
      <c r="W114" s="90" t="s">
        <v>538</v>
      </c>
      <c r="X114" s="90" t="s">
        <v>97</v>
      </c>
      <c r="Y114" s="90">
        <v>8.6002827588E10</v>
      </c>
      <c r="Z114" s="90" t="s">
        <v>568</v>
      </c>
      <c r="AA114" s="90">
        <v>9.919638536516E12</v>
      </c>
      <c r="AB114" s="90" t="b">
        <v>0</v>
      </c>
      <c r="AJ114" s="90">
        <v>1.738403958E9</v>
      </c>
      <c r="AK114" s="90">
        <v>1.737492486E9</v>
      </c>
      <c r="AL114" s="90" t="s">
        <v>570</v>
      </c>
    </row>
    <row r="115">
      <c r="A115" s="90" t="s">
        <v>571</v>
      </c>
      <c r="B115" s="91">
        <v>45678.85927083333</v>
      </c>
      <c r="C115" s="90" t="s">
        <v>87</v>
      </c>
      <c r="D115" s="90" t="s">
        <v>88</v>
      </c>
      <c r="E115" s="90" t="s">
        <v>89</v>
      </c>
      <c r="F115" s="90" t="b">
        <v>1</v>
      </c>
      <c r="G115" s="90" t="s">
        <v>87</v>
      </c>
      <c r="H115" s="90" t="s">
        <v>88</v>
      </c>
      <c r="I115" s="90" t="s">
        <v>89</v>
      </c>
      <c r="K115" s="90" t="s">
        <v>572</v>
      </c>
      <c r="L115" s="90" t="s">
        <v>91</v>
      </c>
      <c r="N115" s="92" t="s">
        <v>92</v>
      </c>
      <c r="O115" s="90" t="s">
        <v>93</v>
      </c>
      <c r="P115" s="90" t="s">
        <v>94</v>
      </c>
      <c r="Q115" s="90" t="s">
        <v>88</v>
      </c>
      <c r="R115" s="90" t="s">
        <v>573</v>
      </c>
      <c r="U115" s="90" t="s">
        <v>572</v>
      </c>
      <c r="W115" s="90" t="s">
        <v>538</v>
      </c>
      <c r="X115" s="90" t="s">
        <v>97</v>
      </c>
      <c r="Y115" s="90">
        <v>8.6002827588E10</v>
      </c>
      <c r="Z115" s="90" t="s">
        <v>572</v>
      </c>
      <c r="AA115" s="90">
        <v>9.919625298244E12</v>
      </c>
      <c r="AB115" s="90" t="b">
        <v>0</v>
      </c>
      <c r="AJ115" s="90">
        <v>1.738403892E9</v>
      </c>
      <c r="AK115" s="90">
        <v>1.73749184E9</v>
      </c>
      <c r="AL115" s="90" t="s">
        <v>574</v>
      </c>
    </row>
    <row r="116">
      <c r="A116" s="90" t="s">
        <v>575</v>
      </c>
      <c r="B116" s="91">
        <v>45678.835752314815</v>
      </c>
      <c r="C116" s="90" t="s">
        <v>87</v>
      </c>
      <c r="D116" s="90" t="s">
        <v>88</v>
      </c>
      <c r="E116" s="90" t="s">
        <v>89</v>
      </c>
      <c r="F116" s="90" t="b">
        <v>1</v>
      </c>
      <c r="G116" s="90" t="s">
        <v>87</v>
      </c>
      <c r="H116" s="90" t="s">
        <v>88</v>
      </c>
      <c r="I116" s="90" t="s">
        <v>89</v>
      </c>
      <c r="K116" s="90" t="s">
        <v>576</v>
      </c>
      <c r="L116" s="90" t="s">
        <v>91</v>
      </c>
      <c r="N116" s="92" t="s">
        <v>92</v>
      </c>
      <c r="O116" s="90" t="s">
        <v>93</v>
      </c>
      <c r="P116" s="90" t="s">
        <v>94</v>
      </c>
      <c r="Q116" s="90" t="s">
        <v>88</v>
      </c>
      <c r="R116" s="90" t="s">
        <v>577</v>
      </c>
      <c r="U116" s="90" t="s">
        <v>576</v>
      </c>
      <c r="W116" s="90" t="s">
        <v>538</v>
      </c>
      <c r="X116" s="90" t="s">
        <v>97</v>
      </c>
      <c r="Y116" s="90">
        <v>8.6002827588E10</v>
      </c>
      <c r="Z116" s="90" t="s">
        <v>576</v>
      </c>
      <c r="AA116" s="90">
        <v>9.919583879492E12</v>
      </c>
      <c r="AB116" s="90" t="b">
        <v>0</v>
      </c>
      <c r="AJ116" s="90">
        <v>1.738402709E9</v>
      </c>
      <c r="AK116" s="90">
        <v>1.737489808E9</v>
      </c>
      <c r="AL116" s="90" t="s">
        <v>578</v>
      </c>
    </row>
    <row r="117">
      <c r="A117" s="90" t="s">
        <v>579</v>
      </c>
      <c r="B117" s="91">
        <v>45678.79384259259</v>
      </c>
      <c r="C117" s="90" t="s">
        <v>87</v>
      </c>
      <c r="D117" s="90" t="s">
        <v>88</v>
      </c>
      <c r="E117" s="90" t="s">
        <v>89</v>
      </c>
      <c r="F117" s="90" t="b">
        <v>1</v>
      </c>
      <c r="G117" s="90" t="s">
        <v>87</v>
      </c>
      <c r="H117" s="90" t="s">
        <v>88</v>
      </c>
      <c r="I117" s="90" t="s">
        <v>89</v>
      </c>
      <c r="K117" s="90" t="s">
        <v>580</v>
      </c>
      <c r="L117" s="90" t="s">
        <v>91</v>
      </c>
      <c r="N117" s="92" t="s">
        <v>92</v>
      </c>
      <c r="O117" s="90" t="s">
        <v>93</v>
      </c>
      <c r="P117" s="90" t="s">
        <v>94</v>
      </c>
      <c r="Q117" s="90" t="s">
        <v>88</v>
      </c>
      <c r="R117" s="90" t="s">
        <v>581</v>
      </c>
      <c r="U117" s="90" t="s">
        <v>580</v>
      </c>
      <c r="W117" s="90" t="s">
        <v>538</v>
      </c>
      <c r="X117" s="90" t="s">
        <v>97</v>
      </c>
      <c r="Y117" s="90">
        <v>8.6002827588E10</v>
      </c>
      <c r="Z117" s="90" t="s">
        <v>580</v>
      </c>
      <c r="AA117" s="90">
        <v>9.91951133114E12</v>
      </c>
      <c r="AB117" s="90" t="b">
        <v>0</v>
      </c>
      <c r="AJ117" s="90">
        <v>1.738403941E9</v>
      </c>
      <c r="AK117" s="90">
        <v>1.737486187E9</v>
      </c>
      <c r="AL117" s="90" t="s">
        <v>582</v>
      </c>
    </row>
    <row r="118">
      <c r="A118" s="90" t="s">
        <v>583</v>
      </c>
      <c r="B118" s="91">
        <v>45678.6944212963</v>
      </c>
      <c r="C118" s="90" t="s">
        <v>470</v>
      </c>
      <c r="D118" s="90" t="s">
        <v>88</v>
      </c>
      <c r="E118" s="90" t="s">
        <v>89</v>
      </c>
      <c r="F118" s="90" t="b">
        <v>1</v>
      </c>
      <c r="G118" s="90" t="s">
        <v>470</v>
      </c>
      <c r="H118" s="90" t="s">
        <v>88</v>
      </c>
      <c r="I118" s="90" t="s">
        <v>89</v>
      </c>
      <c r="K118" s="90" t="s">
        <v>584</v>
      </c>
      <c r="L118" s="90" t="s">
        <v>472</v>
      </c>
      <c r="N118" s="92" t="s">
        <v>92</v>
      </c>
      <c r="O118" s="90" t="s">
        <v>93</v>
      </c>
      <c r="P118" s="90" t="s">
        <v>94</v>
      </c>
      <c r="Q118" s="90" t="s">
        <v>88</v>
      </c>
      <c r="R118" s="90" t="s">
        <v>585</v>
      </c>
      <c r="U118" s="90" t="s">
        <v>584</v>
      </c>
      <c r="W118" s="90" t="s">
        <v>538</v>
      </c>
      <c r="X118" s="90" t="s">
        <v>97</v>
      </c>
      <c r="Y118" s="90">
        <v>8.6002827588E10</v>
      </c>
      <c r="Z118" s="90" t="s">
        <v>584</v>
      </c>
      <c r="AA118" s="90">
        <v>9.9193628921E12</v>
      </c>
      <c r="AB118" s="90" t="b">
        <v>0</v>
      </c>
      <c r="AJ118" s="90">
        <v>1.738403153E9</v>
      </c>
      <c r="AK118" s="90">
        <v>1.737477597E9</v>
      </c>
      <c r="AL118" s="90" t="s">
        <v>586</v>
      </c>
    </row>
    <row r="119">
      <c r="A119" s="90" t="s">
        <v>587</v>
      </c>
      <c r="B119" s="91">
        <v>45678.118425925924</v>
      </c>
      <c r="C119" s="90" t="s">
        <v>120</v>
      </c>
      <c r="D119" s="90" t="s">
        <v>88</v>
      </c>
      <c r="E119" s="90" t="s">
        <v>89</v>
      </c>
      <c r="F119" s="90" t="b">
        <v>1</v>
      </c>
      <c r="G119" s="90" t="s">
        <v>120</v>
      </c>
      <c r="H119" s="90" t="s">
        <v>88</v>
      </c>
      <c r="I119" s="90" t="s">
        <v>89</v>
      </c>
      <c r="K119" s="90" t="s">
        <v>588</v>
      </c>
      <c r="L119" s="90" t="s">
        <v>122</v>
      </c>
      <c r="N119" s="92" t="s">
        <v>92</v>
      </c>
      <c r="O119" s="90" t="s">
        <v>93</v>
      </c>
      <c r="P119" s="90" t="s">
        <v>94</v>
      </c>
      <c r="Q119" s="90" t="s">
        <v>88</v>
      </c>
      <c r="R119" s="90" t="s">
        <v>589</v>
      </c>
      <c r="U119" s="90" t="s">
        <v>588</v>
      </c>
      <c r="W119" s="90" t="s">
        <v>538</v>
      </c>
      <c r="X119" s="90" t="s">
        <v>97</v>
      </c>
      <c r="Y119" s="90">
        <v>8.6002827588E10</v>
      </c>
      <c r="Z119" s="90" t="s">
        <v>588</v>
      </c>
      <c r="AA119" s="90">
        <v>9.918736892228E12</v>
      </c>
      <c r="AB119" s="90" t="b">
        <v>0</v>
      </c>
      <c r="AJ119" s="90">
        <v>1.738403042E9</v>
      </c>
      <c r="AK119" s="90">
        <v>1.737427831E9</v>
      </c>
      <c r="AL119" s="90" t="s">
        <v>590</v>
      </c>
    </row>
    <row r="120">
      <c r="A120" s="90" t="s">
        <v>591</v>
      </c>
      <c r="B120" s="91">
        <v>45677.88715277778</v>
      </c>
      <c r="C120" s="90" t="s">
        <v>87</v>
      </c>
      <c r="D120" s="90" t="s">
        <v>88</v>
      </c>
      <c r="E120" s="90" t="s">
        <v>89</v>
      </c>
      <c r="F120" s="90" t="b">
        <v>1</v>
      </c>
      <c r="G120" s="90" t="s">
        <v>87</v>
      </c>
      <c r="H120" s="90" t="s">
        <v>88</v>
      </c>
      <c r="I120" s="90" t="s">
        <v>89</v>
      </c>
      <c r="K120" s="90" t="s">
        <v>592</v>
      </c>
      <c r="L120" s="90" t="s">
        <v>91</v>
      </c>
      <c r="N120" s="92" t="s">
        <v>92</v>
      </c>
      <c r="O120" s="90" t="s">
        <v>93</v>
      </c>
      <c r="P120" s="90" t="s">
        <v>94</v>
      </c>
      <c r="Q120" s="90" t="s">
        <v>88</v>
      </c>
      <c r="R120" s="90" t="s">
        <v>593</v>
      </c>
      <c r="U120" s="90" t="s">
        <v>592</v>
      </c>
      <c r="W120" s="90" t="s">
        <v>594</v>
      </c>
      <c r="X120" s="90" t="s">
        <v>97</v>
      </c>
      <c r="Y120" s="90">
        <v>8.6002827588E10</v>
      </c>
      <c r="Z120" s="90" t="s">
        <v>592</v>
      </c>
      <c r="AA120" s="90">
        <v>9.918603034948E12</v>
      </c>
      <c r="AB120" s="90" t="b">
        <v>0</v>
      </c>
      <c r="AJ120" s="90">
        <v>1.73840385E9</v>
      </c>
      <c r="AK120" s="90">
        <v>1.737407849E9</v>
      </c>
      <c r="AL120" s="90" t="s">
        <v>595</v>
      </c>
    </row>
    <row r="121">
      <c r="A121" s="90" t="s">
        <v>596</v>
      </c>
      <c r="B121" s="91">
        <v>45677.7384375</v>
      </c>
      <c r="C121" s="90" t="s">
        <v>597</v>
      </c>
      <c r="D121" s="90" t="s">
        <v>88</v>
      </c>
      <c r="E121" s="90" t="s">
        <v>89</v>
      </c>
      <c r="F121" s="90" t="b">
        <v>1</v>
      </c>
      <c r="G121" s="90" t="s">
        <v>597</v>
      </c>
      <c r="H121" s="90" t="s">
        <v>88</v>
      </c>
      <c r="I121" s="90" t="s">
        <v>89</v>
      </c>
      <c r="K121" s="90" t="s">
        <v>598</v>
      </c>
      <c r="L121" s="90" t="s">
        <v>599</v>
      </c>
      <c r="N121" s="92" t="s">
        <v>92</v>
      </c>
      <c r="O121" s="90" t="s">
        <v>93</v>
      </c>
      <c r="P121" s="90" t="s">
        <v>94</v>
      </c>
      <c r="Q121" s="90" t="s">
        <v>88</v>
      </c>
      <c r="R121" s="90" t="s">
        <v>600</v>
      </c>
      <c r="U121" s="90" t="s">
        <v>598</v>
      </c>
      <c r="W121" s="90" t="s">
        <v>594</v>
      </c>
      <c r="X121" s="90" t="s">
        <v>97</v>
      </c>
      <c r="Y121" s="90">
        <v>8.6002827588E10</v>
      </c>
      <c r="Z121" s="90" t="s">
        <v>598</v>
      </c>
      <c r="AA121" s="90">
        <v>9.918357700932E12</v>
      </c>
      <c r="AB121" s="90" t="b">
        <v>0</v>
      </c>
      <c r="AJ121" s="90">
        <v>1.738403812E9</v>
      </c>
      <c r="AK121" s="90">
        <v>1.737395E9</v>
      </c>
      <c r="AL121" s="90" t="s">
        <v>601</v>
      </c>
    </row>
    <row r="122">
      <c r="A122" s="90" t="s">
        <v>602</v>
      </c>
      <c r="B122" s="91">
        <v>45677.731469907405</v>
      </c>
      <c r="C122" s="90" t="s">
        <v>87</v>
      </c>
      <c r="D122" s="90" t="s">
        <v>88</v>
      </c>
      <c r="E122" s="90" t="s">
        <v>89</v>
      </c>
      <c r="F122" s="90" t="b">
        <v>1</v>
      </c>
      <c r="G122" s="90" t="s">
        <v>87</v>
      </c>
      <c r="H122" s="90" t="s">
        <v>88</v>
      </c>
      <c r="I122" s="90" t="s">
        <v>89</v>
      </c>
      <c r="K122" s="90" t="s">
        <v>603</v>
      </c>
      <c r="L122" s="90" t="s">
        <v>91</v>
      </c>
      <c r="N122" s="92" t="s">
        <v>92</v>
      </c>
      <c r="O122" s="90" t="s">
        <v>93</v>
      </c>
      <c r="P122" s="90" t="s">
        <v>94</v>
      </c>
      <c r="Q122" s="90" t="s">
        <v>88</v>
      </c>
      <c r="R122" s="90" t="s">
        <v>604</v>
      </c>
      <c r="U122" s="90" t="s">
        <v>603</v>
      </c>
      <c r="W122" s="90" t="s">
        <v>594</v>
      </c>
      <c r="X122" s="90" t="s">
        <v>97</v>
      </c>
      <c r="Y122" s="90">
        <v>8.6002827588E10</v>
      </c>
      <c r="Z122" s="90" t="s">
        <v>603</v>
      </c>
      <c r="AA122" s="90">
        <v>9.91834675642E12</v>
      </c>
      <c r="AB122" s="90" t="b">
        <v>0</v>
      </c>
      <c r="AJ122" s="90">
        <v>1.738403598E9</v>
      </c>
      <c r="AK122" s="90">
        <v>1.737394399E9</v>
      </c>
      <c r="AL122" s="90" t="s">
        <v>605</v>
      </c>
    </row>
    <row r="123">
      <c r="A123" s="90" t="s">
        <v>606</v>
      </c>
      <c r="B123" s="91">
        <v>45677.73087962963</v>
      </c>
      <c r="C123" s="90" t="s">
        <v>87</v>
      </c>
      <c r="D123" s="90" t="s">
        <v>88</v>
      </c>
      <c r="E123" s="90" t="s">
        <v>89</v>
      </c>
      <c r="F123" s="90" t="b">
        <v>1</v>
      </c>
      <c r="G123" s="90" t="s">
        <v>87</v>
      </c>
      <c r="H123" s="90" t="s">
        <v>88</v>
      </c>
      <c r="I123" s="90" t="s">
        <v>89</v>
      </c>
      <c r="K123" s="90" t="s">
        <v>607</v>
      </c>
      <c r="L123" s="90" t="s">
        <v>91</v>
      </c>
      <c r="N123" s="92" t="s">
        <v>92</v>
      </c>
      <c r="O123" s="90" t="s">
        <v>93</v>
      </c>
      <c r="P123" s="90" t="s">
        <v>94</v>
      </c>
      <c r="Q123" s="90" t="s">
        <v>88</v>
      </c>
      <c r="R123" s="90" t="s">
        <v>608</v>
      </c>
      <c r="U123" s="90" t="s">
        <v>607</v>
      </c>
      <c r="W123" s="90" t="s">
        <v>594</v>
      </c>
      <c r="X123" s="90" t="s">
        <v>97</v>
      </c>
      <c r="Y123" s="90">
        <v>8.6002827588E10</v>
      </c>
      <c r="Z123" s="90" t="s">
        <v>607</v>
      </c>
      <c r="AA123" s="90">
        <v>9.918345544004E12</v>
      </c>
      <c r="AB123" s="90" t="b">
        <v>0</v>
      </c>
      <c r="AJ123" s="90">
        <v>1.738402815E9</v>
      </c>
      <c r="AK123" s="90">
        <v>1.737394348E9</v>
      </c>
      <c r="AL123" s="90" t="s">
        <v>609</v>
      </c>
    </row>
    <row r="124">
      <c r="A124" s="90" t="s">
        <v>610</v>
      </c>
      <c r="B124" s="91">
        <v>45677.648460648146</v>
      </c>
      <c r="C124" s="90" t="s">
        <v>470</v>
      </c>
      <c r="D124" s="90" t="s">
        <v>88</v>
      </c>
      <c r="E124" s="90" t="s">
        <v>89</v>
      </c>
      <c r="F124" s="90" t="b">
        <v>1</v>
      </c>
      <c r="G124" s="90" t="s">
        <v>470</v>
      </c>
      <c r="H124" s="90" t="s">
        <v>88</v>
      </c>
      <c r="I124" s="90" t="s">
        <v>89</v>
      </c>
      <c r="K124" s="90" t="s">
        <v>611</v>
      </c>
      <c r="L124" s="90" t="s">
        <v>472</v>
      </c>
      <c r="N124" s="92" t="s">
        <v>92</v>
      </c>
      <c r="O124" s="90" t="s">
        <v>93</v>
      </c>
      <c r="P124" s="90" t="s">
        <v>94</v>
      </c>
      <c r="Q124" s="90" t="s">
        <v>88</v>
      </c>
      <c r="R124" s="90" t="s">
        <v>612</v>
      </c>
      <c r="U124" s="90" t="s">
        <v>611</v>
      </c>
      <c r="W124" s="90" t="s">
        <v>594</v>
      </c>
      <c r="X124" s="90" t="s">
        <v>97</v>
      </c>
      <c r="Y124" s="90">
        <v>8.6002827588E10</v>
      </c>
      <c r="Z124" s="90" t="s">
        <v>611</v>
      </c>
      <c r="AA124" s="90">
        <v>9.918219321668E12</v>
      </c>
      <c r="AB124" s="90" t="b">
        <v>0</v>
      </c>
      <c r="AJ124" s="90">
        <v>1.738403458E9</v>
      </c>
      <c r="AK124" s="90">
        <v>1.737387226E9</v>
      </c>
      <c r="AL124" s="90" t="s">
        <v>613</v>
      </c>
    </row>
    <row r="125">
      <c r="A125" s="90" t="s">
        <v>614</v>
      </c>
      <c r="B125" s="91">
        <v>45677.28700231481</v>
      </c>
      <c r="C125" s="90" t="s">
        <v>136</v>
      </c>
      <c r="D125" s="90" t="s">
        <v>88</v>
      </c>
      <c r="E125" s="90" t="s">
        <v>89</v>
      </c>
      <c r="F125" s="90" t="b">
        <v>1</v>
      </c>
      <c r="G125" s="90" t="s">
        <v>136</v>
      </c>
      <c r="H125" s="90" t="s">
        <v>88</v>
      </c>
      <c r="I125" s="90" t="s">
        <v>89</v>
      </c>
      <c r="K125" s="90" t="s">
        <v>615</v>
      </c>
      <c r="L125" s="90" t="s">
        <v>138</v>
      </c>
      <c r="N125" s="92" t="s">
        <v>92</v>
      </c>
      <c r="O125" s="90" t="s">
        <v>93</v>
      </c>
      <c r="P125" s="90" t="s">
        <v>94</v>
      </c>
      <c r="Q125" s="90" t="s">
        <v>88</v>
      </c>
      <c r="R125" s="90" t="s">
        <v>616</v>
      </c>
      <c r="U125" s="90" t="s">
        <v>615</v>
      </c>
      <c r="W125" s="90" t="s">
        <v>594</v>
      </c>
      <c r="X125" s="90" t="s">
        <v>97</v>
      </c>
      <c r="Y125" s="90">
        <v>8.6002827588E10</v>
      </c>
      <c r="Z125" s="90" t="s">
        <v>615</v>
      </c>
      <c r="AA125" s="90">
        <v>9.91767484858E12</v>
      </c>
      <c r="AB125" s="90" t="b">
        <v>0</v>
      </c>
      <c r="AJ125" s="90">
        <v>1.738402898E9</v>
      </c>
      <c r="AK125" s="90">
        <v>1.737355996E9</v>
      </c>
      <c r="AL125" s="90" t="s">
        <v>617</v>
      </c>
    </row>
    <row r="126">
      <c r="A126" s="90" t="s">
        <v>618</v>
      </c>
      <c r="B126" s="91">
        <v>45677.26826388889</v>
      </c>
      <c r="C126" s="90" t="s">
        <v>87</v>
      </c>
      <c r="D126" s="90" t="s">
        <v>88</v>
      </c>
      <c r="E126" s="90" t="s">
        <v>89</v>
      </c>
      <c r="F126" s="90" t="b">
        <v>1</v>
      </c>
      <c r="G126" s="90" t="s">
        <v>87</v>
      </c>
      <c r="H126" s="90" t="s">
        <v>88</v>
      </c>
      <c r="I126" s="90" t="s">
        <v>89</v>
      </c>
      <c r="K126" s="90" t="s">
        <v>619</v>
      </c>
      <c r="L126" s="90" t="s">
        <v>91</v>
      </c>
      <c r="N126" s="92" t="s">
        <v>92</v>
      </c>
      <c r="O126" s="90" t="s">
        <v>93</v>
      </c>
      <c r="P126" s="90" t="s">
        <v>94</v>
      </c>
      <c r="Q126" s="90" t="s">
        <v>88</v>
      </c>
      <c r="R126" s="90" t="s">
        <v>620</v>
      </c>
      <c r="U126" s="90" t="s">
        <v>619</v>
      </c>
      <c r="W126" s="90" t="s">
        <v>594</v>
      </c>
      <c r="X126" s="90" t="s">
        <v>97</v>
      </c>
      <c r="Y126" s="90">
        <v>8.6002827588E10</v>
      </c>
      <c r="Z126" s="90" t="s">
        <v>619</v>
      </c>
      <c r="AA126" s="90">
        <v>9.917662495044E12</v>
      </c>
      <c r="AB126" s="90" t="b">
        <v>0</v>
      </c>
      <c r="AJ126" s="90">
        <v>1.738402795E9</v>
      </c>
      <c r="AK126" s="90">
        <v>1.737354377E9</v>
      </c>
      <c r="AL126" s="90" t="s">
        <v>621</v>
      </c>
    </row>
    <row r="127">
      <c r="A127" s="90" t="s">
        <v>622</v>
      </c>
      <c r="B127" s="91">
        <v>45677.2124537037</v>
      </c>
      <c r="C127" s="90" t="s">
        <v>87</v>
      </c>
      <c r="D127" s="90" t="s">
        <v>88</v>
      </c>
      <c r="E127" s="90" t="s">
        <v>89</v>
      </c>
      <c r="F127" s="90" t="b">
        <v>1</v>
      </c>
      <c r="G127" s="90" t="s">
        <v>87</v>
      </c>
      <c r="H127" s="90" t="s">
        <v>88</v>
      </c>
      <c r="I127" s="90" t="s">
        <v>89</v>
      </c>
      <c r="K127" s="90" t="s">
        <v>623</v>
      </c>
      <c r="L127" s="90" t="s">
        <v>91</v>
      </c>
      <c r="N127" s="92" t="s">
        <v>92</v>
      </c>
      <c r="O127" s="90" t="s">
        <v>93</v>
      </c>
      <c r="P127" s="90" t="s">
        <v>94</v>
      </c>
      <c r="Q127" s="90" t="s">
        <v>88</v>
      </c>
      <c r="R127" s="90" t="s">
        <v>624</v>
      </c>
      <c r="U127" s="90" t="s">
        <v>623</v>
      </c>
      <c r="W127" s="90" t="s">
        <v>594</v>
      </c>
      <c r="X127" s="90" t="s">
        <v>97</v>
      </c>
      <c r="Y127" s="90">
        <v>8.6002827588E10</v>
      </c>
      <c r="Z127" s="90" t="s">
        <v>623</v>
      </c>
      <c r="AA127" s="90">
        <v>9.917629858116E12</v>
      </c>
      <c r="AB127" s="90" t="b">
        <v>0</v>
      </c>
      <c r="AJ127" s="90">
        <v>1.738403671E9</v>
      </c>
      <c r="AK127" s="90">
        <v>1.737349555E9</v>
      </c>
      <c r="AL127" s="90" t="s">
        <v>625</v>
      </c>
    </row>
    <row r="128">
      <c r="A128" s="90" t="s">
        <v>626</v>
      </c>
      <c r="B128" s="91">
        <v>45677.18565972222</v>
      </c>
      <c r="C128" s="90" t="s">
        <v>87</v>
      </c>
      <c r="D128" s="90" t="s">
        <v>88</v>
      </c>
      <c r="E128" s="90" t="s">
        <v>89</v>
      </c>
      <c r="F128" s="90" t="b">
        <v>1</v>
      </c>
      <c r="G128" s="90" t="s">
        <v>87</v>
      </c>
      <c r="H128" s="90" t="s">
        <v>88</v>
      </c>
      <c r="I128" s="90" t="s">
        <v>89</v>
      </c>
      <c r="K128" s="90" t="s">
        <v>627</v>
      </c>
      <c r="L128" s="90" t="s">
        <v>91</v>
      </c>
      <c r="N128" s="92" t="s">
        <v>92</v>
      </c>
      <c r="O128" s="90" t="s">
        <v>93</v>
      </c>
      <c r="P128" s="90" t="s">
        <v>94</v>
      </c>
      <c r="Q128" s="90" t="s">
        <v>88</v>
      </c>
      <c r="R128" s="90" t="s">
        <v>628</v>
      </c>
      <c r="U128" s="90" t="s">
        <v>627</v>
      </c>
      <c r="W128" s="90" t="s">
        <v>594</v>
      </c>
      <c r="X128" s="90" t="s">
        <v>97</v>
      </c>
      <c r="Y128" s="90">
        <v>8.6002827588E10</v>
      </c>
      <c r="Z128" s="90" t="s">
        <v>627</v>
      </c>
      <c r="AA128" s="90">
        <v>9.917623664964E12</v>
      </c>
      <c r="AB128" s="90" t="b">
        <v>0</v>
      </c>
      <c r="AJ128" s="90">
        <v>1.738403048E9</v>
      </c>
      <c r="AK128" s="90">
        <v>1.73734724E9</v>
      </c>
      <c r="AL128" s="90" t="s">
        <v>629</v>
      </c>
    </row>
    <row r="129">
      <c r="A129" s="90" t="s">
        <v>630</v>
      </c>
      <c r="B129" s="91">
        <v>45677.1765625</v>
      </c>
      <c r="C129" s="90" t="s">
        <v>87</v>
      </c>
      <c r="D129" s="90" t="s">
        <v>88</v>
      </c>
      <c r="E129" s="90" t="s">
        <v>89</v>
      </c>
      <c r="F129" s="90" t="b">
        <v>1</v>
      </c>
      <c r="G129" s="90" t="s">
        <v>87</v>
      </c>
      <c r="H129" s="90" t="s">
        <v>88</v>
      </c>
      <c r="I129" s="90" t="s">
        <v>89</v>
      </c>
      <c r="K129" s="90" t="s">
        <v>631</v>
      </c>
      <c r="L129" s="90" t="s">
        <v>91</v>
      </c>
      <c r="N129" s="92" t="s">
        <v>92</v>
      </c>
      <c r="O129" s="90" t="s">
        <v>93</v>
      </c>
      <c r="P129" s="90" t="s">
        <v>94</v>
      </c>
      <c r="Q129" s="90" t="s">
        <v>88</v>
      </c>
      <c r="R129" s="90" t="s">
        <v>632</v>
      </c>
      <c r="U129" s="90" t="s">
        <v>631</v>
      </c>
      <c r="W129" s="90" t="s">
        <v>594</v>
      </c>
      <c r="X129" s="90" t="s">
        <v>97</v>
      </c>
      <c r="Y129" s="90">
        <v>8.6002827588E10</v>
      </c>
      <c r="Z129" s="90" t="s">
        <v>631</v>
      </c>
      <c r="AA129" s="90">
        <v>9.917621502276E12</v>
      </c>
      <c r="AB129" s="90" t="b">
        <v>0</v>
      </c>
      <c r="AJ129" s="90">
        <v>1.738403467E9</v>
      </c>
      <c r="AK129" s="90">
        <v>1.737346454E9</v>
      </c>
      <c r="AL129" s="90" t="s">
        <v>633</v>
      </c>
    </row>
    <row r="130">
      <c r="A130" s="90" t="s">
        <v>634</v>
      </c>
      <c r="B130" s="91">
        <v>45677.08660879629</v>
      </c>
      <c r="C130" s="90" t="s">
        <v>120</v>
      </c>
      <c r="D130" s="90" t="s">
        <v>88</v>
      </c>
      <c r="E130" s="90" t="s">
        <v>89</v>
      </c>
      <c r="F130" s="90" t="b">
        <v>1</v>
      </c>
      <c r="G130" s="90" t="s">
        <v>120</v>
      </c>
      <c r="H130" s="90" t="s">
        <v>88</v>
      </c>
      <c r="I130" s="90" t="s">
        <v>89</v>
      </c>
      <c r="K130" s="90" t="s">
        <v>635</v>
      </c>
      <c r="L130" s="90" t="s">
        <v>122</v>
      </c>
      <c r="N130" s="92" t="s">
        <v>92</v>
      </c>
      <c r="O130" s="90" t="s">
        <v>93</v>
      </c>
      <c r="P130" s="90" t="s">
        <v>94</v>
      </c>
      <c r="Q130" s="90" t="s">
        <v>88</v>
      </c>
      <c r="R130" s="90" t="s">
        <v>636</v>
      </c>
      <c r="U130" s="90" t="s">
        <v>635</v>
      </c>
      <c r="W130" s="90" t="s">
        <v>594</v>
      </c>
      <c r="X130" s="90" t="s">
        <v>97</v>
      </c>
      <c r="Y130" s="90">
        <v>8.6002827588E10</v>
      </c>
      <c r="Z130" s="90" t="s">
        <v>635</v>
      </c>
      <c r="AA130" s="90">
        <v>9.917602398532E12</v>
      </c>
      <c r="AB130" s="90" t="b">
        <v>0</v>
      </c>
      <c r="AJ130" s="90">
        <v>1.738403797E9</v>
      </c>
      <c r="AK130" s="90">
        <v>1.737338682E9</v>
      </c>
      <c r="AL130" s="90" t="s">
        <v>637</v>
      </c>
    </row>
    <row r="131">
      <c r="A131" s="90" t="s">
        <v>638</v>
      </c>
      <c r="B131" s="91">
        <v>45677.07733796296</v>
      </c>
      <c r="C131" s="90" t="s">
        <v>470</v>
      </c>
      <c r="D131" s="90" t="s">
        <v>88</v>
      </c>
      <c r="E131" s="90" t="s">
        <v>89</v>
      </c>
      <c r="F131" s="90" t="b">
        <v>1</v>
      </c>
      <c r="G131" s="90" t="s">
        <v>470</v>
      </c>
      <c r="H131" s="90" t="s">
        <v>88</v>
      </c>
      <c r="I131" s="90" t="s">
        <v>89</v>
      </c>
      <c r="K131" s="90" t="s">
        <v>639</v>
      </c>
      <c r="L131" s="90" t="s">
        <v>472</v>
      </c>
      <c r="N131" s="92" t="s">
        <v>92</v>
      </c>
      <c r="O131" s="90" t="s">
        <v>93</v>
      </c>
      <c r="P131" s="90" t="s">
        <v>94</v>
      </c>
      <c r="Q131" s="90" t="s">
        <v>88</v>
      </c>
      <c r="R131" s="90" t="s">
        <v>640</v>
      </c>
      <c r="U131" s="90" t="s">
        <v>639</v>
      </c>
      <c r="W131" s="90" t="s">
        <v>594</v>
      </c>
      <c r="X131" s="90" t="s">
        <v>97</v>
      </c>
      <c r="Y131" s="90">
        <v>8.6002827588E10</v>
      </c>
      <c r="Z131" s="90" t="s">
        <v>639</v>
      </c>
      <c r="AA131" s="90">
        <v>9.917600366916E12</v>
      </c>
      <c r="AB131" s="90" t="b">
        <v>0</v>
      </c>
      <c r="AJ131" s="90">
        <v>1.738403402E9</v>
      </c>
      <c r="AK131" s="90">
        <v>1.737337882E9</v>
      </c>
      <c r="AL131" s="90" t="s">
        <v>641</v>
      </c>
    </row>
    <row r="132">
      <c r="A132" s="90" t="s">
        <v>642</v>
      </c>
      <c r="B132" s="91">
        <v>45677.06203703704</v>
      </c>
      <c r="C132" s="90" t="s">
        <v>171</v>
      </c>
      <c r="D132" s="90" t="s">
        <v>88</v>
      </c>
      <c r="E132" s="90" t="s">
        <v>89</v>
      </c>
      <c r="F132" s="90" t="b">
        <v>1</v>
      </c>
      <c r="G132" s="90" t="s">
        <v>171</v>
      </c>
      <c r="H132" s="90" t="s">
        <v>88</v>
      </c>
      <c r="I132" s="90" t="s">
        <v>89</v>
      </c>
      <c r="K132" s="90" t="s">
        <v>643</v>
      </c>
      <c r="L132" s="90" t="s">
        <v>173</v>
      </c>
      <c r="N132" s="92" t="s">
        <v>92</v>
      </c>
      <c r="O132" s="90" t="s">
        <v>93</v>
      </c>
      <c r="P132" s="90" t="s">
        <v>94</v>
      </c>
      <c r="Q132" s="90" t="s">
        <v>88</v>
      </c>
      <c r="R132" s="90" t="s">
        <v>644</v>
      </c>
      <c r="U132" s="90" t="s">
        <v>643</v>
      </c>
      <c r="W132" s="90" t="s">
        <v>594</v>
      </c>
      <c r="X132" s="90" t="s">
        <v>97</v>
      </c>
      <c r="Y132" s="90">
        <v>8.6002827588E10</v>
      </c>
      <c r="Z132" s="90" t="s">
        <v>643</v>
      </c>
      <c r="AA132" s="90">
        <v>9.917596631364E12</v>
      </c>
      <c r="AB132" s="90" t="b">
        <v>0</v>
      </c>
      <c r="AJ132" s="90">
        <v>1.738403401E9</v>
      </c>
      <c r="AK132" s="90">
        <v>1.737336495E9</v>
      </c>
      <c r="AL132" s="90" t="s">
        <v>645</v>
      </c>
    </row>
    <row r="133">
      <c r="A133" s="90" t="s">
        <v>646</v>
      </c>
      <c r="B133" s="91">
        <v>45677.0612962963</v>
      </c>
      <c r="C133" s="90" t="s">
        <v>87</v>
      </c>
      <c r="D133" s="90" t="s">
        <v>88</v>
      </c>
      <c r="E133" s="90" t="s">
        <v>89</v>
      </c>
      <c r="F133" s="90" t="b">
        <v>1</v>
      </c>
      <c r="G133" s="90" t="s">
        <v>87</v>
      </c>
      <c r="H133" s="90" t="s">
        <v>88</v>
      </c>
      <c r="I133" s="90" t="s">
        <v>89</v>
      </c>
      <c r="K133" s="90" t="s">
        <v>643</v>
      </c>
      <c r="L133" s="90" t="s">
        <v>91</v>
      </c>
      <c r="N133" s="92" t="s">
        <v>92</v>
      </c>
      <c r="O133" s="90" t="s">
        <v>93</v>
      </c>
      <c r="P133" s="90" t="s">
        <v>94</v>
      </c>
      <c r="Q133" s="90" t="s">
        <v>88</v>
      </c>
      <c r="R133" s="90" t="s">
        <v>647</v>
      </c>
      <c r="U133" s="90" t="s">
        <v>643</v>
      </c>
      <c r="W133" s="90" t="s">
        <v>594</v>
      </c>
      <c r="X133" s="90" t="s">
        <v>97</v>
      </c>
      <c r="Y133" s="90">
        <v>8.6002827588E10</v>
      </c>
      <c r="Z133" s="90" t="s">
        <v>643</v>
      </c>
      <c r="AA133" s="90">
        <v>9.917596631364E12</v>
      </c>
      <c r="AB133" s="90" t="b">
        <v>0</v>
      </c>
      <c r="AJ133" s="90">
        <v>1.738403401E9</v>
      </c>
      <c r="AK133" s="90">
        <v>1.737336495E9</v>
      </c>
      <c r="AL133" s="90" t="s">
        <v>645</v>
      </c>
    </row>
    <row r="134">
      <c r="A134" s="90" t="s">
        <v>648</v>
      </c>
      <c r="B134" s="91">
        <v>45677.01256944444</v>
      </c>
      <c r="C134" s="90" t="s">
        <v>87</v>
      </c>
      <c r="D134" s="90" t="s">
        <v>88</v>
      </c>
      <c r="E134" s="90" t="s">
        <v>89</v>
      </c>
      <c r="F134" s="90" t="b">
        <v>1</v>
      </c>
      <c r="G134" s="90" t="s">
        <v>87</v>
      </c>
      <c r="H134" s="90" t="s">
        <v>88</v>
      </c>
      <c r="I134" s="90" t="s">
        <v>89</v>
      </c>
      <c r="K134" s="90" t="s">
        <v>649</v>
      </c>
      <c r="L134" s="90" t="s">
        <v>91</v>
      </c>
      <c r="N134" s="92" t="s">
        <v>92</v>
      </c>
      <c r="O134" s="90" t="s">
        <v>93</v>
      </c>
      <c r="P134" s="90" t="s">
        <v>94</v>
      </c>
      <c r="Q134" s="90" t="s">
        <v>88</v>
      </c>
      <c r="R134" s="90" t="s">
        <v>650</v>
      </c>
      <c r="U134" s="90" t="s">
        <v>649</v>
      </c>
      <c r="W134" s="90" t="s">
        <v>594</v>
      </c>
      <c r="X134" s="90" t="s">
        <v>97</v>
      </c>
      <c r="Y134" s="90">
        <v>8.6002827588E10</v>
      </c>
      <c r="Z134" s="90" t="s">
        <v>649</v>
      </c>
      <c r="AA134" s="90">
        <v>9.917580607812E12</v>
      </c>
      <c r="AB134" s="90" t="b">
        <v>0</v>
      </c>
      <c r="AJ134" s="90">
        <v>1.738403494E9</v>
      </c>
      <c r="AK134" s="90">
        <v>1.737332284E9</v>
      </c>
      <c r="AL134" s="90" t="s">
        <v>651</v>
      </c>
    </row>
    <row r="135">
      <c r="A135" s="90" t="s">
        <v>652</v>
      </c>
      <c r="B135" s="91">
        <v>45676.64405092593</v>
      </c>
      <c r="C135" s="90" t="s">
        <v>87</v>
      </c>
      <c r="D135" s="90" t="s">
        <v>88</v>
      </c>
      <c r="E135" s="90" t="s">
        <v>89</v>
      </c>
      <c r="F135" s="90" t="b">
        <v>1</v>
      </c>
      <c r="G135" s="90" t="s">
        <v>87</v>
      </c>
      <c r="H135" s="90" t="s">
        <v>88</v>
      </c>
      <c r="I135" s="90" t="s">
        <v>89</v>
      </c>
      <c r="K135" s="90" t="s">
        <v>653</v>
      </c>
      <c r="L135" s="90" t="s">
        <v>91</v>
      </c>
      <c r="N135" s="92" t="s">
        <v>92</v>
      </c>
      <c r="O135" s="90" t="s">
        <v>93</v>
      </c>
      <c r="P135" s="90" t="s">
        <v>94</v>
      </c>
      <c r="Q135" s="90" t="s">
        <v>88</v>
      </c>
      <c r="R135" s="90" t="s">
        <v>654</v>
      </c>
      <c r="U135" s="90" t="s">
        <v>653</v>
      </c>
      <c r="W135" s="90" t="s">
        <v>594</v>
      </c>
      <c r="X135" s="90" t="s">
        <v>97</v>
      </c>
      <c r="Y135" s="90">
        <v>8.6002827588E10</v>
      </c>
      <c r="Z135" s="90" t="s">
        <v>653</v>
      </c>
      <c r="AA135" s="90">
        <v>9.917033185604E12</v>
      </c>
      <c r="AB135" s="90" t="b">
        <v>0</v>
      </c>
      <c r="AJ135" s="90">
        <v>1.738403469E9</v>
      </c>
      <c r="AK135" s="90">
        <v>1.737300445E9</v>
      </c>
      <c r="AL135" s="90" t="s">
        <v>655</v>
      </c>
    </row>
    <row r="136">
      <c r="A136" s="90" t="s">
        <v>656</v>
      </c>
      <c r="B136" s="91">
        <v>45676.32511574074</v>
      </c>
      <c r="C136" s="90" t="s">
        <v>260</v>
      </c>
      <c r="D136" s="90" t="s">
        <v>88</v>
      </c>
      <c r="E136" s="90" t="s">
        <v>89</v>
      </c>
      <c r="F136" s="90" t="b">
        <v>1</v>
      </c>
      <c r="G136" s="90" t="s">
        <v>260</v>
      </c>
      <c r="H136" s="90" t="s">
        <v>88</v>
      </c>
      <c r="I136" s="90" t="s">
        <v>89</v>
      </c>
      <c r="K136" s="90" t="s">
        <v>657</v>
      </c>
      <c r="L136" s="90" t="s">
        <v>262</v>
      </c>
      <c r="N136" s="92" t="s">
        <v>92</v>
      </c>
      <c r="O136" s="90" t="s">
        <v>93</v>
      </c>
      <c r="P136" s="90" t="s">
        <v>94</v>
      </c>
      <c r="Q136" s="90" t="s">
        <v>88</v>
      </c>
      <c r="R136" s="90" t="s">
        <v>658</v>
      </c>
      <c r="U136" s="90" t="s">
        <v>657</v>
      </c>
      <c r="W136" s="90" t="s">
        <v>594</v>
      </c>
      <c r="X136" s="90" t="s">
        <v>97</v>
      </c>
      <c r="Y136" s="90">
        <v>8.6002827588E10</v>
      </c>
      <c r="Z136" s="90" t="s">
        <v>657</v>
      </c>
      <c r="AA136" s="90">
        <v>9.916599009604E12</v>
      </c>
      <c r="AB136" s="90" t="b">
        <v>0</v>
      </c>
      <c r="AJ136" s="90">
        <v>1.738403246E9</v>
      </c>
      <c r="AK136" s="90">
        <v>1.737272809E9</v>
      </c>
      <c r="AL136" s="90" t="s">
        <v>659</v>
      </c>
    </row>
    <row r="137">
      <c r="A137" s="90" t="s">
        <v>660</v>
      </c>
      <c r="B137" s="91">
        <v>45676.32450231481</v>
      </c>
      <c r="C137" s="90" t="s">
        <v>171</v>
      </c>
      <c r="D137" s="90" t="s">
        <v>88</v>
      </c>
      <c r="E137" s="90" t="s">
        <v>89</v>
      </c>
      <c r="F137" s="90" t="b">
        <v>1</v>
      </c>
      <c r="G137" s="90" t="s">
        <v>171</v>
      </c>
      <c r="H137" s="90" t="s">
        <v>88</v>
      </c>
      <c r="I137" s="90" t="s">
        <v>89</v>
      </c>
      <c r="K137" s="90" t="s">
        <v>657</v>
      </c>
      <c r="L137" s="90" t="s">
        <v>173</v>
      </c>
      <c r="N137" s="92" t="s">
        <v>92</v>
      </c>
      <c r="O137" s="90" t="s">
        <v>93</v>
      </c>
      <c r="P137" s="90" t="s">
        <v>94</v>
      </c>
      <c r="Q137" s="90" t="s">
        <v>88</v>
      </c>
      <c r="R137" s="90" t="s">
        <v>661</v>
      </c>
      <c r="U137" s="90" t="s">
        <v>657</v>
      </c>
      <c r="W137" s="90" t="s">
        <v>594</v>
      </c>
      <c r="X137" s="90" t="s">
        <v>97</v>
      </c>
      <c r="Y137" s="90">
        <v>8.6002827588E10</v>
      </c>
      <c r="Z137" s="90" t="s">
        <v>657</v>
      </c>
      <c r="AA137" s="90">
        <v>9.916599009604E12</v>
      </c>
      <c r="AB137" s="90" t="b">
        <v>0</v>
      </c>
      <c r="AJ137" s="90">
        <v>1.738403246E9</v>
      </c>
      <c r="AK137" s="90">
        <v>1.737272809E9</v>
      </c>
      <c r="AL137" s="90" t="s">
        <v>659</v>
      </c>
    </row>
    <row r="138">
      <c r="A138" s="90" t="s">
        <v>662</v>
      </c>
      <c r="B138" s="91">
        <v>45676.32418981481</v>
      </c>
      <c r="C138" s="90" t="s">
        <v>87</v>
      </c>
      <c r="D138" s="90" t="s">
        <v>88</v>
      </c>
      <c r="E138" s="90" t="s">
        <v>89</v>
      </c>
      <c r="F138" s="90" t="b">
        <v>1</v>
      </c>
      <c r="G138" s="90" t="s">
        <v>87</v>
      </c>
      <c r="H138" s="90" t="s">
        <v>88</v>
      </c>
      <c r="I138" s="90" t="s">
        <v>89</v>
      </c>
      <c r="K138" s="90" t="s">
        <v>657</v>
      </c>
      <c r="L138" s="90" t="s">
        <v>91</v>
      </c>
      <c r="N138" s="92" t="s">
        <v>92</v>
      </c>
      <c r="O138" s="90" t="s">
        <v>93</v>
      </c>
      <c r="P138" s="90" t="s">
        <v>94</v>
      </c>
      <c r="Q138" s="90" t="s">
        <v>88</v>
      </c>
      <c r="R138" s="90" t="s">
        <v>663</v>
      </c>
      <c r="U138" s="90" t="s">
        <v>657</v>
      </c>
      <c r="W138" s="90" t="s">
        <v>594</v>
      </c>
      <c r="X138" s="90" t="s">
        <v>97</v>
      </c>
      <c r="Y138" s="90">
        <v>8.6002827588E10</v>
      </c>
      <c r="Z138" s="90" t="s">
        <v>657</v>
      </c>
      <c r="AA138" s="90">
        <v>9.916599009604E12</v>
      </c>
      <c r="AB138" s="90" t="b">
        <v>0</v>
      </c>
      <c r="AJ138" s="90">
        <v>1.738403246E9</v>
      </c>
      <c r="AK138" s="90">
        <v>1.737272809E9</v>
      </c>
      <c r="AL138" s="90" t="s">
        <v>659</v>
      </c>
    </row>
    <row r="139">
      <c r="A139" s="90" t="s">
        <v>664</v>
      </c>
      <c r="B139" s="91">
        <v>45676.30957175926</v>
      </c>
      <c r="C139" s="90" t="s">
        <v>470</v>
      </c>
      <c r="D139" s="90" t="s">
        <v>88</v>
      </c>
      <c r="E139" s="90" t="s">
        <v>89</v>
      </c>
      <c r="F139" s="90" t="b">
        <v>1</v>
      </c>
      <c r="G139" s="90" t="s">
        <v>470</v>
      </c>
      <c r="H139" s="90" t="s">
        <v>88</v>
      </c>
      <c r="I139" s="90" t="s">
        <v>89</v>
      </c>
      <c r="K139" s="90" t="s">
        <v>665</v>
      </c>
      <c r="L139" s="90" t="s">
        <v>472</v>
      </c>
      <c r="N139" s="92" t="s">
        <v>92</v>
      </c>
      <c r="O139" s="90" t="s">
        <v>93</v>
      </c>
      <c r="P139" s="90" t="s">
        <v>94</v>
      </c>
      <c r="Q139" s="90" t="s">
        <v>88</v>
      </c>
      <c r="R139" s="90" t="s">
        <v>666</v>
      </c>
      <c r="U139" s="90" t="s">
        <v>665</v>
      </c>
      <c r="W139" s="90" t="s">
        <v>594</v>
      </c>
      <c r="X139" s="90" t="s">
        <v>97</v>
      </c>
      <c r="Y139" s="90">
        <v>8.6002827588E10</v>
      </c>
      <c r="Z139" s="90" t="s">
        <v>665</v>
      </c>
      <c r="AA139" s="90">
        <v>9.916588949828E12</v>
      </c>
      <c r="AB139" s="90" t="b">
        <v>0</v>
      </c>
      <c r="AJ139" s="90">
        <v>1.738403461E9</v>
      </c>
      <c r="AK139" s="90">
        <v>1.737271546E9</v>
      </c>
      <c r="AL139" s="90" t="s">
        <v>667</v>
      </c>
    </row>
    <row r="140">
      <c r="A140" s="90" t="s">
        <v>668</v>
      </c>
      <c r="B140" s="91">
        <v>45676.11304398148</v>
      </c>
      <c r="C140" s="90" t="s">
        <v>120</v>
      </c>
      <c r="D140" s="90" t="s">
        <v>88</v>
      </c>
      <c r="E140" s="90" t="s">
        <v>89</v>
      </c>
      <c r="F140" s="90" t="b">
        <v>1</v>
      </c>
      <c r="G140" s="90" t="s">
        <v>120</v>
      </c>
      <c r="H140" s="90" t="s">
        <v>88</v>
      </c>
      <c r="I140" s="90" t="s">
        <v>89</v>
      </c>
      <c r="K140" s="90" t="s">
        <v>669</v>
      </c>
      <c r="L140" s="90" t="s">
        <v>122</v>
      </c>
      <c r="N140" s="92" t="s">
        <v>92</v>
      </c>
      <c r="O140" s="90" t="s">
        <v>93</v>
      </c>
      <c r="P140" s="90" t="s">
        <v>94</v>
      </c>
      <c r="Q140" s="90" t="s">
        <v>88</v>
      </c>
      <c r="R140" s="90" t="s">
        <v>670</v>
      </c>
      <c r="U140" s="90" t="s">
        <v>669</v>
      </c>
      <c r="W140" s="90" t="s">
        <v>594</v>
      </c>
      <c r="X140" s="90" t="s">
        <v>97</v>
      </c>
      <c r="Y140" s="90">
        <v>8.6002827588E10</v>
      </c>
      <c r="Z140" s="90" t="s">
        <v>669</v>
      </c>
      <c r="AA140" s="90">
        <v>9.916534325572E12</v>
      </c>
      <c r="AB140" s="90" t="b">
        <v>0</v>
      </c>
      <c r="AJ140" s="90">
        <v>1.738402662E9</v>
      </c>
      <c r="AK140" s="90">
        <v>1.737254566E9</v>
      </c>
      <c r="AL140" s="90" t="s">
        <v>671</v>
      </c>
    </row>
    <row r="141">
      <c r="A141" s="90" t="s">
        <v>672</v>
      </c>
      <c r="B141" s="91">
        <v>45675.993784722225</v>
      </c>
      <c r="C141" s="90" t="s">
        <v>120</v>
      </c>
      <c r="D141" s="90" t="s">
        <v>88</v>
      </c>
      <c r="E141" s="90" t="s">
        <v>89</v>
      </c>
      <c r="F141" s="90" t="b">
        <v>1</v>
      </c>
      <c r="G141" s="90" t="s">
        <v>120</v>
      </c>
      <c r="H141" s="90" t="s">
        <v>88</v>
      </c>
      <c r="I141" s="90" t="s">
        <v>89</v>
      </c>
      <c r="K141" s="90" t="s">
        <v>673</v>
      </c>
      <c r="L141" s="90" t="s">
        <v>122</v>
      </c>
      <c r="N141" s="92" t="s">
        <v>92</v>
      </c>
      <c r="O141" s="90" t="s">
        <v>93</v>
      </c>
      <c r="P141" s="90" t="s">
        <v>94</v>
      </c>
      <c r="Q141" s="90" t="s">
        <v>88</v>
      </c>
      <c r="R141" s="90" t="s">
        <v>674</v>
      </c>
      <c r="U141" s="90" t="s">
        <v>673</v>
      </c>
      <c r="W141" s="90" t="s">
        <v>594</v>
      </c>
      <c r="X141" s="90" t="s">
        <v>97</v>
      </c>
      <c r="Y141" s="90">
        <v>8.6002827588E10</v>
      </c>
      <c r="Z141" s="90" t="s">
        <v>673</v>
      </c>
      <c r="AA141" s="90">
        <v>9.916499591492E12</v>
      </c>
      <c r="AB141" s="90" t="b">
        <v>0</v>
      </c>
      <c r="AJ141" s="90">
        <v>1.738402645E9</v>
      </c>
      <c r="AK141" s="90">
        <v>1.737244262E9</v>
      </c>
      <c r="AL141" s="90" t="s">
        <v>675</v>
      </c>
    </row>
    <row r="142">
      <c r="A142" s="90" t="s">
        <v>676</v>
      </c>
      <c r="B142" s="91">
        <v>45675.87943287037</v>
      </c>
      <c r="C142" s="90" t="s">
        <v>162</v>
      </c>
      <c r="D142" s="90" t="s">
        <v>88</v>
      </c>
      <c r="E142" s="90" t="s">
        <v>89</v>
      </c>
      <c r="F142" s="90" t="b">
        <v>1</v>
      </c>
      <c r="G142" s="90" t="s">
        <v>162</v>
      </c>
      <c r="H142" s="90" t="s">
        <v>88</v>
      </c>
      <c r="I142" s="90" t="s">
        <v>89</v>
      </c>
      <c r="K142" s="90" t="s">
        <v>677</v>
      </c>
      <c r="L142" s="90" t="s">
        <v>164</v>
      </c>
      <c r="N142" s="92" t="s">
        <v>92</v>
      </c>
      <c r="O142" s="90" t="s">
        <v>93</v>
      </c>
      <c r="P142" s="90" t="s">
        <v>94</v>
      </c>
      <c r="Q142" s="90" t="s">
        <v>88</v>
      </c>
      <c r="R142" s="90" t="s">
        <v>678</v>
      </c>
      <c r="U142" s="90" t="s">
        <v>677</v>
      </c>
      <c r="W142" s="90" t="s">
        <v>594</v>
      </c>
      <c r="X142" s="90" t="s">
        <v>97</v>
      </c>
      <c r="Y142" s="90">
        <v>8.6002827588E10</v>
      </c>
      <c r="Z142" s="90" t="s">
        <v>677</v>
      </c>
      <c r="AA142" s="90">
        <v>9.916411380036E12</v>
      </c>
      <c r="AB142" s="90" t="b">
        <v>0</v>
      </c>
      <c r="AJ142" s="90">
        <v>1.73840312E9</v>
      </c>
      <c r="AK142" s="90">
        <v>1.737234223E9</v>
      </c>
      <c r="AL142" s="90" t="s">
        <v>679</v>
      </c>
    </row>
    <row r="143">
      <c r="A143" s="90" t="s">
        <v>680</v>
      </c>
      <c r="B143" s="91">
        <v>45675.877592592595</v>
      </c>
      <c r="C143" s="90" t="s">
        <v>120</v>
      </c>
      <c r="D143" s="90" t="s">
        <v>88</v>
      </c>
      <c r="E143" s="90" t="s">
        <v>89</v>
      </c>
      <c r="F143" s="90" t="b">
        <v>1</v>
      </c>
      <c r="G143" s="90" t="s">
        <v>120</v>
      </c>
      <c r="H143" s="90" t="s">
        <v>88</v>
      </c>
      <c r="I143" s="90" t="s">
        <v>89</v>
      </c>
      <c r="K143" s="90" t="s">
        <v>677</v>
      </c>
      <c r="L143" s="90" t="s">
        <v>122</v>
      </c>
      <c r="N143" s="92" t="s">
        <v>92</v>
      </c>
      <c r="O143" s="90" t="s">
        <v>93</v>
      </c>
      <c r="P143" s="90" t="s">
        <v>94</v>
      </c>
      <c r="Q143" s="90" t="s">
        <v>88</v>
      </c>
      <c r="R143" s="90" t="s">
        <v>681</v>
      </c>
      <c r="U143" s="90" t="s">
        <v>677</v>
      </c>
      <c r="W143" s="90" t="s">
        <v>594</v>
      </c>
      <c r="X143" s="90" t="s">
        <v>97</v>
      </c>
      <c r="Y143" s="90">
        <v>8.6002827588E10</v>
      </c>
      <c r="Z143" s="90" t="s">
        <v>677</v>
      </c>
      <c r="AA143" s="90" t="s">
        <v>682</v>
      </c>
      <c r="AB143" s="90" t="b">
        <v>0</v>
      </c>
    </row>
    <row r="144">
      <c r="A144" s="90" t="s">
        <v>683</v>
      </c>
      <c r="B144" s="91">
        <v>45675.8587962963</v>
      </c>
      <c r="C144" s="90" t="s">
        <v>106</v>
      </c>
      <c r="D144" s="90" t="s">
        <v>88</v>
      </c>
      <c r="E144" s="90" t="s">
        <v>89</v>
      </c>
      <c r="F144" s="90" t="b">
        <v>1</v>
      </c>
      <c r="G144" s="90" t="s">
        <v>106</v>
      </c>
      <c r="H144" s="90" t="s">
        <v>88</v>
      </c>
      <c r="I144" s="90" t="s">
        <v>89</v>
      </c>
      <c r="K144" s="90" t="s">
        <v>684</v>
      </c>
      <c r="L144" s="90" t="s">
        <v>108</v>
      </c>
      <c r="N144" s="92" t="s">
        <v>92</v>
      </c>
      <c r="O144" s="90" t="s">
        <v>93</v>
      </c>
      <c r="P144" s="90" t="s">
        <v>94</v>
      </c>
      <c r="Q144" s="90" t="s">
        <v>88</v>
      </c>
      <c r="R144" s="90" t="s">
        <v>685</v>
      </c>
      <c r="U144" s="90" t="s">
        <v>684</v>
      </c>
      <c r="W144" s="90" t="s">
        <v>594</v>
      </c>
      <c r="X144" s="90" t="s">
        <v>97</v>
      </c>
      <c r="Y144" s="90">
        <v>8.6002827588E10</v>
      </c>
      <c r="Z144" s="90" t="s">
        <v>684</v>
      </c>
      <c r="AA144" s="90">
        <v>9.916390605124E12</v>
      </c>
      <c r="AB144" s="90" t="b">
        <v>0</v>
      </c>
      <c r="AJ144" s="90">
        <v>1.738403414E9</v>
      </c>
      <c r="AK144" s="90">
        <v>1.737232599E9</v>
      </c>
      <c r="AL144" s="90" t="s">
        <v>686</v>
      </c>
    </row>
    <row r="145">
      <c r="A145" s="90" t="s">
        <v>687</v>
      </c>
      <c r="B145" s="91">
        <v>45675.5909837963</v>
      </c>
      <c r="C145" s="90" t="s">
        <v>120</v>
      </c>
      <c r="D145" s="90" t="s">
        <v>88</v>
      </c>
      <c r="E145" s="90" t="s">
        <v>89</v>
      </c>
      <c r="F145" s="90" t="b">
        <v>1</v>
      </c>
      <c r="G145" s="90" t="s">
        <v>120</v>
      </c>
      <c r="H145" s="90" t="s">
        <v>88</v>
      </c>
      <c r="I145" s="90" t="s">
        <v>89</v>
      </c>
      <c r="K145" s="90" t="s">
        <v>688</v>
      </c>
      <c r="L145" s="90" t="s">
        <v>122</v>
      </c>
      <c r="N145" s="92" t="s">
        <v>92</v>
      </c>
      <c r="O145" s="90" t="s">
        <v>93</v>
      </c>
      <c r="P145" s="90" t="s">
        <v>94</v>
      </c>
      <c r="Q145" s="90" t="s">
        <v>88</v>
      </c>
      <c r="R145" s="90" t="s">
        <v>689</v>
      </c>
      <c r="U145" s="90" t="s">
        <v>688</v>
      </c>
      <c r="W145" s="90" t="s">
        <v>594</v>
      </c>
      <c r="X145" s="90" t="s">
        <v>97</v>
      </c>
      <c r="Y145" s="90">
        <v>8.6002827588E10</v>
      </c>
      <c r="Z145" s="90" t="s">
        <v>688</v>
      </c>
      <c r="AA145" s="90">
        <v>9.915995357508E12</v>
      </c>
      <c r="AB145" s="90" t="b">
        <v>0</v>
      </c>
      <c r="AJ145" s="90">
        <v>1.73840306E9</v>
      </c>
      <c r="AK145" s="90">
        <v>1.737209461E9</v>
      </c>
      <c r="AL145" s="90" t="s">
        <v>690</v>
      </c>
    </row>
    <row r="146">
      <c r="A146" s="90" t="s">
        <v>691</v>
      </c>
      <c r="B146" s="91">
        <v>45675.07707175926</v>
      </c>
      <c r="C146" s="90" t="s">
        <v>171</v>
      </c>
      <c r="D146" s="90" t="s">
        <v>88</v>
      </c>
      <c r="E146" s="90" t="s">
        <v>89</v>
      </c>
      <c r="F146" s="90" t="b">
        <v>1</v>
      </c>
      <c r="G146" s="90" t="s">
        <v>171</v>
      </c>
      <c r="H146" s="90" t="s">
        <v>88</v>
      </c>
      <c r="I146" s="90" t="s">
        <v>89</v>
      </c>
      <c r="K146" s="90" t="s">
        <v>692</v>
      </c>
      <c r="L146" s="90" t="s">
        <v>173</v>
      </c>
      <c r="N146" s="92" t="s">
        <v>92</v>
      </c>
      <c r="O146" s="90" t="s">
        <v>93</v>
      </c>
      <c r="P146" s="90" t="s">
        <v>94</v>
      </c>
      <c r="Q146" s="90" t="s">
        <v>88</v>
      </c>
      <c r="R146" s="90" t="s">
        <v>693</v>
      </c>
      <c r="U146" s="90" t="s">
        <v>692</v>
      </c>
      <c r="W146" s="90" t="s">
        <v>594</v>
      </c>
      <c r="X146" s="90" t="s">
        <v>97</v>
      </c>
      <c r="Y146" s="90">
        <v>8.6002827588E10</v>
      </c>
      <c r="Z146" s="90" t="s">
        <v>692</v>
      </c>
      <c r="AA146" s="90">
        <v>9.915512193348E12</v>
      </c>
      <c r="AB146" s="90" t="b">
        <v>0</v>
      </c>
      <c r="AJ146" s="90">
        <v>1.738402724E9</v>
      </c>
      <c r="AK146" s="90">
        <v>1.737165039E9</v>
      </c>
      <c r="AL146" s="90" t="s">
        <v>694</v>
      </c>
    </row>
    <row r="147">
      <c r="A147" s="90" t="s">
        <v>695</v>
      </c>
      <c r="B147" s="91">
        <v>45675.07685185185</v>
      </c>
      <c r="C147" s="90" t="s">
        <v>106</v>
      </c>
      <c r="D147" s="90" t="s">
        <v>88</v>
      </c>
      <c r="E147" s="90" t="s">
        <v>89</v>
      </c>
      <c r="F147" s="90" t="b">
        <v>1</v>
      </c>
      <c r="G147" s="90" t="s">
        <v>106</v>
      </c>
      <c r="H147" s="90" t="s">
        <v>88</v>
      </c>
      <c r="I147" s="90" t="s">
        <v>89</v>
      </c>
      <c r="K147" s="90" t="s">
        <v>692</v>
      </c>
      <c r="L147" s="90" t="s">
        <v>108</v>
      </c>
      <c r="N147" s="92" t="s">
        <v>92</v>
      </c>
      <c r="O147" s="90" t="s">
        <v>93</v>
      </c>
      <c r="P147" s="90" t="s">
        <v>94</v>
      </c>
      <c r="Q147" s="90" t="s">
        <v>88</v>
      </c>
      <c r="R147" s="90" t="s">
        <v>696</v>
      </c>
      <c r="U147" s="90" t="s">
        <v>692</v>
      </c>
      <c r="W147" s="90" t="s">
        <v>594</v>
      </c>
      <c r="X147" s="90" t="s">
        <v>97</v>
      </c>
      <c r="Y147" s="90">
        <v>8.6002827588E10</v>
      </c>
      <c r="Z147" s="90" t="s">
        <v>692</v>
      </c>
      <c r="AA147" s="90">
        <v>9.915512193348E12</v>
      </c>
      <c r="AB147" s="90" t="b">
        <v>0</v>
      </c>
      <c r="AJ147" s="90">
        <v>1.738402724E9</v>
      </c>
      <c r="AK147" s="90">
        <v>1.737165039E9</v>
      </c>
      <c r="AL147" s="90" t="s">
        <v>694</v>
      </c>
    </row>
    <row r="148">
      <c r="A148" s="90" t="s">
        <v>697</v>
      </c>
      <c r="B148" s="91">
        <v>45674.90924768519</v>
      </c>
      <c r="C148" s="90" t="s">
        <v>87</v>
      </c>
      <c r="D148" s="90" t="s">
        <v>88</v>
      </c>
      <c r="E148" s="90" t="s">
        <v>89</v>
      </c>
      <c r="F148" s="90" t="b">
        <v>1</v>
      </c>
      <c r="G148" s="90" t="s">
        <v>87</v>
      </c>
      <c r="H148" s="90" t="s">
        <v>88</v>
      </c>
      <c r="I148" s="90" t="s">
        <v>89</v>
      </c>
      <c r="K148" s="90" t="s">
        <v>698</v>
      </c>
      <c r="L148" s="90" t="s">
        <v>91</v>
      </c>
      <c r="N148" s="92" t="s">
        <v>92</v>
      </c>
      <c r="O148" s="90" t="s">
        <v>93</v>
      </c>
      <c r="P148" s="90" t="s">
        <v>94</v>
      </c>
      <c r="Q148" s="90" t="s">
        <v>88</v>
      </c>
      <c r="R148" s="90" t="s">
        <v>699</v>
      </c>
      <c r="U148" s="90" t="s">
        <v>698</v>
      </c>
      <c r="W148" s="90" t="s">
        <v>594</v>
      </c>
      <c r="X148" s="90" t="s">
        <v>97</v>
      </c>
      <c r="Y148" s="90">
        <v>8.6002827588E10</v>
      </c>
      <c r="Z148" s="90" t="s">
        <v>698</v>
      </c>
      <c r="AA148" s="90">
        <v>9.915424637252E12</v>
      </c>
      <c r="AB148" s="90" t="b">
        <v>0</v>
      </c>
      <c r="AJ148" s="90">
        <v>1.738402752E9</v>
      </c>
      <c r="AK148" s="90">
        <v>1.737150558E9</v>
      </c>
      <c r="AL148" s="90" t="s">
        <v>700</v>
      </c>
    </row>
    <row r="149">
      <c r="A149" s="90" t="s">
        <v>701</v>
      </c>
      <c r="B149" s="91">
        <v>45674.899872685186</v>
      </c>
      <c r="C149" s="90" t="s">
        <v>87</v>
      </c>
      <c r="D149" s="90" t="s">
        <v>88</v>
      </c>
      <c r="E149" s="90" t="s">
        <v>89</v>
      </c>
      <c r="F149" s="90" t="b">
        <v>1</v>
      </c>
      <c r="G149" s="90" t="s">
        <v>87</v>
      </c>
      <c r="H149" s="90" t="s">
        <v>88</v>
      </c>
      <c r="I149" s="90" t="s">
        <v>89</v>
      </c>
      <c r="K149" s="90" t="s">
        <v>702</v>
      </c>
      <c r="L149" s="90" t="s">
        <v>91</v>
      </c>
      <c r="N149" s="92" t="s">
        <v>92</v>
      </c>
      <c r="O149" s="90" t="s">
        <v>93</v>
      </c>
      <c r="P149" s="90" t="s">
        <v>94</v>
      </c>
      <c r="Q149" s="90" t="s">
        <v>88</v>
      </c>
      <c r="R149" s="90" t="s">
        <v>703</v>
      </c>
      <c r="U149" s="90" t="s">
        <v>702</v>
      </c>
      <c r="W149" s="90" t="s">
        <v>594</v>
      </c>
      <c r="X149" s="90" t="s">
        <v>97</v>
      </c>
      <c r="Y149" s="90">
        <v>8.6002827588E10</v>
      </c>
      <c r="Z149" s="90" t="s">
        <v>702</v>
      </c>
      <c r="AA149" s="90">
        <v>9.915414643012E12</v>
      </c>
      <c r="AB149" s="90" t="b">
        <v>0</v>
      </c>
      <c r="AJ149" s="90">
        <v>1.73840324E9</v>
      </c>
      <c r="AK149" s="90">
        <v>1.737149748E9</v>
      </c>
      <c r="AL149" s="90" t="s">
        <v>704</v>
      </c>
    </row>
    <row r="150">
      <c r="A150" s="90" t="s">
        <v>705</v>
      </c>
      <c r="B150" s="91">
        <v>45674.839525462965</v>
      </c>
      <c r="C150" s="90" t="s">
        <v>120</v>
      </c>
      <c r="D150" s="90" t="s">
        <v>88</v>
      </c>
      <c r="E150" s="90" t="s">
        <v>89</v>
      </c>
      <c r="F150" s="90" t="b">
        <v>1</v>
      </c>
      <c r="G150" s="90" t="s">
        <v>120</v>
      </c>
      <c r="H150" s="90" t="s">
        <v>88</v>
      </c>
      <c r="I150" s="90" t="s">
        <v>89</v>
      </c>
      <c r="K150" s="90" t="s">
        <v>706</v>
      </c>
      <c r="L150" s="90" t="s">
        <v>122</v>
      </c>
      <c r="N150" s="92" t="s">
        <v>92</v>
      </c>
      <c r="O150" s="90" t="s">
        <v>93</v>
      </c>
      <c r="P150" s="90" t="s">
        <v>94</v>
      </c>
      <c r="Q150" s="90" t="s">
        <v>88</v>
      </c>
      <c r="R150" s="90" t="s">
        <v>707</v>
      </c>
      <c r="U150" s="90" t="s">
        <v>706</v>
      </c>
      <c r="W150" s="90" t="s">
        <v>594</v>
      </c>
      <c r="X150" s="90" t="s">
        <v>97</v>
      </c>
      <c r="Y150" s="90">
        <v>8.6002827588E10</v>
      </c>
      <c r="Z150" s="90" t="s">
        <v>706</v>
      </c>
      <c r="AA150" s="90">
        <v>9.915334426948E12</v>
      </c>
      <c r="AB150" s="90" t="b">
        <v>0</v>
      </c>
      <c r="AJ150" s="90">
        <v>1.738402747E9</v>
      </c>
      <c r="AK150" s="90">
        <v>1.737144534E9</v>
      </c>
      <c r="AL150" s="90" t="s">
        <v>708</v>
      </c>
    </row>
    <row r="151">
      <c r="A151" s="90" t="s">
        <v>709</v>
      </c>
      <c r="B151" s="91">
        <v>45674.82962962963</v>
      </c>
      <c r="C151" s="90" t="s">
        <v>106</v>
      </c>
      <c r="D151" s="90" t="s">
        <v>88</v>
      </c>
      <c r="E151" s="90" t="s">
        <v>89</v>
      </c>
      <c r="F151" s="90" t="b">
        <v>1</v>
      </c>
      <c r="G151" s="90" t="s">
        <v>106</v>
      </c>
      <c r="H151" s="90" t="s">
        <v>88</v>
      </c>
      <c r="I151" s="90" t="s">
        <v>89</v>
      </c>
      <c r="K151" s="90" t="s">
        <v>710</v>
      </c>
      <c r="L151" s="90" t="s">
        <v>108</v>
      </c>
      <c r="N151" s="92" t="s">
        <v>92</v>
      </c>
      <c r="O151" s="90" t="s">
        <v>93</v>
      </c>
      <c r="P151" s="90" t="s">
        <v>94</v>
      </c>
      <c r="Q151" s="90" t="s">
        <v>88</v>
      </c>
      <c r="R151" s="90" t="s">
        <v>711</v>
      </c>
      <c r="U151" s="90" t="s">
        <v>710</v>
      </c>
      <c r="W151" s="90" t="s">
        <v>594</v>
      </c>
      <c r="X151" s="90" t="s">
        <v>97</v>
      </c>
      <c r="Y151" s="90">
        <v>8.6002827588E10</v>
      </c>
      <c r="Z151" s="90" t="s">
        <v>710</v>
      </c>
      <c r="AA151" s="90">
        <v>9.915320435012E12</v>
      </c>
      <c r="AB151" s="90" t="b">
        <v>0</v>
      </c>
      <c r="AJ151" s="90">
        <v>1.738403151E9</v>
      </c>
      <c r="AK151" s="90">
        <v>1.737143679E9</v>
      </c>
      <c r="AL151" s="90" t="s">
        <v>712</v>
      </c>
    </row>
    <row r="152">
      <c r="A152" s="90" t="s">
        <v>713</v>
      </c>
      <c r="B152" s="91">
        <v>45674.82115740741</v>
      </c>
      <c r="C152" s="90" t="s">
        <v>120</v>
      </c>
      <c r="D152" s="90" t="s">
        <v>88</v>
      </c>
      <c r="E152" s="90" t="s">
        <v>89</v>
      </c>
      <c r="F152" s="90" t="b">
        <v>1</v>
      </c>
      <c r="G152" s="90" t="s">
        <v>120</v>
      </c>
      <c r="H152" s="90" t="s">
        <v>88</v>
      </c>
      <c r="I152" s="90" t="s">
        <v>89</v>
      </c>
      <c r="K152" s="90" t="s">
        <v>714</v>
      </c>
      <c r="L152" s="90" t="s">
        <v>122</v>
      </c>
      <c r="N152" s="92" t="s">
        <v>92</v>
      </c>
      <c r="O152" s="90" t="s">
        <v>93</v>
      </c>
      <c r="P152" s="90" t="s">
        <v>94</v>
      </c>
      <c r="Q152" s="90" t="s">
        <v>88</v>
      </c>
      <c r="R152" s="90" t="s">
        <v>715</v>
      </c>
      <c r="U152" s="90" t="s">
        <v>714</v>
      </c>
      <c r="W152" s="90" t="s">
        <v>594</v>
      </c>
      <c r="X152" s="90" t="s">
        <v>97</v>
      </c>
      <c r="Y152" s="90">
        <v>8.6002827588E10</v>
      </c>
      <c r="Z152" s="90" t="s">
        <v>714</v>
      </c>
      <c r="AA152" s="90">
        <v>9.915308572996E12</v>
      </c>
      <c r="AB152" s="90" t="b">
        <v>0</v>
      </c>
      <c r="AJ152" s="90">
        <v>1.738403265E9</v>
      </c>
      <c r="AK152" s="90">
        <v>1.737142948E9</v>
      </c>
      <c r="AL152" s="90" t="s">
        <v>716</v>
      </c>
    </row>
    <row r="153">
      <c r="A153" s="90" t="s">
        <v>717</v>
      </c>
      <c r="B153" s="91">
        <v>45674.75171296296</v>
      </c>
      <c r="C153" s="90" t="s">
        <v>120</v>
      </c>
      <c r="D153" s="90" t="s">
        <v>88</v>
      </c>
      <c r="E153" s="90" t="s">
        <v>89</v>
      </c>
      <c r="F153" s="90" t="b">
        <v>1</v>
      </c>
      <c r="G153" s="90" t="s">
        <v>120</v>
      </c>
      <c r="H153" s="90" t="s">
        <v>88</v>
      </c>
      <c r="I153" s="90" t="s">
        <v>89</v>
      </c>
      <c r="K153" s="90" t="s">
        <v>718</v>
      </c>
      <c r="L153" s="90" t="s">
        <v>122</v>
      </c>
      <c r="N153" s="92" t="s">
        <v>92</v>
      </c>
      <c r="O153" s="90" t="s">
        <v>93</v>
      </c>
      <c r="P153" s="90" t="s">
        <v>94</v>
      </c>
      <c r="Q153" s="90" t="s">
        <v>88</v>
      </c>
      <c r="R153" s="90" t="s">
        <v>719</v>
      </c>
      <c r="U153" s="90" t="s">
        <v>718</v>
      </c>
      <c r="W153" s="90" t="s">
        <v>594</v>
      </c>
      <c r="X153" s="90" t="s">
        <v>97</v>
      </c>
      <c r="Y153" s="90">
        <v>8.6002827588E10</v>
      </c>
      <c r="Z153" s="90" t="s">
        <v>718</v>
      </c>
      <c r="AA153" s="90">
        <v>9.91520840122E12</v>
      </c>
      <c r="AB153" s="90" t="b">
        <v>0</v>
      </c>
      <c r="AJ153" s="90">
        <v>1.74099047E9</v>
      </c>
      <c r="AK153" s="90">
        <v>1.737136947E9</v>
      </c>
      <c r="AL153" s="90" t="s">
        <v>720</v>
      </c>
    </row>
    <row r="154">
      <c r="A154" s="90" t="s">
        <v>721</v>
      </c>
      <c r="B154" s="91">
        <v>45674.74601851852</v>
      </c>
      <c r="C154" s="90" t="s">
        <v>87</v>
      </c>
      <c r="D154" s="90" t="s">
        <v>88</v>
      </c>
      <c r="E154" s="90" t="s">
        <v>89</v>
      </c>
      <c r="F154" s="90" t="b">
        <v>1</v>
      </c>
      <c r="G154" s="90" t="s">
        <v>87</v>
      </c>
      <c r="H154" s="90" t="s">
        <v>88</v>
      </c>
      <c r="I154" s="90" t="s">
        <v>89</v>
      </c>
      <c r="K154" s="90" t="s">
        <v>722</v>
      </c>
      <c r="L154" s="90" t="s">
        <v>91</v>
      </c>
      <c r="N154" s="92" t="s">
        <v>92</v>
      </c>
      <c r="O154" s="90" t="s">
        <v>93</v>
      </c>
      <c r="P154" s="90" t="s">
        <v>94</v>
      </c>
      <c r="Q154" s="90" t="s">
        <v>88</v>
      </c>
      <c r="R154" s="90" t="s">
        <v>723</v>
      </c>
      <c r="U154" s="90" t="s">
        <v>722</v>
      </c>
      <c r="W154" s="90" t="s">
        <v>594</v>
      </c>
      <c r="X154" s="90" t="s">
        <v>97</v>
      </c>
      <c r="Y154" s="90">
        <v>8.6002827588E10</v>
      </c>
      <c r="Z154" s="90" t="s">
        <v>722</v>
      </c>
      <c r="AA154" s="90">
        <v>9.915199816004E12</v>
      </c>
      <c r="AB154" s="90" t="b">
        <v>0</v>
      </c>
      <c r="AJ154" s="90">
        <v>1.738403305E9</v>
      </c>
      <c r="AK154" s="90">
        <v>1.737136455E9</v>
      </c>
      <c r="AL154" s="90" t="s">
        <v>724</v>
      </c>
    </row>
    <row r="155">
      <c r="A155" s="90" t="s">
        <v>725</v>
      </c>
      <c r="B155" s="91">
        <v>45674.69923611111</v>
      </c>
      <c r="C155" s="90" t="s">
        <v>120</v>
      </c>
      <c r="D155" s="90" t="s">
        <v>88</v>
      </c>
      <c r="E155" s="90" t="s">
        <v>89</v>
      </c>
      <c r="F155" s="90" t="b">
        <v>1</v>
      </c>
      <c r="G155" s="90" t="s">
        <v>120</v>
      </c>
      <c r="H155" s="90" t="s">
        <v>88</v>
      </c>
      <c r="I155" s="90" t="s">
        <v>89</v>
      </c>
      <c r="K155" s="90" t="s">
        <v>726</v>
      </c>
      <c r="L155" s="90" t="s">
        <v>122</v>
      </c>
      <c r="N155" s="92" t="s">
        <v>92</v>
      </c>
      <c r="O155" s="90" t="s">
        <v>93</v>
      </c>
      <c r="P155" s="90" t="s">
        <v>94</v>
      </c>
      <c r="Q155" s="90" t="s">
        <v>88</v>
      </c>
      <c r="R155" s="90" t="s">
        <v>727</v>
      </c>
      <c r="U155" s="90" t="s">
        <v>726</v>
      </c>
      <c r="W155" s="90" t="s">
        <v>594</v>
      </c>
      <c r="X155" s="90" t="s">
        <v>97</v>
      </c>
      <c r="Y155" s="90">
        <v>8.6002827588E10</v>
      </c>
      <c r="Z155" s="90" t="s">
        <v>726</v>
      </c>
      <c r="AA155" s="90">
        <v>9.91512943034E12</v>
      </c>
      <c r="AB155" s="90" t="b">
        <v>0</v>
      </c>
      <c r="AJ155" s="90">
        <v>1.738403056E9</v>
      </c>
      <c r="AK155" s="90">
        <v>1.737132413E9</v>
      </c>
      <c r="AL155" s="90" t="s">
        <v>728</v>
      </c>
    </row>
    <row r="156">
      <c r="A156" s="90" t="s">
        <v>729</v>
      </c>
      <c r="B156" s="91">
        <v>45674.66211805555</v>
      </c>
      <c r="C156" s="90" t="s">
        <v>136</v>
      </c>
      <c r="D156" s="90" t="s">
        <v>88</v>
      </c>
      <c r="E156" s="90" t="s">
        <v>89</v>
      </c>
      <c r="F156" s="90" t="b">
        <v>1</v>
      </c>
      <c r="G156" s="90" t="s">
        <v>136</v>
      </c>
      <c r="H156" s="90" t="s">
        <v>88</v>
      </c>
      <c r="I156" s="90" t="s">
        <v>89</v>
      </c>
      <c r="K156" s="90" t="s">
        <v>730</v>
      </c>
      <c r="L156" s="90" t="s">
        <v>138</v>
      </c>
      <c r="N156" s="92" t="s">
        <v>92</v>
      </c>
      <c r="O156" s="90" t="s">
        <v>93</v>
      </c>
      <c r="P156" s="90" t="s">
        <v>94</v>
      </c>
      <c r="Q156" s="90" t="s">
        <v>88</v>
      </c>
      <c r="R156" s="90" t="s">
        <v>731</v>
      </c>
      <c r="U156" s="90" t="s">
        <v>730</v>
      </c>
      <c r="W156" s="90" t="s">
        <v>594</v>
      </c>
      <c r="X156" s="90" t="s">
        <v>97</v>
      </c>
      <c r="Y156" s="90">
        <v>8.6002827588E10</v>
      </c>
      <c r="Z156" s="90" t="s">
        <v>730</v>
      </c>
      <c r="AA156" s="90">
        <v>9.915069890884E12</v>
      </c>
      <c r="AB156" s="90" t="b">
        <v>0</v>
      </c>
      <c r="AJ156" s="90">
        <v>1.73840293E9</v>
      </c>
      <c r="AK156" s="90">
        <v>1.737129206E9</v>
      </c>
      <c r="AL156" s="90" t="s">
        <v>732</v>
      </c>
    </row>
    <row r="157">
      <c r="A157" s="90" t="s">
        <v>733</v>
      </c>
      <c r="B157" s="91">
        <v>45674.56538194444</v>
      </c>
      <c r="C157" s="90" t="s">
        <v>87</v>
      </c>
      <c r="D157" s="90" t="s">
        <v>88</v>
      </c>
      <c r="E157" s="90" t="s">
        <v>89</v>
      </c>
      <c r="F157" s="90" t="b">
        <v>1</v>
      </c>
      <c r="G157" s="90" t="s">
        <v>87</v>
      </c>
      <c r="H157" s="90" t="s">
        <v>88</v>
      </c>
      <c r="I157" s="90" t="s">
        <v>89</v>
      </c>
      <c r="K157" s="90" t="s">
        <v>734</v>
      </c>
      <c r="L157" s="90" t="s">
        <v>91</v>
      </c>
      <c r="N157" s="92" t="s">
        <v>92</v>
      </c>
      <c r="O157" s="90" t="s">
        <v>93</v>
      </c>
      <c r="P157" s="90" t="s">
        <v>94</v>
      </c>
      <c r="Q157" s="90" t="s">
        <v>88</v>
      </c>
      <c r="R157" s="90" t="s">
        <v>735</v>
      </c>
      <c r="U157" s="90" t="s">
        <v>734</v>
      </c>
      <c r="W157" s="90" t="s">
        <v>594</v>
      </c>
      <c r="X157" s="90" t="s">
        <v>97</v>
      </c>
      <c r="Y157" s="90">
        <v>8.6002827588E10</v>
      </c>
      <c r="Z157" s="90" t="s">
        <v>734</v>
      </c>
      <c r="AA157" s="90">
        <v>9.914918863172E12</v>
      </c>
      <c r="AB157" s="90" t="b">
        <v>0</v>
      </c>
      <c r="AJ157" s="90">
        <v>1.738402719E9</v>
      </c>
      <c r="AK157" s="90">
        <v>1.737120847E9</v>
      </c>
      <c r="AL157" s="90" t="s">
        <v>736</v>
      </c>
    </row>
    <row r="158">
      <c r="A158" s="90" t="s">
        <v>737</v>
      </c>
      <c r="B158" s="91">
        <v>45674.01424768518</v>
      </c>
      <c r="C158" s="90" t="s">
        <v>738</v>
      </c>
      <c r="D158" s="90" t="s">
        <v>88</v>
      </c>
      <c r="E158" s="90" t="s">
        <v>89</v>
      </c>
      <c r="F158" s="90" t="b">
        <v>1</v>
      </c>
      <c r="G158" s="90" t="s">
        <v>738</v>
      </c>
      <c r="H158" s="90" t="s">
        <v>88</v>
      </c>
      <c r="I158" s="90" t="s">
        <v>89</v>
      </c>
      <c r="K158" s="90" t="s">
        <v>739</v>
      </c>
      <c r="L158" s="90" t="s">
        <v>740</v>
      </c>
      <c r="N158" s="92" t="s">
        <v>92</v>
      </c>
      <c r="O158" s="90" t="s">
        <v>93</v>
      </c>
      <c r="P158" s="90" t="s">
        <v>94</v>
      </c>
      <c r="Q158" s="90" t="s">
        <v>88</v>
      </c>
      <c r="R158" s="90" t="s">
        <v>741</v>
      </c>
      <c r="U158" s="90" t="s">
        <v>739</v>
      </c>
      <c r="W158" s="90" t="s">
        <v>594</v>
      </c>
      <c r="X158" s="90" t="s">
        <v>97</v>
      </c>
      <c r="Y158" s="90">
        <v>8.6002827588E10</v>
      </c>
      <c r="Z158" s="90" t="s">
        <v>739</v>
      </c>
      <c r="AA158" s="90">
        <v>9.914387628356E12</v>
      </c>
      <c r="AB158" s="90" t="b">
        <v>0</v>
      </c>
      <c r="AJ158" s="90">
        <v>1.738402936E9</v>
      </c>
      <c r="AK158" s="90">
        <v>1.737073229E9</v>
      </c>
      <c r="AL158" s="90" t="s">
        <v>742</v>
      </c>
    </row>
    <row r="159">
      <c r="A159" s="90" t="s">
        <v>743</v>
      </c>
      <c r="B159" s="91">
        <v>45673.89877314815</v>
      </c>
      <c r="C159" s="90" t="s">
        <v>120</v>
      </c>
      <c r="D159" s="90" t="s">
        <v>88</v>
      </c>
      <c r="E159" s="90" t="s">
        <v>89</v>
      </c>
      <c r="F159" s="90" t="b">
        <v>1</v>
      </c>
      <c r="G159" s="90" t="s">
        <v>120</v>
      </c>
      <c r="H159" s="90" t="s">
        <v>88</v>
      </c>
      <c r="I159" s="90" t="s">
        <v>89</v>
      </c>
      <c r="K159" s="90" t="s">
        <v>744</v>
      </c>
      <c r="L159" s="90" t="s">
        <v>122</v>
      </c>
      <c r="N159" s="92" t="s">
        <v>92</v>
      </c>
      <c r="O159" s="90" t="s">
        <v>93</v>
      </c>
      <c r="P159" s="90" t="s">
        <v>94</v>
      </c>
      <c r="Q159" s="90" t="s">
        <v>88</v>
      </c>
      <c r="R159" s="90" t="s">
        <v>745</v>
      </c>
      <c r="U159" s="90" t="s">
        <v>744</v>
      </c>
      <c r="W159" s="90" t="s">
        <v>594</v>
      </c>
      <c r="X159" s="90" t="s">
        <v>97</v>
      </c>
      <c r="Y159" s="90">
        <v>8.6002827588E10</v>
      </c>
      <c r="Z159" s="90" t="s">
        <v>744</v>
      </c>
      <c r="AA159" s="90">
        <v>9.91429548474E12</v>
      </c>
      <c r="AB159" s="90" t="b">
        <v>0</v>
      </c>
      <c r="AJ159" s="90">
        <v>1.738403396E9</v>
      </c>
      <c r="AK159" s="90">
        <v>1.737063253E9</v>
      </c>
      <c r="AL159" s="90" t="s">
        <v>746</v>
      </c>
    </row>
    <row r="160">
      <c r="A160" s="90" t="s">
        <v>747</v>
      </c>
      <c r="B160" s="91">
        <v>45673.85606481481</v>
      </c>
      <c r="C160" s="90" t="s">
        <v>120</v>
      </c>
      <c r="D160" s="90" t="s">
        <v>88</v>
      </c>
      <c r="E160" s="90" t="s">
        <v>89</v>
      </c>
      <c r="F160" s="90" t="b">
        <v>1</v>
      </c>
      <c r="G160" s="90" t="s">
        <v>120</v>
      </c>
      <c r="H160" s="90" t="s">
        <v>88</v>
      </c>
      <c r="I160" s="90" t="s">
        <v>89</v>
      </c>
      <c r="K160" s="90" t="s">
        <v>748</v>
      </c>
      <c r="L160" s="90" t="s">
        <v>122</v>
      </c>
      <c r="N160" s="92" t="s">
        <v>92</v>
      </c>
      <c r="O160" s="90" t="s">
        <v>93</v>
      </c>
      <c r="P160" s="90" t="s">
        <v>94</v>
      </c>
      <c r="Q160" s="90" t="s">
        <v>88</v>
      </c>
      <c r="R160" s="90" t="s">
        <v>749</v>
      </c>
      <c r="U160" s="90" t="s">
        <v>748</v>
      </c>
      <c r="W160" s="90" t="s">
        <v>594</v>
      </c>
      <c r="X160" s="90" t="s">
        <v>97</v>
      </c>
      <c r="Y160" s="90">
        <v>8.6002827588E10</v>
      </c>
      <c r="Z160" s="90" t="s">
        <v>748</v>
      </c>
      <c r="AA160" s="90">
        <v>9.91348611514E12</v>
      </c>
      <c r="AB160" s="90" t="b">
        <v>0</v>
      </c>
      <c r="AJ160" s="90">
        <v>1.738403246E9</v>
      </c>
      <c r="AK160" s="90">
        <v>1.737059564E9</v>
      </c>
      <c r="AL160" s="90" t="s">
        <v>750</v>
      </c>
    </row>
    <row r="161">
      <c r="A161" s="90" t="s">
        <v>751</v>
      </c>
      <c r="B161" s="91">
        <v>45673.805393518516</v>
      </c>
      <c r="C161" s="90" t="s">
        <v>171</v>
      </c>
      <c r="D161" s="90" t="s">
        <v>88</v>
      </c>
      <c r="E161" s="90" t="s">
        <v>89</v>
      </c>
      <c r="F161" s="90" t="b">
        <v>1</v>
      </c>
      <c r="G161" s="90" t="s">
        <v>171</v>
      </c>
      <c r="H161" s="90" t="s">
        <v>88</v>
      </c>
      <c r="I161" s="90" t="s">
        <v>89</v>
      </c>
      <c r="K161" s="90" t="s">
        <v>752</v>
      </c>
      <c r="L161" s="90" t="s">
        <v>173</v>
      </c>
      <c r="N161" s="92" t="s">
        <v>92</v>
      </c>
      <c r="O161" s="90" t="s">
        <v>93</v>
      </c>
      <c r="P161" s="90" t="s">
        <v>94</v>
      </c>
      <c r="Q161" s="90" t="s">
        <v>88</v>
      </c>
      <c r="R161" s="90" t="s">
        <v>753</v>
      </c>
      <c r="U161" s="90" t="s">
        <v>752</v>
      </c>
      <c r="W161" s="90" t="s">
        <v>594</v>
      </c>
      <c r="X161" s="90" t="s">
        <v>97</v>
      </c>
      <c r="Y161" s="90">
        <v>8.6002827588E10</v>
      </c>
      <c r="Z161" s="90" t="s">
        <v>752</v>
      </c>
      <c r="AA161" s="90">
        <v>9.913268437316E12</v>
      </c>
      <c r="AB161" s="90" t="b">
        <v>0</v>
      </c>
      <c r="AJ161" s="90">
        <v>1.738403387E9</v>
      </c>
      <c r="AK161" s="90">
        <v>1.737055156E9</v>
      </c>
      <c r="AL161" s="90" t="s">
        <v>754</v>
      </c>
    </row>
    <row r="162">
      <c r="A162" s="90" t="s">
        <v>755</v>
      </c>
      <c r="B162" s="91">
        <v>45673.80505787037</v>
      </c>
      <c r="C162" s="90" t="s">
        <v>120</v>
      </c>
      <c r="D162" s="90" t="s">
        <v>88</v>
      </c>
      <c r="E162" s="90" t="s">
        <v>89</v>
      </c>
      <c r="F162" s="90" t="b">
        <v>1</v>
      </c>
      <c r="G162" s="90" t="s">
        <v>120</v>
      </c>
      <c r="H162" s="90" t="s">
        <v>88</v>
      </c>
      <c r="I162" s="90" t="s">
        <v>89</v>
      </c>
      <c r="K162" s="90" t="s">
        <v>752</v>
      </c>
      <c r="L162" s="90" t="s">
        <v>122</v>
      </c>
      <c r="N162" s="92" t="s">
        <v>92</v>
      </c>
      <c r="O162" s="90" t="s">
        <v>93</v>
      </c>
      <c r="P162" s="90" t="s">
        <v>94</v>
      </c>
      <c r="Q162" s="90" t="s">
        <v>88</v>
      </c>
      <c r="R162" s="90" t="s">
        <v>756</v>
      </c>
      <c r="U162" s="90" t="s">
        <v>752</v>
      </c>
      <c r="W162" s="90" t="s">
        <v>594</v>
      </c>
      <c r="X162" s="90" t="s">
        <v>97</v>
      </c>
      <c r="Y162" s="90">
        <v>8.6002827588E10</v>
      </c>
      <c r="Z162" s="90" t="s">
        <v>752</v>
      </c>
      <c r="AA162" s="90" t="s">
        <v>757</v>
      </c>
      <c r="AB162" s="90" t="b">
        <v>0</v>
      </c>
    </row>
    <row r="163">
      <c r="A163" s="90" t="s">
        <v>758</v>
      </c>
      <c r="B163" s="91">
        <v>45673.52673611111</v>
      </c>
      <c r="C163" s="90" t="s">
        <v>87</v>
      </c>
      <c r="D163" s="90" t="s">
        <v>88</v>
      </c>
      <c r="E163" s="90" t="s">
        <v>89</v>
      </c>
      <c r="F163" s="90" t="b">
        <v>1</v>
      </c>
      <c r="G163" s="90" t="s">
        <v>87</v>
      </c>
      <c r="H163" s="90" t="s">
        <v>88</v>
      </c>
      <c r="I163" s="90" t="s">
        <v>89</v>
      </c>
      <c r="K163" s="90" t="s">
        <v>759</v>
      </c>
      <c r="L163" s="90" t="s">
        <v>91</v>
      </c>
      <c r="N163" s="92" t="s">
        <v>92</v>
      </c>
      <c r="O163" s="90" t="s">
        <v>93</v>
      </c>
      <c r="P163" s="90" t="s">
        <v>94</v>
      </c>
      <c r="Q163" s="90" t="s">
        <v>88</v>
      </c>
      <c r="R163" s="90" t="s">
        <v>760</v>
      </c>
      <c r="U163" s="90" t="s">
        <v>759</v>
      </c>
      <c r="W163" s="90" t="s">
        <v>594</v>
      </c>
      <c r="X163" s="90" t="s">
        <v>97</v>
      </c>
      <c r="Y163" s="90">
        <v>8.6002827588E10</v>
      </c>
      <c r="Z163" s="90" t="s">
        <v>759</v>
      </c>
      <c r="AA163" s="90">
        <v>9.91284730298E12</v>
      </c>
      <c r="AB163" s="90" t="b">
        <v>0</v>
      </c>
      <c r="AJ163" s="90">
        <v>1.738403063E9</v>
      </c>
      <c r="AK163" s="90">
        <v>1.737031109E9</v>
      </c>
      <c r="AL163" s="90" t="s">
        <v>761</v>
      </c>
    </row>
    <row r="164">
      <c r="A164" s="90" t="s">
        <v>762</v>
      </c>
      <c r="B164" s="91">
        <v>45673.0528587963</v>
      </c>
      <c r="C164" s="90" t="s">
        <v>106</v>
      </c>
      <c r="D164" s="90" t="s">
        <v>88</v>
      </c>
      <c r="E164" s="90" t="s">
        <v>89</v>
      </c>
      <c r="F164" s="90" t="b">
        <v>1</v>
      </c>
      <c r="G164" s="90" t="s">
        <v>106</v>
      </c>
      <c r="H164" s="90" t="s">
        <v>88</v>
      </c>
      <c r="I164" s="90" t="s">
        <v>89</v>
      </c>
      <c r="K164" s="90" t="s">
        <v>763</v>
      </c>
      <c r="L164" s="90" t="s">
        <v>108</v>
      </c>
      <c r="N164" s="92" t="s">
        <v>92</v>
      </c>
      <c r="O164" s="90" t="s">
        <v>93</v>
      </c>
      <c r="P164" s="90" t="s">
        <v>94</v>
      </c>
      <c r="Q164" s="90" t="s">
        <v>88</v>
      </c>
      <c r="R164" s="90" t="s">
        <v>764</v>
      </c>
      <c r="U164" s="90" t="s">
        <v>763</v>
      </c>
      <c r="W164" s="90" t="s">
        <v>765</v>
      </c>
      <c r="X164" s="90" t="s">
        <v>97</v>
      </c>
      <c r="Y164" s="90">
        <v>8.6002827588E10</v>
      </c>
      <c r="Z164" s="90" t="s">
        <v>763</v>
      </c>
      <c r="AA164" s="90">
        <v>9.912452972868E12</v>
      </c>
      <c r="AB164" s="90" t="b">
        <v>0</v>
      </c>
      <c r="AJ164" s="90">
        <v>1.738403089E9</v>
      </c>
      <c r="AK164" s="90">
        <v>1.736990166E9</v>
      </c>
      <c r="AL164" s="90" t="s">
        <v>766</v>
      </c>
    </row>
    <row r="165">
      <c r="A165" s="90" t="s">
        <v>767</v>
      </c>
      <c r="B165" s="91">
        <v>45672.931122685186</v>
      </c>
      <c r="C165" s="90" t="s">
        <v>120</v>
      </c>
      <c r="D165" s="90" t="s">
        <v>88</v>
      </c>
      <c r="E165" s="90" t="s">
        <v>89</v>
      </c>
      <c r="F165" s="90" t="b">
        <v>1</v>
      </c>
      <c r="G165" s="90" t="s">
        <v>120</v>
      </c>
      <c r="H165" s="90" t="s">
        <v>88</v>
      </c>
      <c r="I165" s="90" t="s">
        <v>89</v>
      </c>
      <c r="K165" s="90" t="s">
        <v>768</v>
      </c>
      <c r="L165" s="90" t="s">
        <v>122</v>
      </c>
      <c r="N165" s="92" t="s">
        <v>92</v>
      </c>
      <c r="O165" s="90" t="s">
        <v>93</v>
      </c>
      <c r="P165" s="90" t="s">
        <v>94</v>
      </c>
      <c r="Q165" s="90" t="s">
        <v>88</v>
      </c>
      <c r="R165" s="90" t="s">
        <v>769</v>
      </c>
      <c r="U165" s="90" t="s">
        <v>768</v>
      </c>
      <c r="W165" s="90" t="s">
        <v>765</v>
      </c>
      <c r="X165" s="90" t="s">
        <v>97</v>
      </c>
      <c r="Y165" s="90">
        <v>8.6002827588E10</v>
      </c>
      <c r="Z165" s="90" t="s">
        <v>768</v>
      </c>
      <c r="AA165" s="90">
        <v>9.912387666244E12</v>
      </c>
      <c r="AB165" s="90" t="b">
        <v>0</v>
      </c>
      <c r="AJ165" s="90">
        <v>1.7371846E9</v>
      </c>
      <c r="AK165" s="90">
        <v>1.736979648E9</v>
      </c>
      <c r="AL165" s="90" t="s">
        <v>770</v>
      </c>
    </row>
    <row r="166">
      <c r="A166" s="90" t="s">
        <v>771</v>
      </c>
      <c r="B166" s="91">
        <v>45672.923784722225</v>
      </c>
      <c r="C166" s="90" t="s">
        <v>772</v>
      </c>
      <c r="D166" s="90" t="s">
        <v>88</v>
      </c>
      <c r="E166" s="90" t="s">
        <v>89</v>
      </c>
      <c r="F166" s="90" t="b">
        <v>1</v>
      </c>
      <c r="G166" s="90" t="s">
        <v>772</v>
      </c>
      <c r="H166" s="90" t="s">
        <v>88</v>
      </c>
      <c r="I166" s="90" t="s">
        <v>89</v>
      </c>
      <c r="K166" s="90" t="s">
        <v>773</v>
      </c>
      <c r="L166" s="90" t="s">
        <v>292</v>
      </c>
      <c r="N166" s="92" t="s">
        <v>92</v>
      </c>
      <c r="O166" s="90" t="s">
        <v>93</v>
      </c>
      <c r="P166" s="90" t="s">
        <v>94</v>
      </c>
      <c r="Q166" s="90" t="s">
        <v>88</v>
      </c>
      <c r="R166" s="90" t="s">
        <v>774</v>
      </c>
      <c r="U166" s="90" t="s">
        <v>773</v>
      </c>
      <c r="W166" s="90" t="s">
        <v>765</v>
      </c>
      <c r="X166" s="90" t="s">
        <v>97</v>
      </c>
      <c r="Y166" s="90">
        <v>8.6002827588E10</v>
      </c>
      <c r="Z166" s="90" t="s">
        <v>773</v>
      </c>
      <c r="AA166" s="90">
        <v>9.912379408708E12</v>
      </c>
      <c r="AB166" s="90" t="b">
        <v>0</v>
      </c>
      <c r="AJ166" s="90">
        <v>1.737184587E9</v>
      </c>
      <c r="AK166" s="90">
        <v>1.736979014E9</v>
      </c>
      <c r="AL166" s="90" t="s">
        <v>775</v>
      </c>
    </row>
    <row r="167">
      <c r="A167" s="90" t="s">
        <v>776</v>
      </c>
      <c r="B167" s="91">
        <v>45672.76700231482</v>
      </c>
      <c r="C167" s="90" t="s">
        <v>120</v>
      </c>
      <c r="D167" s="90" t="s">
        <v>88</v>
      </c>
      <c r="E167" s="90" t="s">
        <v>89</v>
      </c>
      <c r="F167" s="90" t="b">
        <v>1</v>
      </c>
      <c r="G167" s="90" t="s">
        <v>120</v>
      </c>
      <c r="H167" s="90" t="s">
        <v>88</v>
      </c>
      <c r="I167" s="90" t="s">
        <v>89</v>
      </c>
      <c r="K167" s="90" t="s">
        <v>777</v>
      </c>
      <c r="L167" s="90" t="s">
        <v>122</v>
      </c>
      <c r="N167" s="92" t="s">
        <v>92</v>
      </c>
      <c r="O167" s="90" t="s">
        <v>93</v>
      </c>
      <c r="P167" s="90" t="s">
        <v>94</v>
      </c>
      <c r="Q167" s="90" t="s">
        <v>88</v>
      </c>
      <c r="R167" s="90" t="s">
        <v>778</v>
      </c>
      <c r="U167" s="90" t="s">
        <v>777</v>
      </c>
      <c r="W167" s="90" t="s">
        <v>765</v>
      </c>
      <c r="X167" s="90" t="s">
        <v>97</v>
      </c>
      <c r="Y167" s="90">
        <v>8.6002827588E10</v>
      </c>
      <c r="Z167" s="90" t="s">
        <v>777</v>
      </c>
      <c r="AA167" s="90">
        <v>9.912124309828E12</v>
      </c>
      <c r="AB167" s="90" t="b">
        <v>0</v>
      </c>
      <c r="AJ167" s="90">
        <v>1.737184527E9</v>
      </c>
      <c r="AK167" s="90">
        <v>1.736965468E9</v>
      </c>
      <c r="AL167" s="90" t="s">
        <v>779</v>
      </c>
    </row>
    <row r="168">
      <c r="A168" s="90" t="s">
        <v>780</v>
      </c>
      <c r="B168" s="91">
        <v>45672.70866898148</v>
      </c>
      <c r="C168" s="90" t="s">
        <v>87</v>
      </c>
      <c r="D168" s="90" t="s">
        <v>88</v>
      </c>
      <c r="E168" s="90" t="s">
        <v>89</v>
      </c>
      <c r="F168" s="90" t="b">
        <v>1</v>
      </c>
      <c r="G168" s="90" t="s">
        <v>87</v>
      </c>
      <c r="H168" s="90" t="s">
        <v>88</v>
      </c>
      <c r="I168" s="90" t="s">
        <v>89</v>
      </c>
      <c r="K168" s="90" t="s">
        <v>781</v>
      </c>
      <c r="L168" s="90" t="s">
        <v>91</v>
      </c>
      <c r="N168" s="92" t="s">
        <v>92</v>
      </c>
      <c r="O168" s="90" t="s">
        <v>93</v>
      </c>
      <c r="P168" s="90" t="s">
        <v>94</v>
      </c>
      <c r="Q168" s="90" t="s">
        <v>88</v>
      </c>
      <c r="R168" s="90" t="s">
        <v>782</v>
      </c>
      <c r="U168" s="90" t="s">
        <v>781</v>
      </c>
      <c r="W168" s="90" t="s">
        <v>765</v>
      </c>
      <c r="X168" s="90" t="s">
        <v>97</v>
      </c>
      <c r="Y168" s="90">
        <v>8.6002827588E10</v>
      </c>
      <c r="Z168" s="90" t="s">
        <v>781</v>
      </c>
      <c r="AA168" s="90">
        <v>9.912026202436E12</v>
      </c>
      <c r="AB168" s="90" t="b">
        <v>0</v>
      </c>
      <c r="AJ168" s="90">
        <v>1.73718459E9</v>
      </c>
      <c r="AK168" s="90">
        <v>1.736960427E9</v>
      </c>
      <c r="AL168" s="90" t="s">
        <v>783</v>
      </c>
    </row>
    <row r="169">
      <c r="A169" s="90" t="s">
        <v>784</v>
      </c>
      <c r="B169" s="91">
        <v>45672.680231481485</v>
      </c>
      <c r="C169" s="90" t="s">
        <v>171</v>
      </c>
      <c r="D169" s="90" t="s">
        <v>88</v>
      </c>
      <c r="E169" s="90" t="s">
        <v>89</v>
      </c>
      <c r="F169" s="90" t="b">
        <v>1</v>
      </c>
      <c r="G169" s="90" t="s">
        <v>171</v>
      </c>
      <c r="H169" s="90" t="s">
        <v>88</v>
      </c>
      <c r="I169" s="90" t="s">
        <v>89</v>
      </c>
      <c r="K169" s="90" t="s">
        <v>785</v>
      </c>
      <c r="L169" s="90" t="s">
        <v>173</v>
      </c>
      <c r="N169" s="92" t="s">
        <v>92</v>
      </c>
      <c r="O169" s="90" t="s">
        <v>93</v>
      </c>
      <c r="P169" s="90" t="s">
        <v>94</v>
      </c>
      <c r="Q169" s="90" t="s">
        <v>88</v>
      </c>
      <c r="R169" s="90" t="s">
        <v>786</v>
      </c>
      <c r="U169" s="90" t="s">
        <v>785</v>
      </c>
      <c r="W169" s="90" t="s">
        <v>765</v>
      </c>
      <c r="X169" s="90" t="s">
        <v>97</v>
      </c>
      <c r="Y169" s="90">
        <v>8.6002827588E10</v>
      </c>
      <c r="Z169" s="90" t="s">
        <v>785</v>
      </c>
      <c r="AA169" s="90">
        <v>9.911979573572E12</v>
      </c>
      <c r="AB169" s="90" t="b">
        <v>0</v>
      </c>
      <c r="AJ169" s="90">
        <v>1.737184546E9</v>
      </c>
      <c r="AK169" s="90">
        <v>1.736957929E9</v>
      </c>
      <c r="AL169" s="90" t="s">
        <v>787</v>
      </c>
    </row>
    <row r="170">
      <c r="A170" s="90" t="s">
        <v>788</v>
      </c>
      <c r="B170" s="91">
        <v>45672.67974537037</v>
      </c>
      <c r="C170" s="90" t="s">
        <v>87</v>
      </c>
      <c r="D170" s="90" t="s">
        <v>88</v>
      </c>
      <c r="E170" s="90" t="s">
        <v>89</v>
      </c>
      <c r="F170" s="90" t="b">
        <v>1</v>
      </c>
      <c r="G170" s="90" t="s">
        <v>87</v>
      </c>
      <c r="H170" s="90" t="s">
        <v>88</v>
      </c>
      <c r="I170" s="90" t="s">
        <v>89</v>
      </c>
      <c r="K170" s="90" t="s">
        <v>785</v>
      </c>
      <c r="L170" s="90" t="s">
        <v>91</v>
      </c>
      <c r="N170" s="92" t="s">
        <v>92</v>
      </c>
      <c r="O170" s="90" t="s">
        <v>93</v>
      </c>
      <c r="P170" s="90" t="s">
        <v>94</v>
      </c>
      <c r="Q170" s="90" t="s">
        <v>88</v>
      </c>
      <c r="R170" s="90" t="s">
        <v>789</v>
      </c>
      <c r="U170" s="90" t="s">
        <v>785</v>
      </c>
      <c r="W170" s="90" t="s">
        <v>765</v>
      </c>
      <c r="X170" s="90" t="s">
        <v>97</v>
      </c>
      <c r="Y170" s="90">
        <v>8.6002827588E10</v>
      </c>
      <c r="Z170" s="90" t="s">
        <v>785</v>
      </c>
      <c r="AA170" s="90" t="s">
        <v>790</v>
      </c>
      <c r="AB170" s="90" t="b">
        <v>0</v>
      </c>
    </row>
    <row r="171">
      <c r="A171" s="90" t="s">
        <v>791</v>
      </c>
      <c r="B171" s="91">
        <v>45672.631747685184</v>
      </c>
      <c r="C171" s="90" t="s">
        <v>87</v>
      </c>
      <c r="D171" s="90" t="s">
        <v>88</v>
      </c>
      <c r="E171" s="90" t="s">
        <v>89</v>
      </c>
      <c r="F171" s="90" t="b">
        <v>1</v>
      </c>
      <c r="G171" s="90" t="s">
        <v>87</v>
      </c>
      <c r="H171" s="90" t="s">
        <v>88</v>
      </c>
      <c r="I171" s="90" t="s">
        <v>89</v>
      </c>
      <c r="K171" s="90" t="s">
        <v>792</v>
      </c>
      <c r="L171" s="90" t="s">
        <v>91</v>
      </c>
      <c r="N171" s="92" t="s">
        <v>92</v>
      </c>
      <c r="O171" s="90" t="s">
        <v>93</v>
      </c>
      <c r="P171" s="90" t="s">
        <v>94</v>
      </c>
      <c r="Q171" s="90" t="s">
        <v>88</v>
      </c>
      <c r="R171" s="90" t="s">
        <v>793</v>
      </c>
      <c r="U171" s="90" t="s">
        <v>792</v>
      </c>
      <c r="W171" s="90" t="s">
        <v>765</v>
      </c>
      <c r="X171" s="90" t="s">
        <v>97</v>
      </c>
      <c r="Y171" s="90">
        <v>8.6002827588E10</v>
      </c>
      <c r="Z171" s="90" t="s">
        <v>792</v>
      </c>
      <c r="AA171" s="90">
        <v>9.911899586884E12</v>
      </c>
      <c r="AB171" s="90" t="b">
        <v>0</v>
      </c>
      <c r="AJ171" s="90">
        <v>1.737184678E9</v>
      </c>
      <c r="AK171" s="90">
        <v>1.736953782E9</v>
      </c>
      <c r="AL171" s="90" t="s">
        <v>794</v>
      </c>
    </row>
    <row r="172">
      <c r="A172" s="90" t="s">
        <v>795</v>
      </c>
      <c r="B172" s="91">
        <v>45672.47425925926</v>
      </c>
      <c r="C172" s="90" t="s">
        <v>87</v>
      </c>
      <c r="D172" s="90" t="s">
        <v>88</v>
      </c>
      <c r="E172" s="90" t="s">
        <v>89</v>
      </c>
      <c r="F172" s="90" t="b">
        <v>1</v>
      </c>
      <c r="G172" s="90" t="s">
        <v>87</v>
      </c>
      <c r="H172" s="90" t="s">
        <v>88</v>
      </c>
      <c r="I172" s="90" t="s">
        <v>89</v>
      </c>
      <c r="K172" s="90" t="s">
        <v>796</v>
      </c>
      <c r="L172" s="90" t="s">
        <v>91</v>
      </c>
      <c r="N172" s="92" t="s">
        <v>92</v>
      </c>
      <c r="O172" s="90" t="s">
        <v>93</v>
      </c>
      <c r="P172" s="90" t="s">
        <v>94</v>
      </c>
      <c r="Q172" s="90" t="s">
        <v>88</v>
      </c>
      <c r="R172" s="90" t="s">
        <v>797</v>
      </c>
      <c r="U172" s="90" t="s">
        <v>796</v>
      </c>
      <c r="W172" s="90" t="s">
        <v>765</v>
      </c>
      <c r="X172" s="90" t="s">
        <v>97</v>
      </c>
      <c r="Y172" s="90">
        <v>8.6002827588E10</v>
      </c>
      <c r="Z172" s="90" t="s">
        <v>796</v>
      </c>
      <c r="AA172" s="90">
        <v>9.91164668346E12</v>
      </c>
      <c r="AB172" s="90" t="b">
        <v>0</v>
      </c>
      <c r="AJ172" s="90">
        <v>1.737184681E9</v>
      </c>
      <c r="AK172" s="90">
        <v>1.736940175E9</v>
      </c>
      <c r="AL172" s="90" t="s">
        <v>798</v>
      </c>
    </row>
    <row r="173">
      <c r="A173" s="90" t="s">
        <v>799</v>
      </c>
      <c r="B173" s="91">
        <v>45672.35759259259</v>
      </c>
      <c r="C173" s="90" t="s">
        <v>87</v>
      </c>
      <c r="D173" s="90" t="s">
        <v>88</v>
      </c>
      <c r="E173" s="90" t="s">
        <v>89</v>
      </c>
      <c r="F173" s="90" t="b">
        <v>1</v>
      </c>
      <c r="G173" s="90" t="s">
        <v>87</v>
      </c>
      <c r="H173" s="90" t="s">
        <v>88</v>
      </c>
      <c r="I173" s="90" t="s">
        <v>89</v>
      </c>
      <c r="K173" s="90" t="s">
        <v>800</v>
      </c>
      <c r="L173" s="90" t="s">
        <v>91</v>
      </c>
      <c r="N173" s="92" t="s">
        <v>92</v>
      </c>
      <c r="O173" s="90" t="s">
        <v>93</v>
      </c>
      <c r="P173" s="90" t="s">
        <v>94</v>
      </c>
      <c r="Q173" s="90" t="s">
        <v>88</v>
      </c>
      <c r="R173" s="90" t="s">
        <v>801</v>
      </c>
      <c r="U173" s="90" t="s">
        <v>800</v>
      </c>
      <c r="W173" s="90" t="s">
        <v>765</v>
      </c>
      <c r="X173" s="90" t="s">
        <v>97</v>
      </c>
      <c r="Y173" s="90">
        <v>8.6002827588E10</v>
      </c>
      <c r="Z173" s="90" t="s">
        <v>800</v>
      </c>
      <c r="AA173" s="90">
        <v>9.9114715385E12</v>
      </c>
      <c r="AB173" s="90" t="b">
        <v>0</v>
      </c>
      <c r="AJ173" s="90">
        <v>1.737184683E9</v>
      </c>
      <c r="AK173" s="90">
        <v>1.736930095E9</v>
      </c>
      <c r="AL173" s="90" t="s">
        <v>802</v>
      </c>
    </row>
    <row r="174">
      <c r="A174" s="90" t="s">
        <v>803</v>
      </c>
      <c r="B174" s="91">
        <v>45672.33460648148</v>
      </c>
      <c r="C174" s="90" t="s">
        <v>87</v>
      </c>
      <c r="D174" s="90" t="s">
        <v>88</v>
      </c>
      <c r="E174" s="90" t="s">
        <v>89</v>
      </c>
      <c r="F174" s="90" t="b">
        <v>1</v>
      </c>
      <c r="G174" s="90" t="s">
        <v>87</v>
      </c>
      <c r="H174" s="90" t="s">
        <v>88</v>
      </c>
      <c r="I174" s="90" t="s">
        <v>89</v>
      </c>
      <c r="K174" s="90" t="s">
        <v>804</v>
      </c>
      <c r="L174" s="90" t="s">
        <v>91</v>
      </c>
      <c r="N174" s="92" t="s">
        <v>92</v>
      </c>
      <c r="O174" s="90" t="s">
        <v>93</v>
      </c>
      <c r="P174" s="90" t="s">
        <v>94</v>
      </c>
      <c r="Q174" s="90" t="s">
        <v>88</v>
      </c>
      <c r="R174" s="90" t="s">
        <v>805</v>
      </c>
      <c r="U174" s="90" t="s">
        <v>804</v>
      </c>
      <c r="W174" s="90" t="s">
        <v>765</v>
      </c>
      <c r="X174" s="90" t="s">
        <v>97</v>
      </c>
      <c r="Y174" s="90">
        <v>8.6002827588E10</v>
      </c>
      <c r="Z174" s="90" t="s">
        <v>804</v>
      </c>
      <c r="AA174" s="90">
        <v>9.911439786308E12</v>
      </c>
      <c r="AB174" s="90" t="b">
        <v>0</v>
      </c>
      <c r="AJ174" s="90">
        <v>1.737184584E9</v>
      </c>
      <c r="AK174" s="90">
        <v>1.736928109E9</v>
      </c>
      <c r="AL174" s="90" t="s">
        <v>806</v>
      </c>
    </row>
    <row r="175">
      <c r="A175" s="90" t="s">
        <v>807</v>
      </c>
      <c r="B175" s="91">
        <v>45672.329513888886</v>
      </c>
      <c r="C175" s="90" t="s">
        <v>120</v>
      </c>
      <c r="D175" s="90" t="s">
        <v>88</v>
      </c>
      <c r="E175" s="90" t="s">
        <v>89</v>
      </c>
      <c r="F175" s="90" t="b">
        <v>1</v>
      </c>
      <c r="G175" s="90" t="s">
        <v>120</v>
      </c>
      <c r="H175" s="90" t="s">
        <v>88</v>
      </c>
      <c r="I175" s="90" t="s">
        <v>89</v>
      </c>
      <c r="K175" s="90" t="s">
        <v>808</v>
      </c>
      <c r="L175" s="90" t="s">
        <v>122</v>
      </c>
      <c r="N175" s="92" t="s">
        <v>92</v>
      </c>
      <c r="O175" s="90" t="s">
        <v>93</v>
      </c>
      <c r="P175" s="90" t="s">
        <v>94</v>
      </c>
      <c r="Q175" s="90" t="s">
        <v>88</v>
      </c>
      <c r="R175" s="90" t="s">
        <v>809</v>
      </c>
      <c r="U175" s="90" t="s">
        <v>808</v>
      </c>
      <c r="W175" s="90" t="s">
        <v>765</v>
      </c>
      <c r="X175" s="90" t="s">
        <v>97</v>
      </c>
      <c r="Y175" s="90">
        <v>8.6002827588E10</v>
      </c>
      <c r="Z175" s="90" t="s">
        <v>808</v>
      </c>
      <c r="AA175" s="90">
        <v>9.911433920836E12</v>
      </c>
      <c r="AB175" s="90" t="b">
        <v>0</v>
      </c>
      <c r="AJ175" s="90">
        <v>1.737184592E9</v>
      </c>
      <c r="AK175" s="90">
        <v>1.736927669E9</v>
      </c>
      <c r="AL175" s="90" t="s">
        <v>810</v>
      </c>
    </row>
    <row r="176">
      <c r="A176" s="90" t="s">
        <v>811</v>
      </c>
      <c r="B176" s="91">
        <v>45672.32653935185</v>
      </c>
      <c r="C176" s="90" t="s">
        <v>120</v>
      </c>
      <c r="D176" s="90" t="s">
        <v>88</v>
      </c>
      <c r="E176" s="90" t="s">
        <v>89</v>
      </c>
      <c r="F176" s="90" t="b">
        <v>1</v>
      </c>
      <c r="G176" s="90" t="s">
        <v>120</v>
      </c>
      <c r="H176" s="90" t="s">
        <v>88</v>
      </c>
      <c r="I176" s="90" t="s">
        <v>89</v>
      </c>
      <c r="K176" s="90" t="s">
        <v>812</v>
      </c>
      <c r="L176" s="90" t="s">
        <v>122</v>
      </c>
      <c r="N176" s="92" t="s">
        <v>92</v>
      </c>
      <c r="O176" s="90" t="s">
        <v>93</v>
      </c>
      <c r="P176" s="90" t="s">
        <v>94</v>
      </c>
      <c r="Q176" s="90" t="s">
        <v>88</v>
      </c>
      <c r="R176" s="90" t="s">
        <v>813</v>
      </c>
      <c r="U176" s="90" t="s">
        <v>812</v>
      </c>
      <c r="W176" s="90" t="s">
        <v>765</v>
      </c>
      <c r="X176" s="90" t="s">
        <v>97</v>
      </c>
      <c r="Y176" s="90">
        <v>8.6002827588E10</v>
      </c>
      <c r="Z176" s="90" t="s">
        <v>812</v>
      </c>
      <c r="AA176" s="90">
        <v>9.911431201092E12</v>
      </c>
      <c r="AB176" s="90" t="b">
        <v>0</v>
      </c>
      <c r="AJ176" s="90">
        <v>1.737184553E9</v>
      </c>
      <c r="AK176" s="90">
        <v>1.736927411E9</v>
      </c>
      <c r="AL176" s="90" t="s">
        <v>814</v>
      </c>
    </row>
    <row r="177">
      <c r="A177" s="90" t="s">
        <v>815</v>
      </c>
      <c r="B177" s="91">
        <v>45671.99548611111</v>
      </c>
      <c r="C177" s="90" t="s">
        <v>87</v>
      </c>
      <c r="D177" s="90" t="s">
        <v>88</v>
      </c>
      <c r="E177" s="90" t="s">
        <v>89</v>
      </c>
      <c r="F177" s="90" t="b">
        <v>1</v>
      </c>
      <c r="G177" s="90" t="s">
        <v>87</v>
      </c>
      <c r="H177" s="90" t="s">
        <v>88</v>
      </c>
      <c r="I177" s="90" t="s">
        <v>89</v>
      </c>
      <c r="K177" s="90" t="s">
        <v>816</v>
      </c>
      <c r="L177" s="90" t="s">
        <v>91</v>
      </c>
      <c r="N177" s="92" t="s">
        <v>92</v>
      </c>
      <c r="O177" s="90" t="s">
        <v>93</v>
      </c>
      <c r="P177" s="90" t="s">
        <v>94</v>
      </c>
      <c r="Q177" s="90" t="s">
        <v>88</v>
      </c>
      <c r="R177" s="90" t="s">
        <v>817</v>
      </c>
      <c r="U177" s="90" t="s">
        <v>816</v>
      </c>
      <c r="W177" s="90" t="s">
        <v>818</v>
      </c>
      <c r="X177" s="90" t="s">
        <v>97</v>
      </c>
      <c r="Y177" s="90">
        <v>8.6002827588E10</v>
      </c>
      <c r="Z177" s="90" t="s">
        <v>816</v>
      </c>
      <c r="AA177" s="90">
        <v>9.911296753988E12</v>
      </c>
      <c r="AB177" s="90" t="b">
        <v>0</v>
      </c>
      <c r="AJ177" s="90">
        <v>1.737184686E9</v>
      </c>
      <c r="AK177" s="90">
        <v>1.73689881E9</v>
      </c>
      <c r="AL177" s="90" t="s">
        <v>819</v>
      </c>
    </row>
    <row r="178">
      <c r="A178" s="90" t="s">
        <v>820</v>
      </c>
      <c r="B178" s="91">
        <v>45671.979375</v>
      </c>
      <c r="C178" s="90" t="s">
        <v>120</v>
      </c>
      <c r="D178" s="90" t="s">
        <v>88</v>
      </c>
      <c r="E178" s="90" t="s">
        <v>89</v>
      </c>
      <c r="F178" s="90" t="b">
        <v>1</v>
      </c>
      <c r="G178" s="90" t="s">
        <v>120</v>
      </c>
      <c r="H178" s="90" t="s">
        <v>88</v>
      </c>
      <c r="I178" s="90" t="s">
        <v>89</v>
      </c>
      <c r="K178" s="90" t="s">
        <v>821</v>
      </c>
      <c r="L178" s="90" t="s">
        <v>122</v>
      </c>
      <c r="N178" s="92" t="s">
        <v>92</v>
      </c>
      <c r="O178" s="90" t="s">
        <v>93</v>
      </c>
      <c r="P178" s="90" t="s">
        <v>94</v>
      </c>
      <c r="Q178" s="90" t="s">
        <v>88</v>
      </c>
      <c r="R178" s="90" t="s">
        <v>822</v>
      </c>
      <c r="U178" s="90" t="s">
        <v>821</v>
      </c>
      <c r="W178" s="90" t="s">
        <v>818</v>
      </c>
      <c r="X178" s="90" t="s">
        <v>97</v>
      </c>
      <c r="Y178" s="90">
        <v>8.6002827588E10</v>
      </c>
      <c r="Z178" s="90" t="s">
        <v>821</v>
      </c>
      <c r="AA178" s="90">
        <v>9.911288430916E12</v>
      </c>
      <c r="AB178" s="90" t="b">
        <v>0</v>
      </c>
      <c r="AJ178" s="90">
        <v>1.737184535E9</v>
      </c>
      <c r="AK178" s="90">
        <v>1.736897417E9</v>
      </c>
      <c r="AL178" s="90" t="s">
        <v>823</v>
      </c>
    </row>
    <row r="179">
      <c r="A179" s="90" t="s">
        <v>824</v>
      </c>
      <c r="B179" s="91">
        <v>45671.866423611114</v>
      </c>
      <c r="C179" s="90" t="s">
        <v>120</v>
      </c>
      <c r="D179" s="90" t="s">
        <v>88</v>
      </c>
      <c r="E179" s="90" t="s">
        <v>89</v>
      </c>
      <c r="F179" s="90" t="b">
        <v>1</v>
      </c>
      <c r="G179" s="90" t="s">
        <v>120</v>
      </c>
      <c r="H179" s="90" t="s">
        <v>88</v>
      </c>
      <c r="I179" s="90" t="s">
        <v>89</v>
      </c>
      <c r="K179" s="90" t="s">
        <v>825</v>
      </c>
      <c r="L179" s="90" t="s">
        <v>122</v>
      </c>
      <c r="N179" s="92" t="s">
        <v>92</v>
      </c>
      <c r="O179" s="90" t="s">
        <v>93</v>
      </c>
      <c r="P179" s="90" t="s">
        <v>94</v>
      </c>
      <c r="Q179" s="90" t="s">
        <v>88</v>
      </c>
      <c r="R179" s="90" t="s">
        <v>826</v>
      </c>
      <c r="U179" s="90" t="s">
        <v>825</v>
      </c>
      <c r="W179" s="90" t="s">
        <v>818</v>
      </c>
      <c r="X179" s="90" t="s">
        <v>97</v>
      </c>
      <c r="Y179" s="90">
        <v>8.6002827588E10</v>
      </c>
      <c r="Z179" s="90" t="s">
        <v>825</v>
      </c>
      <c r="AA179" s="90">
        <v>9.91115598266E12</v>
      </c>
      <c r="AB179" s="90" t="b">
        <v>0</v>
      </c>
      <c r="AJ179" s="90">
        <v>1.737184539E9</v>
      </c>
      <c r="AK179" s="90">
        <v>1.736887658E9</v>
      </c>
      <c r="AL179" s="90" t="s">
        <v>827</v>
      </c>
    </row>
    <row r="180">
      <c r="A180" s="90" t="s">
        <v>828</v>
      </c>
      <c r="B180" s="91">
        <v>45671.84712962963</v>
      </c>
      <c r="C180" s="90" t="s">
        <v>136</v>
      </c>
      <c r="D180" s="90" t="s">
        <v>88</v>
      </c>
      <c r="E180" s="90" t="s">
        <v>89</v>
      </c>
      <c r="F180" s="90" t="b">
        <v>1</v>
      </c>
      <c r="G180" s="90" t="s">
        <v>136</v>
      </c>
      <c r="H180" s="90" t="s">
        <v>88</v>
      </c>
      <c r="I180" s="90" t="s">
        <v>89</v>
      </c>
      <c r="K180" s="90" t="s">
        <v>829</v>
      </c>
      <c r="L180" s="90" t="s">
        <v>138</v>
      </c>
      <c r="N180" s="92" t="s">
        <v>92</v>
      </c>
      <c r="O180" s="90" t="s">
        <v>93</v>
      </c>
      <c r="P180" s="90" t="s">
        <v>94</v>
      </c>
      <c r="Q180" s="90" t="s">
        <v>88</v>
      </c>
      <c r="R180" s="90" t="s">
        <v>830</v>
      </c>
      <c r="U180" s="90" t="s">
        <v>829</v>
      </c>
      <c r="W180" s="90" t="s">
        <v>818</v>
      </c>
      <c r="X180" s="90" t="s">
        <v>97</v>
      </c>
      <c r="Y180" s="90">
        <v>8.6002827588E10</v>
      </c>
      <c r="Z180" s="90" t="s">
        <v>829</v>
      </c>
      <c r="AA180" s="90">
        <v>9.911120462148E12</v>
      </c>
      <c r="AB180" s="90" t="b">
        <v>0</v>
      </c>
      <c r="AJ180" s="90">
        <v>1.737184691E9</v>
      </c>
      <c r="AK180" s="90">
        <v>1.736885991E9</v>
      </c>
      <c r="AL180" s="90" t="s">
        <v>831</v>
      </c>
    </row>
    <row r="181">
      <c r="A181" s="90" t="s">
        <v>832</v>
      </c>
      <c r="B181" s="91">
        <v>45671.76107638889</v>
      </c>
      <c r="C181" s="90" t="s">
        <v>404</v>
      </c>
      <c r="D181" s="90" t="s">
        <v>88</v>
      </c>
      <c r="E181" s="90" t="s">
        <v>89</v>
      </c>
      <c r="F181" s="90" t="b">
        <v>1</v>
      </c>
      <c r="G181" s="90" t="s">
        <v>404</v>
      </c>
      <c r="H181" s="90" t="s">
        <v>88</v>
      </c>
      <c r="I181" s="90" t="s">
        <v>89</v>
      </c>
      <c r="K181" s="90" t="s">
        <v>833</v>
      </c>
      <c r="L181" s="90" t="s">
        <v>406</v>
      </c>
      <c r="N181" s="92" t="s">
        <v>92</v>
      </c>
      <c r="O181" s="90" t="s">
        <v>93</v>
      </c>
      <c r="P181" s="90" t="s">
        <v>94</v>
      </c>
      <c r="Q181" s="90" t="s">
        <v>88</v>
      </c>
      <c r="R181" s="90" t="s">
        <v>834</v>
      </c>
      <c r="U181" s="90" t="s">
        <v>833</v>
      </c>
      <c r="W181" s="90" t="s">
        <v>818</v>
      </c>
      <c r="X181" s="90" t="s">
        <v>97</v>
      </c>
      <c r="Y181" s="90">
        <v>8.6002827588E10</v>
      </c>
      <c r="Z181" s="90" t="s">
        <v>833</v>
      </c>
      <c r="AA181" s="90">
        <v>9.910976479556E12</v>
      </c>
      <c r="AB181" s="90" t="b">
        <v>0</v>
      </c>
      <c r="AJ181" s="90">
        <v>1.737184694E9</v>
      </c>
      <c r="AK181" s="90">
        <v>1.736878555E9</v>
      </c>
      <c r="AL181" s="90" t="s">
        <v>835</v>
      </c>
    </row>
    <row r="182">
      <c r="A182" s="90" t="s">
        <v>836</v>
      </c>
      <c r="B182" s="91">
        <v>45671.29618055555</v>
      </c>
      <c r="C182" s="90" t="s">
        <v>120</v>
      </c>
      <c r="D182" s="90" t="s">
        <v>88</v>
      </c>
      <c r="E182" s="90" t="s">
        <v>89</v>
      </c>
      <c r="F182" s="90" t="b">
        <v>1</v>
      </c>
      <c r="G182" s="90" t="s">
        <v>120</v>
      </c>
      <c r="H182" s="90" t="s">
        <v>88</v>
      </c>
      <c r="I182" s="90" t="s">
        <v>89</v>
      </c>
      <c r="K182" s="90" t="s">
        <v>837</v>
      </c>
      <c r="L182" s="90" t="s">
        <v>122</v>
      </c>
      <c r="N182" s="92" t="s">
        <v>92</v>
      </c>
      <c r="O182" s="90" t="s">
        <v>93</v>
      </c>
      <c r="P182" s="90" t="s">
        <v>94</v>
      </c>
      <c r="Q182" s="90" t="s">
        <v>88</v>
      </c>
      <c r="R182" s="90" t="s">
        <v>838</v>
      </c>
      <c r="U182" s="90" t="s">
        <v>837</v>
      </c>
      <c r="W182" s="90" t="s">
        <v>818</v>
      </c>
      <c r="X182" s="90" t="s">
        <v>97</v>
      </c>
      <c r="Y182" s="90">
        <v>8.6002827588E10</v>
      </c>
      <c r="Z182" s="90" t="s">
        <v>837</v>
      </c>
      <c r="AA182" s="90">
        <v>9.910295462212E12</v>
      </c>
      <c r="AB182" s="90" t="b">
        <v>0</v>
      </c>
      <c r="AJ182" s="90">
        <v>1.73718455E9</v>
      </c>
      <c r="AK182" s="90">
        <v>1.736838389E9</v>
      </c>
      <c r="AL182" s="90" t="s">
        <v>839</v>
      </c>
    </row>
    <row r="183">
      <c r="A183" s="90" t="s">
        <v>840</v>
      </c>
      <c r="B183" s="91">
        <v>45671.28857638889</v>
      </c>
      <c r="C183" s="90" t="s">
        <v>841</v>
      </c>
      <c r="D183" s="90" t="s">
        <v>88</v>
      </c>
      <c r="E183" s="90" t="s">
        <v>89</v>
      </c>
      <c r="F183" s="90" t="b">
        <v>1</v>
      </c>
      <c r="G183" s="90" t="s">
        <v>841</v>
      </c>
      <c r="H183" s="90" t="s">
        <v>88</v>
      </c>
      <c r="I183" s="90" t="s">
        <v>89</v>
      </c>
      <c r="K183" s="90" t="s">
        <v>842</v>
      </c>
      <c r="L183" s="90" t="s">
        <v>843</v>
      </c>
      <c r="N183" s="92" t="s">
        <v>92</v>
      </c>
      <c r="O183" s="90" t="s">
        <v>93</v>
      </c>
      <c r="P183" s="90" t="s">
        <v>94</v>
      </c>
      <c r="Q183" s="90" t="s">
        <v>88</v>
      </c>
      <c r="R183" s="90" t="s">
        <v>844</v>
      </c>
      <c r="U183" s="90" t="s">
        <v>842</v>
      </c>
      <c r="W183" s="90" t="s">
        <v>818</v>
      </c>
      <c r="X183" s="90" t="s">
        <v>97</v>
      </c>
      <c r="Y183" s="90">
        <v>8.6002827588E10</v>
      </c>
      <c r="Z183" s="90" t="s">
        <v>842</v>
      </c>
      <c r="AA183" s="90">
        <v>9.910289629508E12</v>
      </c>
      <c r="AB183" s="90" t="b">
        <v>0</v>
      </c>
      <c r="AJ183" s="90">
        <v>1.737184697E9</v>
      </c>
      <c r="AK183" s="90">
        <v>1.736837731E9</v>
      </c>
      <c r="AL183" s="90" t="s">
        <v>845</v>
      </c>
    </row>
    <row r="184">
      <c r="A184" s="90" t="s">
        <v>846</v>
      </c>
      <c r="B184" s="91">
        <v>45671.23774305556</v>
      </c>
      <c r="C184" s="90" t="s">
        <v>120</v>
      </c>
      <c r="D184" s="90" t="s">
        <v>88</v>
      </c>
      <c r="E184" s="90" t="s">
        <v>89</v>
      </c>
      <c r="F184" s="90" t="b">
        <v>1</v>
      </c>
      <c r="G184" s="90" t="s">
        <v>120</v>
      </c>
      <c r="H184" s="90" t="s">
        <v>88</v>
      </c>
      <c r="I184" s="90" t="s">
        <v>89</v>
      </c>
      <c r="K184" s="90" t="s">
        <v>847</v>
      </c>
      <c r="L184" s="90" t="s">
        <v>122</v>
      </c>
      <c r="N184" s="92" t="s">
        <v>92</v>
      </c>
      <c r="O184" s="90" t="s">
        <v>93</v>
      </c>
      <c r="P184" s="90" t="s">
        <v>94</v>
      </c>
      <c r="Q184" s="90" t="s">
        <v>88</v>
      </c>
      <c r="R184" s="90" t="s">
        <v>848</v>
      </c>
      <c r="U184" s="90" t="s">
        <v>847</v>
      </c>
      <c r="W184" s="90" t="s">
        <v>818</v>
      </c>
      <c r="X184" s="90" t="s">
        <v>97</v>
      </c>
      <c r="Y184" s="90">
        <v>8.6002827588E10</v>
      </c>
      <c r="Z184" s="90" t="s">
        <v>847</v>
      </c>
      <c r="AA184" s="90">
        <v>9.91026207162E12</v>
      </c>
      <c r="AB184" s="90" t="b">
        <v>0</v>
      </c>
      <c r="AJ184" s="90">
        <v>1.737184542E9</v>
      </c>
      <c r="AK184" s="90">
        <v>1.73683334E9</v>
      </c>
      <c r="AL184" s="90" t="s">
        <v>849</v>
      </c>
    </row>
    <row r="185">
      <c r="A185" s="90" t="s">
        <v>850</v>
      </c>
      <c r="B185" s="91">
        <v>45671.12174768518</v>
      </c>
      <c r="C185" s="90" t="s">
        <v>120</v>
      </c>
      <c r="D185" s="90" t="s">
        <v>88</v>
      </c>
      <c r="E185" s="90" t="s">
        <v>89</v>
      </c>
      <c r="F185" s="90" t="b">
        <v>1</v>
      </c>
      <c r="G185" s="90" t="s">
        <v>120</v>
      </c>
      <c r="H185" s="90" t="s">
        <v>88</v>
      </c>
      <c r="I185" s="90" t="s">
        <v>89</v>
      </c>
      <c r="K185" s="90" t="s">
        <v>851</v>
      </c>
      <c r="L185" s="90" t="s">
        <v>122</v>
      </c>
      <c r="N185" s="92" t="s">
        <v>92</v>
      </c>
      <c r="O185" s="90" t="s">
        <v>93</v>
      </c>
      <c r="P185" s="90" t="s">
        <v>94</v>
      </c>
      <c r="Q185" s="90" t="s">
        <v>88</v>
      </c>
      <c r="R185" s="90" t="s">
        <v>852</v>
      </c>
      <c r="U185" s="90" t="s">
        <v>851</v>
      </c>
      <c r="W185" s="90" t="s">
        <v>818</v>
      </c>
      <c r="X185" s="90" t="s">
        <v>97</v>
      </c>
      <c r="Y185" s="90">
        <v>8.6002827588E10</v>
      </c>
      <c r="Z185" s="90" t="s">
        <v>851</v>
      </c>
      <c r="AA185" s="90">
        <v>9.910230876484E12</v>
      </c>
      <c r="AB185" s="90" t="b">
        <v>0</v>
      </c>
      <c r="AJ185" s="90">
        <v>1.737184704E9</v>
      </c>
      <c r="AK185" s="90">
        <v>1.736823318E9</v>
      </c>
      <c r="AL185" s="90" t="s">
        <v>853</v>
      </c>
    </row>
    <row r="186">
      <c r="A186" s="90" t="s">
        <v>854</v>
      </c>
      <c r="B186" s="91">
        <v>45671.084699074076</v>
      </c>
      <c r="C186" s="90" t="s">
        <v>855</v>
      </c>
      <c r="D186" s="90" t="s">
        <v>88</v>
      </c>
      <c r="E186" s="90" t="s">
        <v>89</v>
      </c>
      <c r="F186" s="90" t="b">
        <v>1</v>
      </c>
      <c r="G186" s="90" t="s">
        <v>855</v>
      </c>
      <c r="H186" s="90" t="s">
        <v>88</v>
      </c>
      <c r="I186" s="90" t="s">
        <v>89</v>
      </c>
      <c r="K186" s="90" t="s">
        <v>856</v>
      </c>
      <c r="L186" s="90" t="s">
        <v>740</v>
      </c>
      <c r="N186" s="92" t="s">
        <v>92</v>
      </c>
      <c r="O186" s="90" t="s">
        <v>93</v>
      </c>
      <c r="P186" s="90" t="s">
        <v>94</v>
      </c>
      <c r="Q186" s="90" t="s">
        <v>88</v>
      </c>
      <c r="R186" s="90" t="s">
        <v>857</v>
      </c>
      <c r="U186" s="90" t="s">
        <v>856</v>
      </c>
      <c r="W186" s="90" t="s">
        <v>818</v>
      </c>
      <c r="X186" s="90" t="s">
        <v>97</v>
      </c>
      <c r="Y186" s="90">
        <v>8.6002827588E10</v>
      </c>
      <c r="Z186" s="90" t="s">
        <v>856</v>
      </c>
      <c r="AA186" s="90">
        <v>9.910222225732E12</v>
      </c>
      <c r="AB186" s="90" t="b">
        <v>0</v>
      </c>
      <c r="AJ186" s="90">
        <v>1.737184563E9</v>
      </c>
      <c r="AK186" s="90">
        <v>1.736820117E9</v>
      </c>
      <c r="AL186" s="90" t="s">
        <v>858</v>
      </c>
    </row>
    <row r="187">
      <c r="A187" s="90" t="s">
        <v>859</v>
      </c>
      <c r="B187" s="91">
        <v>45671.079664351855</v>
      </c>
      <c r="C187" s="90" t="s">
        <v>120</v>
      </c>
      <c r="D187" s="90" t="s">
        <v>88</v>
      </c>
      <c r="E187" s="90" t="s">
        <v>89</v>
      </c>
      <c r="F187" s="90" t="b">
        <v>1</v>
      </c>
      <c r="G187" s="90" t="s">
        <v>120</v>
      </c>
      <c r="H187" s="90" t="s">
        <v>88</v>
      </c>
      <c r="I187" s="90" t="s">
        <v>89</v>
      </c>
      <c r="K187" s="90" t="s">
        <v>860</v>
      </c>
      <c r="L187" s="90" t="s">
        <v>122</v>
      </c>
      <c r="N187" s="92" t="s">
        <v>92</v>
      </c>
      <c r="O187" s="90" t="s">
        <v>93</v>
      </c>
      <c r="P187" s="90" t="s">
        <v>94</v>
      </c>
      <c r="Q187" s="90" t="s">
        <v>88</v>
      </c>
      <c r="R187" s="90" t="s">
        <v>861</v>
      </c>
      <c r="U187" s="90" t="s">
        <v>860</v>
      </c>
      <c r="W187" s="90" t="s">
        <v>818</v>
      </c>
      <c r="X187" s="90" t="s">
        <v>97</v>
      </c>
      <c r="Y187" s="90">
        <v>8.6002827588E10</v>
      </c>
      <c r="Z187" s="90" t="s">
        <v>860</v>
      </c>
      <c r="AA187" s="90">
        <v>9.910221340996E12</v>
      </c>
      <c r="AB187" s="90" t="b">
        <v>0</v>
      </c>
      <c r="AJ187" s="90">
        <v>1.737184558E9</v>
      </c>
      <c r="AK187" s="90">
        <v>1.736819682E9</v>
      </c>
      <c r="AL187" s="90" t="s">
        <v>862</v>
      </c>
    </row>
    <row r="188">
      <c r="A188" s="90" t="s">
        <v>863</v>
      </c>
      <c r="B188" s="91">
        <v>45671.00287037037</v>
      </c>
      <c r="C188" s="90" t="s">
        <v>864</v>
      </c>
      <c r="D188" s="90" t="s">
        <v>88</v>
      </c>
      <c r="E188" s="90" t="s">
        <v>89</v>
      </c>
      <c r="F188" s="90" t="b">
        <v>1</v>
      </c>
      <c r="G188" s="90" t="s">
        <v>864</v>
      </c>
      <c r="H188" s="90" t="s">
        <v>88</v>
      </c>
      <c r="I188" s="90" t="s">
        <v>89</v>
      </c>
      <c r="K188" s="90" t="s">
        <v>865</v>
      </c>
      <c r="L188" s="90" t="s">
        <v>866</v>
      </c>
      <c r="N188" s="92" t="s">
        <v>92</v>
      </c>
      <c r="O188" s="90" t="s">
        <v>93</v>
      </c>
      <c r="P188" s="90" t="s">
        <v>94</v>
      </c>
      <c r="Q188" s="90" t="s">
        <v>88</v>
      </c>
      <c r="R188" s="90" t="s">
        <v>867</v>
      </c>
      <c r="U188" s="90" t="s">
        <v>865</v>
      </c>
      <c r="W188" s="90" t="s">
        <v>818</v>
      </c>
      <c r="X188" s="90" t="s">
        <v>97</v>
      </c>
      <c r="Y188" s="90">
        <v>8.6002827588E10</v>
      </c>
      <c r="Z188" s="90" t="s">
        <v>865</v>
      </c>
      <c r="AA188" s="90">
        <v>9.910197813572E12</v>
      </c>
      <c r="AB188" s="90" t="b">
        <v>0</v>
      </c>
      <c r="AJ188" s="90">
        <v>1.73718457E9</v>
      </c>
      <c r="AK188" s="90">
        <v>1.736813048E9</v>
      </c>
      <c r="AL188" s="90" t="s">
        <v>868</v>
      </c>
    </row>
    <row r="189">
      <c r="A189" s="90" t="s">
        <v>869</v>
      </c>
      <c r="B189" s="91">
        <v>45670.983981481484</v>
      </c>
      <c r="C189" s="90" t="s">
        <v>87</v>
      </c>
      <c r="D189" s="90" t="s">
        <v>88</v>
      </c>
      <c r="E189" s="90" t="s">
        <v>89</v>
      </c>
      <c r="F189" s="90" t="b">
        <v>1</v>
      </c>
      <c r="G189" s="90" t="s">
        <v>87</v>
      </c>
      <c r="H189" s="90" t="s">
        <v>88</v>
      </c>
      <c r="I189" s="90" t="s">
        <v>89</v>
      </c>
      <c r="K189" s="90" t="s">
        <v>870</v>
      </c>
      <c r="L189" s="90" t="s">
        <v>91</v>
      </c>
      <c r="N189" s="92" t="s">
        <v>92</v>
      </c>
      <c r="O189" s="90" t="s">
        <v>93</v>
      </c>
      <c r="P189" s="90" t="s">
        <v>94</v>
      </c>
      <c r="Q189" s="90" t="s">
        <v>88</v>
      </c>
      <c r="R189" s="90" t="s">
        <v>871</v>
      </c>
      <c r="U189" s="90" t="s">
        <v>870</v>
      </c>
      <c r="W189" s="90" t="s">
        <v>872</v>
      </c>
      <c r="X189" s="90" t="s">
        <v>97</v>
      </c>
      <c r="Y189" s="90">
        <v>8.6002827588E10</v>
      </c>
      <c r="Z189" s="90" t="s">
        <v>870</v>
      </c>
      <c r="AA189" s="90">
        <v>9.910189523268E12</v>
      </c>
      <c r="AB189" s="90" t="b">
        <v>0</v>
      </c>
      <c r="AJ189" s="90">
        <v>1.737184578E9</v>
      </c>
      <c r="AK189" s="90">
        <v>1.736811415E9</v>
      </c>
      <c r="AL189" s="90" t="s">
        <v>873</v>
      </c>
    </row>
    <row r="190">
      <c r="A190" s="90" t="s">
        <v>874</v>
      </c>
      <c r="B190" s="91">
        <v>45670.95927083334</v>
      </c>
      <c r="C190" s="90" t="s">
        <v>875</v>
      </c>
      <c r="D190" s="90" t="s">
        <v>88</v>
      </c>
      <c r="E190" s="90" t="s">
        <v>89</v>
      </c>
      <c r="F190" s="90" t="b">
        <v>1</v>
      </c>
      <c r="G190" s="90" t="s">
        <v>875</v>
      </c>
      <c r="H190" s="90" t="s">
        <v>88</v>
      </c>
      <c r="I190" s="90" t="s">
        <v>89</v>
      </c>
      <c r="K190" s="90" t="s">
        <v>876</v>
      </c>
      <c r="L190" s="90" t="s">
        <v>877</v>
      </c>
      <c r="N190" s="92" t="s">
        <v>92</v>
      </c>
      <c r="O190" s="90" t="s">
        <v>93</v>
      </c>
      <c r="P190" s="90" t="s">
        <v>94</v>
      </c>
      <c r="Q190" s="90" t="s">
        <v>88</v>
      </c>
      <c r="R190" s="90" t="s">
        <v>878</v>
      </c>
      <c r="U190" s="90" t="s">
        <v>876</v>
      </c>
      <c r="W190" s="90" t="s">
        <v>872</v>
      </c>
      <c r="X190" s="90" t="s">
        <v>97</v>
      </c>
      <c r="Y190" s="90">
        <v>8.6002827588E10</v>
      </c>
      <c r="Z190" s="90" t="s">
        <v>876</v>
      </c>
      <c r="AA190" s="90">
        <v>9.910173335876E12</v>
      </c>
      <c r="AB190" s="90" t="b">
        <v>0</v>
      </c>
      <c r="AJ190" s="90">
        <v>1.73718456E9</v>
      </c>
      <c r="AK190" s="90">
        <v>1.73680928E9</v>
      </c>
      <c r="AL190" s="90" t="s">
        <v>879</v>
      </c>
    </row>
    <row r="191">
      <c r="A191" s="90" t="s">
        <v>880</v>
      </c>
      <c r="B191" s="91">
        <v>45670.806296296294</v>
      </c>
      <c r="C191" s="90" t="s">
        <v>87</v>
      </c>
      <c r="D191" s="90" t="s">
        <v>88</v>
      </c>
      <c r="E191" s="90" t="s">
        <v>89</v>
      </c>
      <c r="F191" s="90" t="b">
        <v>1</v>
      </c>
      <c r="G191" s="90" t="s">
        <v>87</v>
      </c>
      <c r="H191" s="90" t="s">
        <v>88</v>
      </c>
      <c r="I191" s="90" t="s">
        <v>89</v>
      </c>
      <c r="K191" s="90" t="s">
        <v>881</v>
      </c>
      <c r="L191" s="90" t="s">
        <v>91</v>
      </c>
      <c r="N191" s="92" t="s">
        <v>92</v>
      </c>
      <c r="O191" s="90" t="s">
        <v>93</v>
      </c>
      <c r="P191" s="90" t="s">
        <v>94</v>
      </c>
      <c r="Q191" s="90" t="s">
        <v>88</v>
      </c>
      <c r="R191" s="90" t="s">
        <v>882</v>
      </c>
      <c r="U191" s="90" t="s">
        <v>881</v>
      </c>
      <c r="W191" s="90" t="s">
        <v>872</v>
      </c>
      <c r="X191" s="90" t="s">
        <v>97</v>
      </c>
      <c r="Y191" s="90">
        <v>8.6002827588E10</v>
      </c>
      <c r="Z191" s="90" t="s">
        <v>881</v>
      </c>
      <c r="AA191" s="90">
        <v>9.90995241402E12</v>
      </c>
      <c r="AB191" s="90" t="b">
        <v>0</v>
      </c>
      <c r="AJ191" s="90">
        <v>1.737184702E9</v>
      </c>
      <c r="AK191" s="90">
        <v>1.736796063E9</v>
      </c>
      <c r="AL191" s="90" t="s">
        <v>883</v>
      </c>
    </row>
    <row r="192">
      <c r="A192" s="90" t="s">
        <v>884</v>
      </c>
      <c r="B192" s="91">
        <v>45670.6697337963</v>
      </c>
      <c r="C192" s="90" t="s">
        <v>171</v>
      </c>
      <c r="D192" s="90" t="s">
        <v>88</v>
      </c>
      <c r="E192" s="90" t="s">
        <v>89</v>
      </c>
      <c r="F192" s="90" t="b">
        <v>1</v>
      </c>
      <c r="G192" s="90" t="s">
        <v>171</v>
      </c>
      <c r="H192" s="90" t="s">
        <v>88</v>
      </c>
      <c r="I192" s="90" t="s">
        <v>89</v>
      </c>
      <c r="K192" s="90" t="s">
        <v>885</v>
      </c>
      <c r="L192" s="90" t="s">
        <v>173</v>
      </c>
      <c r="N192" s="92" t="s">
        <v>92</v>
      </c>
      <c r="O192" s="90" t="s">
        <v>93</v>
      </c>
      <c r="P192" s="90" t="s">
        <v>94</v>
      </c>
      <c r="Q192" s="90" t="s">
        <v>88</v>
      </c>
      <c r="R192" s="90" t="s">
        <v>886</v>
      </c>
      <c r="U192" s="90" t="s">
        <v>885</v>
      </c>
      <c r="W192" s="90" t="s">
        <v>872</v>
      </c>
      <c r="X192" s="90" t="s">
        <v>97</v>
      </c>
      <c r="Y192" s="90">
        <v>8.6002827588E10</v>
      </c>
      <c r="Z192" s="90" t="s">
        <v>885</v>
      </c>
      <c r="AA192" s="90">
        <v>9.909730443588E12</v>
      </c>
      <c r="AB192" s="90" t="b">
        <v>0</v>
      </c>
      <c r="AJ192" s="90">
        <v>1.737184574E9</v>
      </c>
      <c r="AK192" s="90">
        <v>1.736784242E9</v>
      </c>
      <c r="AL192" s="90" t="s">
        <v>887</v>
      </c>
    </row>
    <row r="193">
      <c r="A193" s="90" t="s">
        <v>888</v>
      </c>
      <c r="B193" s="91">
        <v>45670.66947916667</v>
      </c>
      <c r="C193" s="90" t="s">
        <v>120</v>
      </c>
      <c r="D193" s="90" t="s">
        <v>88</v>
      </c>
      <c r="E193" s="90" t="s">
        <v>89</v>
      </c>
      <c r="F193" s="90" t="b">
        <v>1</v>
      </c>
      <c r="G193" s="90" t="s">
        <v>120</v>
      </c>
      <c r="H193" s="90" t="s">
        <v>88</v>
      </c>
      <c r="I193" s="90" t="s">
        <v>89</v>
      </c>
      <c r="K193" s="90" t="s">
        <v>889</v>
      </c>
      <c r="L193" s="90" t="s">
        <v>122</v>
      </c>
      <c r="N193" s="92" t="s">
        <v>92</v>
      </c>
      <c r="O193" s="90" t="s">
        <v>93</v>
      </c>
      <c r="P193" s="90" t="s">
        <v>94</v>
      </c>
      <c r="Q193" s="90" t="s">
        <v>88</v>
      </c>
      <c r="R193" s="90" t="s">
        <v>890</v>
      </c>
      <c r="U193" s="90" t="s">
        <v>889</v>
      </c>
      <c r="W193" s="90" t="s">
        <v>872</v>
      </c>
      <c r="X193" s="90" t="s">
        <v>97</v>
      </c>
      <c r="Y193" s="90">
        <v>8.6002827588E10</v>
      </c>
      <c r="Z193" s="90" t="s">
        <v>889</v>
      </c>
      <c r="AA193" s="90" t="s">
        <v>891</v>
      </c>
      <c r="AB193" s="90" t="b">
        <v>0</v>
      </c>
    </row>
    <row r="194">
      <c r="A194" s="90" t="s">
        <v>892</v>
      </c>
      <c r="B194" s="91">
        <v>45670.06979166667</v>
      </c>
      <c r="C194" s="90" t="s">
        <v>120</v>
      </c>
      <c r="D194" s="90" t="s">
        <v>88</v>
      </c>
      <c r="E194" s="90" t="s">
        <v>89</v>
      </c>
      <c r="F194" s="90" t="b">
        <v>1</v>
      </c>
      <c r="G194" s="90" t="s">
        <v>120</v>
      </c>
      <c r="H194" s="90" t="s">
        <v>88</v>
      </c>
      <c r="I194" s="90" t="s">
        <v>89</v>
      </c>
      <c r="K194" s="90" t="s">
        <v>893</v>
      </c>
      <c r="L194" s="90" t="s">
        <v>122</v>
      </c>
      <c r="N194" s="92" t="s">
        <v>92</v>
      </c>
      <c r="O194" s="90" t="s">
        <v>93</v>
      </c>
      <c r="P194" s="90" t="s">
        <v>94</v>
      </c>
      <c r="Q194" s="90" t="s">
        <v>88</v>
      </c>
      <c r="R194" s="90" t="s">
        <v>894</v>
      </c>
      <c r="U194" s="90" t="s">
        <v>893</v>
      </c>
      <c r="W194" s="90" t="s">
        <v>872</v>
      </c>
      <c r="X194" s="90" t="s">
        <v>97</v>
      </c>
      <c r="Y194" s="90">
        <v>8.6002827588E10</v>
      </c>
      <c r="Z194" s="90" t="s">
        <v>893</v>
      </c>
      <c r="AA194" s="90">
        <v>9.909102182724E12</v>
      </c>
      <c r="AB194" s="90" t="b">
        <v>0</v>
      </c>
      <c r="AJ194" s="90">
        <v>1.7371841E9</v>
      </c>
      <c r="AK194" s="90">
        <v>1.736732429E9</v>
      </c>
      <c r="AL194" s="90" t="s">
        <v>895</v>
      </c>
    </row>
    <row r="195">
      <c r="A195" s="90" t="s">
        <v>896</v>
      </c>
      <c r="B195" s="91">
        <v>45669.962164351855</v>
      </c>
      <c r="C195" s="90" t="s">
        <v>897</v>
      </c>
      <c r="D195" s="90" t="s">
        <v>88</v>
      </c>
      <c r="E195" s="90" t="s">
        <v>89</v>
      </c>
      <c r="F195" s="90" t="b">
        <v>1</v>
      </c>
      <c r="G195" s="90" t="s">
        <v>897</v>
      </c>
      <c r="H195" s="90" t="s">
        <v>88</v>
      </c>
      <c r="I195" s="90" t="s">
        <v>89</v>
      </c>
      <c r="K195" s="90" t="s">
        <v>898</v>
      </c>
      <c r="L195" s="90" t="s">
        <v>333</v>
      </c>
      <c r="N195" s="92" t="s">
        <v>92</v>
      </c>
      <c r="O195" s="90" t="s">
        <v>93</v>
      </c>
      <c r="P195" s="90" t="s">
        <v>94</v>
      </c>
      <c r="Q195" s="90" t="s">
        <v>88</v>
      </c>
      <c r="R195" s="90" t="s">
        <v>899</v>
      </c>
      <c r="U195" s="90" t="s">
        <v>898</v>
      </c>
      <c r="W195" s="90" t="s">
        <v>872</v>
      </c>
      <c r="X195" s="90" t="s">
        <v>97</v>
      </c>
      <c r="Y195" s="90">
        <v>8.6002827588E10</v>
      </c>
      <c r="Z195" s="90" t="s">
        <v>898</v>
      </c>
      <c r="AA195" s="90">
        <v>9.909046673732E12</v>
      </c>
      <c r="AB195" s="90" t="b">
        <v>0</v>
      </c>
      <c r="AJ195" s="90">
        <v>1.737184115E9</v>
      </c>
      <c r="AK195" s="90">
        <v>1.73672313E9</v>
      </c>
      <c r="AL195" s="90" t="s">
        <v>900</v>
      </c>
    </row>
    <row r="196">
      <c r="A196" s="90" t="s">
        <v>901</v>
      </c>
      <c r="B196" s="91">
        <v>45669.85534722222</v>
      </c>
      <c r="C196" s="90" t="s">
        <v>120</v>
      </c>
      <c r="D196" s="90" t="s">
        <v>88</v>
      </c>
      <c r="E196" s="90" t="s">
        <v>89</v>
      </c>
      <c r="F196" s="90" t="b">
        <v>1</v>
      </c>
      <c r="G196" s="90" t="s">
        <v>120</v>
      </c>
      <c r="H196" s="90" t="s">
        <v>88</v>
      </c>
      <c r="I196" s="90" t="s">
        <v>89</v>
      </c>
      <c r="K196" s="90" t="s">
        <v>902</v>
      </c>
      <c r="L196" s="90" t="s">
        <v>122</v>
      </c>
      <c r="N196" s="92" t="s">
        <v>92</v>
      </c>
      <c r="O196" s="90" t="s">
        <v>93</v>
      </c>
      <c r="P196" s="90" t="s">
        <v>94</v>
      </c>
      <c r="Q196" s="90" t="s">
        <v>88</v>
      </c>
      <c r="R196" s="90" t="s">
        <v>903</v>
      </c>
      <c r="U196" s="90" t="s">
        <v>902</v>
      </c>
      <c r="W196" s="90" t="s">
        <v>872</v>
      </c>
      <c r="X196" s="90" t="s">
        <v>97</v>
      </c>
      <c r="Y196" s="90">
        <v>8.6002827588E10</v>
      </c>
      <c r="Z196" s="90" t="s">
        <v>902</v>
      </c>
      <c r="AA196" s="90">
        <v>9.908887552324E12</v>
      </c>
      <c r="AB196" s="90" t="b">
        <v>0</v>
      </c>
      <c r="AJ196" s="90">
        <v>1.737184118E9</v>
      </c>
      <c r="AK196" s="90">
        <v>1.736713901E9</v>
      </c>
      <c r="AL196" s="90" t="s">
        <v>904</v>
      </c>
    </row>
    <row r="197">
      <c r="A197" s="90" t="s">
        <v>905</v>
      </c>
      <c r="B197" s="91">
        <v>45669.853784722225</v>
      </c>
      <c r="C197" s="90" t="s">
        <v>120</v>
      </c>
      <c r="D197" s="90" t="s">
        <v>88</v>
      </c>
      <c r="E197" s="90" t="s">
        <v>89</v>
      </c>
      <c r="F197" s="90" t="b">
        <v>1</v>
      </c>
      <c r="G197" s="90" t="s">
        <v>120</v>
      </c>
      <c r="H197" s="90" t="s">
        <v>88</v>
      </c>
      <c r="I197" s="90" t="s">
        <v>89</v>
      </c>
      <c r="K197" s="90" t="s">
        <v>906</v>
      </c>
      <c r="L197" s="90" t="s">
        <v>122</v>
      </c>
      <c r="N197" s="92" t="s">
        <v>92</v>
      </c>
      <c r="O197" s="90" t="s">
        <v>93</v>
      </c>
      <c r="P197" s="90" t="s">
        <v>94</v>
      </c>
      <c r="Q197" s="90" t="s">
        <v>88</v>
      </c>
      <c r="R197" s="90" t="s">
        <v>907</v>
      </c>
      <c r="U197" s="90" t="s">
        <v>906</v>
      </c>
      <c r="W197" s="90" t="s">
        <v>872</v>
      </c>
      <c r="X197" s="90" t="s">
        <v>97</v>
      </c>
      <c r="Y197" s="90">
        <v>8.6002827588E10</v>
      </c>
      <c r="Z197" s="90" t="s">
        <v>906</v>
      </c>
      <c r="AA197" s="90">
        <v>9.90888434106E12</v>
      </c>
      <c r="AB197" s="90" t="b">
        <v>0</v>
      </c>
      <c r="AJ197" s="90">
        <v>1.737184086E9</v>
      </c>
      <c r="AK197" s="90">
        <v>1.736713767E9</v>
      </c>
      <c r="AL197" s="90" t="s">
        <v>908</v>
      </c>
    </row>
    <row r="198">
      <c r="A198" s="90" t="s">
        <v>909</v>
      </c>
      <c r="B198" s="91">
        <v>45669.66899305556</v>
      </c>
      <c r="C198" s="90" t="s">
        <v>87</v>
      </c>
      <c r="D198" s="90" t="s">
        <v>88</v>
      </c>
      <c r="E198" s="90" t="s">
        <v>89</v>
      </c>
      <c r="F198" s="90" t="b">
        <v>1</v>
      </c>
      <c r="G198" s="90" t="s">
        <v>87</v>
      </c>
      <c r="H198" s="90" t="s">
        <v>88</v>
      </c>
      <c r="I198" s="90" t="s">
        <v>89</v>
      </c>
      <c r="K198" s="90" t="s">
        <v>910</v>
      </c>
      <c r="L198" s="90" t="s">
        <v>91</v>
      </c>
      <c r="N198" s="92" t="s">
        <v>92</v>
      </c>
      <c r="O198" s="90" t="s">
        <v>93</v>
      </c>
      <c r="P198" s="90" t="s">
        <v>94</v>
      </c>
      <c r="Q198" s="90" t="s">
        <v>88</v>
      </c>
      <c r="R198" s="90" t="s">
        <v>911</v>
      </c>
      <c r="U198" s="90" t="s">
        <v>910</v>
      </c>
      <c r="W198" s="90" t="s">
        <v>872</v>
      </c>
      <c r="X198" s="90" t="s">
        <v>97</v>
      </c>
      <c r="Y198" s="90">
        <v>8.6002827588E10</v>
      </c>
      <c r="Z198" s="90" t="s">
        <v>910</v>
      </c>
      <c r="AA198" s="90">
        <v>9.908542964036E12</v>
      </c>
      <c r="AB198" s="90" t="b">
        <v>0</v>
      </c>
      <c r="AJ198" s="90">
        <v>1.73718412E9</v>
      </c>
      <c r="AK198" s="90">
        <v>1.7366978E9</v>
      </c>
      <c r="AL198" s="90" t="s">
        <v>912</v>
      </c>
    </row>
    <row r="199">
      <c r="A199" s="90" t="s">
        <v>913</v>
      </c>
      <c r="B199" s="91">
        <v>45669.650416666664</v>
      </c>
      <c r="C199" s="90" t="s">
        <v>120</v>
      </c>
      <c r="D199" s="90" t="s">
        <v>88</v>
      </c>
      <c r="E199" s="90" t="s">
        <v>89</v>
      </c>
      <c r="F199" s="90" t="b">
        <v>1</v>
      </c>
      <c r="G199" s="90" t="s">
        <v>120</v>
      </c>
      <c r="H199" s="90" t="s">
        <v>88</v>
      </c>
      <c r="I199" s="90" t="s">
        <v>89</v>
      </c>
      <c r="K199" s="90" t="s">
        <v>914</v>
      </c>
      <c r="L199" s="90" t="s">
        <v>122</v>
      </c>
      <c r="N199" s="92" t="s">
        <v>92</v>
      </c>
      <c r="O199" s="90" t="s">
        <v>93</v>
      </c>
      <c r="P199" s="90" t="s">
        <v>94</v>
      </c>
      <c r="Q199" s="90" t="s">
        <v>88</v>
      </c>
      <c r="R199" s="90" t="s">
        <v>915</v>
      </c>
      <c r="U199" s="90" t="s">
        <v>914</v>
      </c>
      <c r="W199" s="90" t="s">
        <v>872</v>
      </c>
      <c r="X199" s="90" t="s">
        <v>97</v>
      </c>
      <c r="Y199" s="90">
        <v>8.6002827588E10</v>
      </c>
      <c r="Z199" s="90" t="s">
        <v>914</v>
      </c>
      <c r="AA199" s="90">
        <v>9.90851062202E12</v>
      </c>
      <c r="AB199" s="90" t="b">
        <v>0</v>
      </c>
      <c r="AJ199" s="90">
        <v>1.737184111E9</v>
      </c>
      <c r="AK199" s="90">
        <v>1.736696195E9</v>
      </c>
      <c r="AL199" s="90" t="s">
        <v>916</v>
      </c>
    </row>
    <row r="200">
      <c r="A200" s="90" t="s">
        <v>917</v>
      </c>
      <c r="B200" s="91">
        <v>45669.64665509259</v>
      </c>
      <c r="C200" s="90" t="s">
        <v>87</v>
      </c>
      <c r="D200" s="90" t="s">
        <v>88</v>
      </c>
      <c r="E200" s="90" t="s">
        <v>89</v>
      </c>
      <c r="F200" s="90" t="b">
        <v>1</v>
      </c>
      <c r="G200" s="90" t="s">
        <v>87</v>
      </c>
      <c r="H200" s="90" t="s">
        <v>88</v>
      </c>
      <c r="I200" s="90" t="s">
        <v>89</v>
      </c>
      <c r="K200" s="90" t="s">
        <v>918</v>
      </c>
      <c r="L200" s="90" t="s">
        <v>91</v>
      </c>
      <c r="N200" s="92" t="s">
        <v>92</v>
      </c>
      <c r="O200" s="90" t="s">
        <v>93</v>
      </c>
      <c r="P200" s="90" t="s">
        <v>94</v>
      </c>
      <c r="Q200" s="90" t="s">
        <v>88</v>
      </c>
      <c r="R200" s="90" t="s">
        <v>919</v>
      </c>
      <c r="U200" s="90" t="s">
        <v>918</v>
      </c>
      <c r="W200" s="90" t="s">
        <v>872</v>
      </c>
      <c r="X200" s="90" t="s">
        <v>97</v>
      </c>
      <c r="Y200" s="90">
        <v>8.6002827588E10</v>
      </c>
      <c r="Z200" s="90" t="s">
        <v>918</v>
      </c>
      <c r="AA200" s="90">
        <v>9.9085043961E12</v>
      </c>
      <c r="AB200" s="90" t="b">
        <v>0</v>
      </c>
      <c r="AJ200" s="90">
        <v>1.737184123E9</v>
      </c>
      <c r="AK200" s="90">
        <v>1.73669587E9</v>
      </c>
      <c r="AL200" s="90" t="s">
        <v>920</v>
      </c>
    </row>
    <row r="201">
      <c r="A201" s="90" t="s">
        <v>921</v>
      </c>
      <c r="B201" s="91">
        <v>45669.635405092595</v>
      </c>
      <c r="C201" s="90" t="s">
        <v>922</v>
      </c>
      <c r="D201" s="90" t="s">
        <v>88</v>
      </c>
      <c r="E201" s="90" t="s">
        <v>89</v>
      </c>
      <c r="F201" s="90" t="b">
        <v>1</v>
      </c>
      <c r="G201" s="90" t="s">
        <v>922</v>
      </c>
      <c r="H201" s="90" t="s">
        <v>88</v>
      </c>
      <c r="I201" s="90" t="s">
        <v>89</v>
      </c>
      <c r="K201" s="90" t="s">
        <v>923</v>
      </c>
      <c r="L201" s="90" t="s">
        <v>292</v>
      </c>
      <c r="N201" s="92" t="s">
        <v>92</v>
      </c>
      <c r="O201" s="90" t="s">
        <v>93</v>
      </c>
      <c r="P201" s="90" t="s">
        <v>94</v>
      </c>
      <c r="Q201" s="90" t="s">
        <v>88</v>
      </c>
      <c r="R201" s="90" t="s">
        <v>924</v>
      </c>
      <c r="U201" s="90" t="s">
        <v>923</v>
      </c>
      <c r="W201" s="90" t="s">
        <v>872</v>
      </c>
      <c r="X201" s="90" t="s">
        <v>97</v>
      </c>
      <c r="Y201" s="90">
        <v>8.6002827588E10</v>
      </c>
      <c r="Z201" s="90" t="s">
        <v>923</v>
      </c>
      <c r="AA201" s="90">
        <v>9.908484669764E12</v>
      </c>
      <c r="AB201" s="90" t="b">
        <v>0</v>
      </c>
      <c r="AJ201" s="90">
        <v>1.737184096E9</v>
      </c>
      <c r="AK201" s="90">
        <v>1.736694898E9</v>
      </c>
      <c r="AL201" s="90" t="s">
        <v>925</v>
      </c>
    </row>
    <row r="202">
      <c r="A202" s="90" t="s">
        <v>926</v>
      </c>
      <c r="B202" s="91">
        <v>45669.588784722226</v>
      </c>
      <c r="C202" s="90" t="s">
        <v>87</v>
      </c>
      <c r="D202" s="90" t="s">
        <v>88</v>
      </c>
      <c r="E202" s="90" t="s">
        <v>89</v>
      </c>
      <c r="F202" s="90" t="b">
        <v>1</v>
      </c>
      <c r="G202" s="90" t="s">
        <v>87</v>
      </c>
      <c r="H202" s="90" t="s">
        <v>88</v>
      </c>
      <c r="I202" s="90" t="s">
        <v>89</v>
      </c>
      <c r="K202" s="90" t="s">
        <v>927</v>
      </c>
      <c r="L202" s="90" t="s">
        <v>91</v>
      </c>
      <c r="N202" s="92" t="s">
        <v>92</v>
      </c>
      <c r="O202" s="90" t="s">
        <v>93</v>
      </c>
      <c r="P202" s="90" t="s">
        <v>94</v>
      </c>
      <c r="Q202" s="90" t="s">
        <v>88</v>
      </c>
      <c r="R202" s="90" t="s">
        <v>928</v>
      </c>
      <c r="U202" s="90" t="s">
        <v>927</v>
      </c>
      <c r="W202" s="90" t="s">
        <v>872</v>
      </c>
      <c r="X202" s="90" t="s">
        <v>97</v>
      </c>
      <c r="Y202" s="90">
        <v>8.6002827588E10</v>
      </c>
      <c r="Z202" s="90" t="s">
        <v>927</v>
      </c>
      <c r="AA202" s="90">
        <v>9.908403929412E12</v>
      </c>
      <c r="AB202" s="90" t="b">
        <v>0</v>
      </c>
      <c r="AJ202" s="90">
        <v>1.73718409E9</v>
      </c>
      <c r="AK202" s="90">
        <v>1.73669087E9</v>
      </c>
      <c r="AL202" s="90" t="s">
        <v>929</v>
      </c>
    </row>
    <row r="203">
      <c r="A203" s="90" t="s">
        <v>930</v>
      </c>
      <c r="B203" s="91">
        <v>45669.5765625</v>
      </c>
      <c r="C203" s="90" t="s">
        <v>875</v>
      </c>
      <c r="D203" s="90" t="s">
        <v>88</v>
      </c>
      <c r="E203" s="90" t="s">
        <v>89</v>
      </c>
      <c r="F203" s="90" t="b">
        <v>1</v>
      </c>
      <c r="G203" s="90" t="s">
        <v>875</v>
      </c>
      <c r="H203" s="90" t="s">
        <v>88</v>
      </c>
      <c r="I203" s="90" t="s">
        <v>89</v>
      </c>
      <c r="K203" s="90" t="s">
        <v>931</v>
      </c>
      <c r="L203" s="90" t="s">
        <v>877</v>
      </c>
      <c r="N203" s="92" t="s">
        <v>92</v>
      </c>
      <c r="O203" s="90" t="s">
        <v>93</v>
      </c>
      <c r="P203" s="90" t="s">
        <v>94</v>
      </c>
      <c r="Q203" s="90" t="s">
        <v>88</v>
      </c>
      <c r="R203" s="90" t="s">
        <v>932</v>
      </c>
      <c r="U203" s="90" t="s">
        <v>931</v>
      </c>
      <c r="W203" s="90" t="s">
        <v>872</v>
      </c>
      <c r="X203" s="90" t="s">
        <v>97</v>
      </c>
      <c r="Y203" s="90">
        <v>8.6002827588E10</v>
      </c>
      <c r="Z203" s="90" t="s">
        <v>931</v>
      </c>
      <c r="AA203" s="90">
        <v>9.908382761284E12</v>
      </c>
      <c r="AB203" s="90" t="b">
        <v>0</v>
      </c>
      <c r="AJ203" s="90">
        <v>1.737184131E9</v>
      </c>
      <c r="AK203" s="90">
        <v>1.736689814E9</v>
      </c>
      <c r="AL203" s="90" t="s">
        <v>933</v>
      </c>
    </row>
    <row r="204">
      <c r="A204" s="90" t="s">
        <v>934</v>
      </c>
      <c r="B204" s="91">
        <v>45669.557071759256</v>
      </c>
      <c r="C204" s="90" t="s">
        <v>120</v>
      </c>
      <c r="D204" s="90" t="s">
        <v>88</v>
      </c>
      <c r="E204" s="90" t="s">
        <v>89</v>
      </c>
      <c r="F204" s="90" t="b">
        <v>1</v>
      </c>
      <c r="G204" s="90" t="s">
        <v>120</v>
      </c>
      <c r="H204" s="90" t="s">
        <v>88</v>
      </c>
      <c r="I204" s="90" t="s">
        <v>89</v>
      </c>
      <c r="K204" s="90" t="s">
        <v>935</v>
      </c>
      <c r="L204" s="90" t="s">
        <v>122</v>
      </c>
      <c r="N204" s="92" t="s">
        <v>92</v>
      </c>
      <c r="O204" s="90" t="s">
        <v>93</v>
      </c>
      <c r="P204" s="90" t="s">
        <v>94</v>
      </c>
      <c r="Q204" s="90" t="s">
        <v>88</v>
      </c>
      <c r="R204" s="90" t="s">
        <v>936</v>
      </c>
      <c r="U204" s="90" t="s">
        <v>935</v>
      </c>
      <c r="W204" s="90" t="s">
        <v>872</v>
      </c>
      <c r="X204" s="90" t="s">
        <v>97</v>
      </c>
      <c r="Y204" s="90">
        <v>8.6002827588E10</v>
      </c>
      <c r="Z204" s="90" t="s">
        <v>935</v>
      </c>
      <c r="AA204" s="90">
        <v>9.908350976324E12</v>
      </c>
      <c r="AB204" s="90" t="b">
        <v>0</v>
      </c>
      <c r="AJ204" s="90">
        <v>1.737184107E9</v>
      </c>
      <c r="AK204" s="90">
        <v>1.73668813E9</v>
      </c>
      <c r="AL204" s="90" t="s">
        <v>937</v>
      </c>
    </row>
    <row r="205">
      <c r="A205" s="90" t="s">
        <v>938</v>
      </c>
      <c r="B205" s="91">
        <v>45669.36170138889</v>
      </c>
      <c r="C205" s="90" t="s">
        <v>120</v>
      </c>
      <c r="D205" s="90" t="s">
        <v>88</v>
      </c>
      <c r="E205" s="90" t="s">
        <v>89</v>
      </c>
      <c r="F205" s="90" t="b">
        <v>1</v>
      </c>
      <c r="G205" s="90" t="s">
        <v>120</v>
      </c>
      <c r="H205" s="90" t="s">
        <v>88</v>
      </c>
      <c r="I205" s="90" t="s">
        <v>89</v>
      </c>
      <c r="K205" s="90" t="s">
        <v>939</v>
      </c>
      <c r="L205" s="90" t="s">
        <v>122</v>
      </c>
      <c r="N205" s="92" t="s">
        <v>92</v>
      </c>
      <c r="O205" s="90" t="s">
        <v>93</v>
      </c>
      <c r="P205" s="90" t="s">
        <v>94</v>
      </c>
      <c r="Q205" s="90" t="s">
        <v>88</v>
      </c>
      <c r="R205" s="90" t="s">
        <v>940</v>
      </c>
      <c r="U205" s="90" t="s">
        <v>939</v>
      </c>
      <c r="W205" s="90" t="s">
        <v>872</v>
      </c>
      <c r="X205" s="90" t="s">
        <v>97</v>
      </c>
      <c r="Y205" s="90">
        <v>8.6002827588E10</v>
      </c>
      <c r="Z205" s="90" t="s">
        <v>939</v>
      </c>
      <c r="AA205" s="90">
        <v>9.90803941818E12</v>
      </c>
      <c r="AB205" s="90" t="b">
        <v>0</v>
      </c>
      <c r="AJ205" s="90">
        <v>1.737184064E9</v>
      </c>
      <c r="AK205" s="90">
        <v>1.73667125E9</v>
      </c>
      <c r="AL205" s="90" t="s">
        <v>941</v>
      </c>
    </row>
    <row r="206">
      <c r="A206" s="90" t="s">
        <v>942</v>
      </c>
      <c r="B206" s="91">
        <v>45669.356990740744</v>
      </c>
      <c r="C206" s="90" t="s">
        <v>87</v>
      </c>
      <c r="D206" s="90" t="s">
        <v>88</v>
      </c>
      <c r="E206" s="90" t="s">
        <v>89</v>
      </c>
      <c r="F206" s="90" t="b">
        <v>1</v>
      </c>
      <c r="G206" s="90" t="s">
        <v>87</v>
      </c>
      <c r="H206" s="90" t="s">
        <v>88</v>
      </c>
      <c r="I206" s="90" t="s">
        <v>89</v>
      </c>
      <c r="K206" s="90" t="s">
        <v>943</v>
      </c>
      <c r="L206" s="90" t="s">
        <v>91</v>
      </c>
      <c r="N206" s="92" t="s">
        <v>92</v>
      </c>
      <c r="O206" s="90" t="s">
        <v>93</v>
      </c>
      <c r="P206" s="90" t="s">
        <v>94</v>
      </c>
      <c r="Q206" s="90" t="s">
        <v>88</v>
      </c>
      <c r="R206" s="90" t="s">
        <v>944</v>
      </c>
      <c r="U206" s="90" t="s">
        <v>943</v>
      </c>
      <c r="W206" s="90" t="s">
        <v>872</v>
      </c>
      <c r="X206" s="90" t="s">
        <v>97</v>
      </c>
      <c r="Y206" s="90">
        <v>8.6002827588E10</v>
      </c>
      <c r="Z206" s="90" t="s">
        <v>943</v>
      </c>
      <c r="AA206" s="90">
        <v>9.908033978692E12</v>
      </c>
      <c r="AB206" s="90" t="b">
        <v>0</v>
      </c>
      <c r="AJ206" s="90">
        <v>1.73718415E9</v>
      </c>
      <c r="AK206" s="90">
        <v>1.736670843E9</v>
      </c>
      <c r="AL206" s="90" t="s">
        <v>945</v>
      </c>
    </row>
    <row r="207">
      <c r="A207" s="90" t="s">
        <v>946</v>
      </c>
      <c r="B207" s="91">
        <v>45669.29054398148</v>
      </c>
      <c r="C207" s="90" t="s">
        <v>87</v>
      </c>
      <c r="D207" s="90" t="s">
        <v>88</v>
      </c>
      <c r="E207" s="90" t="s">
        <v>89</v>
      </c>
      <c r="F207" s="90" t="b">
        <v>1</v>
      </c>
      <c r="G207" s="90" t="s">
        <v>87</v>
      </c>
      <c r="H207" s="90" t="s">
        <v>88</v>
      </c>
      <c r="I207" s="90" t="s">
        <v>89</v>
      </c>
      <c r="K207" s="90" t="s">
        <v>947</v>
      </c>
      <c r="L207" s="90" t="s">
        <v>91</v>
      </c>
      <c r="N207" s="92" t="s">
        <v>92</v>
      </c>
      <c r="O207" s="90" t="s">
        <v>93</v>
      </c>
      <c r="P207" s="90" t="s">
        <v>94</v>
      </c>
      <c r="Q207" s="90" t="s">
        <v>88</v>
      </c>
      <c r="R207" s="90" t="s">
        <v>948</v>
      </c>
      <c r="U207" s="90" t="s">
        <v>947</v>
      </c>
      <c r="W207" s="90" t="s">
        <v>872</v>
      </c>
      <c r="X207" s="90" t="s">
        <v>97</v>
      </c>
      <c r="Y207" s="90">
        <v>8.6002827588E10</v>
      </c>
      <c r="Z207" s="90" t="s">
        <v>947</v>
      </c>
      <c r="AA207" s="90">
        <v>9.907979190596E12</v>
      </c>
      <c r="AB207" s="90" t="b">
        <v>0</v>
      </c>
      <c r="AJ207" s="90">
        <v>1.737184134E9</v>
      </c>
      <c r="AK207" s="90">
        <v>1.736665101E9</v>
      </c>
      <c r="AL207" s="90" t="s">
        <v>949</v>
      </c>
    </row>
    <row r="208">
      <c r="A208" s="90" t="s">
        <v>950</v>
      </c>
      <c r="B208" s="91">
        <v>45669.10189814815</v>
      </c>
      <c r="C208" s="90" t="s">
        <v>171</v>
      </c>
      <c r="D208" s="90" t="s">
        <v>88</v>
      </c>
      <c r="E208" s="90" t="s">
        <v>89</v>
      </c>
      <c r="F208" s="90" t="b">
        <v>1</v>
      </c>
      <c r="G208" s="90" t="s">
        <v>171</v>
      </c>
      <c r="H208" s="90" t="s">
        <v>88</v>
      </c>
      <c r="I208" s="90" t="s">
        <v>89</v>
      </c>
      <c r="K208" s="90" t="s">
        <v>951</v>
      </c>
      <c r="L208" s="90" t="s">
        <v>173</v>
      </c>
      <c r="N208" s="92" t="s">
        <v>92</v>
      </c>
      <c r="O208" s="90" t="s">
        <v>93</v>
      </c>
      <c r="P208" s="90" t="s">
        <v>94</v>
      </c>
      <c r="Q208" s="90" t="s">
        <v>88</v>
      </c>
      <c r="R208" s="90" t="s">
        <v>952</v>
      </c>
      <c r="U208" s="90" t="s">
        <v>951</v>
      </c>
      <c r="W208" s="90" t="s">
        <v>872</v>
      </c>
      <c r="X208" s="90" t="s">
        <v>97</v>
      </c>
      <c r="Y208" s="90">
        <v>8.6002827588E10</v>
      </c>
      <c r="Z208" s="90" t="s">
        <v>951</v>
      </c>
      <c r="AA208" s="90">
        <v>9.907928727876E12</v>
      </c>
      <c r="AB208" s="90" t="b">
        <v>0</v>
      </c>
      <c r="AJ208" s="90">
        <v>1.737184082E9</v>
      </c>
      <c r="AK208" s="90">
        <v>1.736648767E9</v>
      </c>
      <c r="AL208" s="90" t="s">
        <v>953</v>
      </c>
    </row>
    <row r="209">
      <c r="A209" s="90" t="s">
        <v>954</v>
      </c>
      <c r="B209" s="91">
        <v>45669.101481481484</v>
      </c>
      <c r="C209" s="90" t="s">
        <v>87</v>
      </c>
      <c r="D209" s="90" t="s">
        <v>88</v>
      </c>
      <c r="E209" s="90" t="s">
        <v>89</v>
      </c>
      <c r="F209" s="90" t="b">
        <v>1</v>
      </c>
      <c r="G209" s="90" t="s">
        <v>87</v>
      </c>
      <c r="H209" s="90" t="s">
        <v>88</v>
      </c>
      <c r="I209" s="90" t="s">
        <v>89</v>
      </c>
      <c r="K209" s="90" t="s">
        <v>951</v>
      </c>
      <c r="L209" s="90" t="s">
        <v>91</v>
      </c>
      <c r="N209" s="92" t="s">
        <v>92</v>
      </c>
      <c r="O209" s="90" t="s">
        <v>93</v>
      </c>
      <c r="P209" s="90" t="s">
        <v>94</v>
      </c>
      <c r="Q209" s="90" t="s">
        <v>88</v>
      </c>
      <c r="R209" s="90" t="s">
        <v>955</v>
      </c>
      <c r="U209" s="90" t="s">
        <v>951</v>
      </c>
      <c r="W209" s="90" t="s">
        <v>872</v>
      </c>
      <c r="X209" s="90" t="s">
        <v>97</v>
      </c>
      <c r="Y209" s="90">
        <v>8.6002827588E10</v>
      </c>
      <c r="Z209" s="90" t="s">
        <v>951</v>
      </c>
      <c r="AA209" s="90" t="s">
        <v>956</v>
      </c>
      <c r="AB209" s="90" t="b">
        <v>0</v>
      </c>
    </row>
    <row r="210">
      <c r="A210" s="90" t="s">
        <v>957</v>
      </c>
      <c r="B210" s="91">
        <v>45669.060960648145</v>
      </c>
      <c r="C210" s="90" t="s">
        <v>87</v>
      </c>
      <c r="D210" s="90" t="s">
        <v>88</v>
      </c>
      <c r="E210" s="90" t="s">
        <v>89</v>
      </c>
      <c r="F210" s="90" t="b">
        <v>1</v>
      </c>
      <c r="G210" s="90" t="s">
        <v>87</v>
      </c>
      <c r="H210" s="90" t="s">
        <v>88</v>
      </c>
      <c r="I210" s="90" t="s">
        <v>89</v>
      </c>
      <c r="K210" s="90" t="s">
        <v>958</v>
      </c>
      <c r="L210" s="90" t="s">
        <v>91</v>
      </c>
      <c r="N210" s="92" t="s">
        <v>92</v>
      </c>
      <c r="O210" s="90" t="s">
        <v>93</v>
      </c>
      <c r="P210" s="90" t="s">
        <v>94</v>
      </c>
      <c r="Q210" s="90" t="s">
        <v>88</v>
      </c>
      <c r="R210" s="90" t="s">
        <v>959</v>
      </c>
      <c r="U210" s="90" t="s">
        <v>958</v>
      </c>
      <c r="W210" s="90" t="s">
        <v>872</v>
      </c>
      <c r="X210" s="90" t="s">
        <v>97</v>
      </c>
      <c r="Y210" s="90">
        <v>8.6002827588E10</v>
      </c>
      <c r="Z210" s="90" t="s">
        <v>958</v>
      </c>
      <c r="AA210" s="90">
        <v>9.907918930244E12</v>
      </c>
      <c r="AB210" s="90" t="b">
        <v>0</v>
      </c>
      <c r="AJ210" s="90">
        <v>1.737184152E9</v>
      </c>
      <c r="AK210" s="90">
        <v>1.736645266E9</v>
      </c>
      <c r="AL210" s="90" t="s">
        <v>960</v>
      </c>
    </row>
    <row r="211">
      <c r="A211" s="90" t="s">
        <v>961</v>
      </c>
      <c r="B211" s="91">
        <v>45669.045127314814</v>
      </c>
      <c r="C211" s="90" t="s">
        <v>87</v>
      </c>
      <c r="D211" s="90" t="s">
        <v>88</v>
      </c>
      <c r="E211" s="90" t="s">
        <v>89</v>
      </c>
      <c r="F211" s="90" t="b">
        <v>1</v>
      </c>
      <c r="G211" s="90" t="s">
        <v>87</v>
      </c>
      <c r="H211" s="90" t="s">
        <v>88</v>
      </c>
      <c r="I211" s="90" t="s">
        <v>89</v>
      </c>
      <c r="K211" s="90" t="s">
        <v>962</v>
      </c>
      <c r="L211" s="90" t="s">
        <v>91</v>
      </c>
      <c r="N211" s="92" t="s">
        <v>92</v>
      </c>
      <c r="O211" s="90" t="s">
        <v>93</v>
      </c>
      <c r="P211" s="90" t="s">
        <v>94</v>
      </c>
      <c r="Q211" s="90" t="s">
        <v>88</v>
      </c>
      <c r="R211" s="90" t="s">
        <v>963</v>
      </c>
      <c r="U211" s="90" t="s">
        <v>962</v>
      </c>
      <c r="W211" s="90" t="s">
        <v>872</v>
      </c>
      <c r="X211" s="90" t="s">
        <v>97</v>
      </c>
      <c r="Y211" s="90">
        <v>8.6002827588E10</v>
      </c>
      <c r="Z211" s="90" t="s">
        <v>962</v>
      </c>
      <c r="AA211" s="90">
        <v>9.907914015044E12</v>
      </c>
      <c r="AB211" s="90" t="b">
        <v>0</v>
      </c>
      <c r="AJ211" s="90">
        <v>1.737184155E9</v>
      </c>
      <c r="AK211" s="90">
        <v>1.736643898E9</v>
      </c>
      <c r="AL211" s="90" t="s">
        <v>964</v>
      </c>
    </row>
    <row r="212">
      <c r="A212" s="90" t="s">
        <v>965</v>
      </c>
      <c r="B212" s="91">
        <v>45668.94188657407</v>
      </c>
      <c r="C212" s="90" t="s">
        <v>120</v>
      </c>
      <c r="D212" s="90" t="s">
        <v>88</v>
      </c>
      <c r="E212" s="90" t="s">
        <v>89</v>
      </c>
      <c r="F212" s="90" t="b">
        <v>1</v>
      </c>
      <c r="G212" s="90" t="s">
        <v>120</v>
      </c>
      <c r="H212" s="90" t="s">
        <v>88</v>
      </c>
      <c r="I212" s="90" t="s">
        <v>89</v>
      </c>
      <c r="K212" s="90" t="s">
        <v>966</v>
      </c>
      <c r="L212" s="90" t="s">
        <v>122</v>
      </c>
      <c r="N212" s="92" t="s">
        <v>92</v>
      </c>
      <c r="O212" s="90" t="s">
        <v>93</v>
      </c>
      <c r="P212" s="90" t="s">
        <v>94</v>
      </c>
      <c r="Q212" s="90" t="s">
        <v>88</v>
      </c>
      <c r="R212" s="90" t="s">
        <v>967</v>
      </c>
      <c r="U212" s="90" t="s">
        <v>966</v>
      </c>
      <c r="W212" s="90" t="s">
        <v>872</v>
      </c>
      <c r="X212" s="90" t="s">
        <v>97</v>
      </c>
      <c r="Y212" s="90">
        <v>8.6002827588E10</v>
      </c>
      <c r="Z212" s="90" t="s">
        <v>966</v>
      </c>
      <c r="AA212" s="90">
        <v>9.907853230404E12</v>
      </c>
      <c r="AB212" s="90" t="b">
        <v>0</v>
      </c>
      <c r="AJ212" s="90">
        <v>1.737184158E9</v>
      </c>
      <c r="AK212" s="90">
        <v>1.736634978E9</v>
      </c>
      <c r="AL212" s="90" t="s">
        <v>968</v>
      </c>
    </row>
    <row r="213">
      <c r="A213" s="90" t="s">
        <v>969</v>
      </c>
      <c r="B213" s="91">
        <v>45668.74292824074</v>
      </c>
      <c r="C213" s="90" t="s">
        <v>120</v>
      </c>
      <c r="D213" s="90" t="s">
        <v>88</v>
      </c>
      <c r="E213" s="90" t="s">
        <v>89</v>
      </c>
      <c r="F213" s="90" t="b">
        <v>1</v>
      </c>
      <c r="G213" s="90" t="s">
        <v>120</v>
      </c>
      <c r="H213" s="90" t="s">
        <v>88</v>
      </c>
      <c r="I213" s="90" t="s">
        <v>89</v>
      </c>
      <c r="K213" s="90" t="s">
        <v>970</v>
      </c>
      <c r="L213" s="90" t="s">
        <v>122</v>
      </c>
      <c r="N213" s="92" t="s">
        <v>92</v>
      </c>
      <c r="O213" s="90" t="s">
        <v>93</v>
      </c>
      <c r="P213" s="90" t="s">
        <v>94</v>
      </c>
      <c r="Q213" s="90" t="s">
        <v>88</v>
      </c>
      <c r="R213" s="90" t="s">
        <v>971</v>
      </c>
      <c r="U213" s="90" t="s">
        <v>970</v>
      </c>
      <c r="W213" s="90" t="s">
        <v>872</v>
      </c>
      <c r="X213" s="90" t="s">
        <v>97</v>
      </c>
      <c r="Y213" s="90">
        <v>8.6002827588E10</v>
      </c>
      <c r="Z213" s="90" t="s">
        <v>970</v>
      </c>
      <c r="AA213" s="90">
        <v>9.907504185668E12</v>
      </c>
      <c r="AB213" s="90" t="b">
        <v>0</v>
      </c>
      <c r="AJ213" s="90">
        <v>1.737184093E9</v>
      </c>
      <c r="AK213" s="90">
        <v>1.736617788E9</v>
      </c>
      <c r="AL213" s="90" t="s">
        <v>972</v>
      </c>
    </row>
    <row r="214">
      <c r="A214" s="90" t="s">
        <v>973</v>
      </c>
      <c r="B214" s="91">
        <v>45668.69113425926</v>
      </c>
      <c r="C214" s="90" t="s">
        <v>120</v>
      </c>
      <c r="D214" s="90" t="s">
        <v>88</v>
      </c>
      <c r="E214" s="90" t="s">
        <v>89</v>
      </c>
      <c r="F214" s="90" t="b">
        <v>1</v>
      </c>
      <c r="G214" s="90" t="s">
        <v>120</v>
      </c>
      <c r="H214" s="90" t="s">
        <v>88</v>
      </c>
      <c r="I214" s="90" t="s">
        <v>89</v>
      </c>
      <c r="K214" s="90" t="s">
        <v>974</v>
      </c>
      <c r="L214" s="90" t="s">
        <v>122</v>
      </c>
      <c r="N214" s="92" t="s">
        <v>92</v>
      </c>
      <c r="O214" s="90" t="s">
        <v>93</v>
      </c>
      <c r="P214" s="90" t="s">
        <v>94</v>
      </c>
      <c r="Q214" s="90" t="s">
        <v>88</v>
      </c>
      <c r="R214" s="90" t="s">
        <v>975</v>
      </c>
      <c r="U214" s="90" t="s">
        <v>974</v>
      </c>
      <c r="W214" s="90" t="s">
        <v>872</v>
      </c>
      <c r="X214" s="90" t="s">
        <v>97</v>
      </c>
      <c r="Y214" s="90">
        <v>8.6002827588E10</v>
      </c>
      <c r="Z214" s="90" t="s">
        <v>974</v>
      </c>
      <c r="AA214" s="90">
        <v>9.907419185476E12</v>
      </c>
      <c r="AB214" s="90" t="b">
        <v>0</v>
      </c>
      <c r="AJ214" s="90">
        <v>1.737184075E9</v>
      </c>
      <c r="AK214" s="90">
        <v>1.736613313E9</v>
      </c>
      <c r="AL214" s="90" t="s">
        <v>976</v>
      </c>
    </row>
    <row r="215">
      <c r="A215" s="90" t="s">
        <v>977</v>
      </c>
      <c r="B215" s="91">
        <v>45668.68769675926</v>
      </c>
      <c r="C215" s="90" t="s">
        <v>120</v>
      </c>
      <c r="D215" s="90" t="s">
        <v>88</v>
      </c>
      <c r="E215" s="90" t="s">
        <v>89</v>
      </c>
      <c r="F215" s="90" t="b">
        <v>1</v>
      </c>
      <c r="G215" s="90" t="s">
        <v>120</v>
      </c>
      <c r="H215" s="90" t="s">
        <v>88</v>
      </c>
      <c r="I215" s="90" t="s">
        <v>89</v>
      </c>
      <c r="K215" s="90" t="s">
        <v>978</v>
      </c>
      <c r="L215" s="90" t="s">
        <v>122</v>
      </c>
      <c r="N215" s="92" t="s">
        <v>92</v>
      </c>
      <c r="O215" s="90" t="s">
        <v>93</v>
      </c>
      <c r="P215" s="90" t="s">
        <v>94</v>
      </c>
      <c r="Q215" s="90" t="s">
        <v>88</v>
      </c>
      <c r="R215" s="90" t="s">
        <v>979</v>
      </c>
      <c r="U215" s="90" t="s">
        <v>978</v>
      </c>
      <c r="W215" s="90" t="s">
        <v>872</v>
      </c>
      <c r="X215" s="90" t="s">
        <v>97</v>
      </c>
      <c r="Y215" s="90">
        <v>8.6002827588E10</v>
      </c>
      <c r="Z215" s="90" t="s">
        <v>978</v>
      </c>
      <c r="AA215" s="90">
        <v>9.90741371322E12</v>
      </c>
      <c r="AB215" s="90" t="b">
        <v>0</v>
      </c>
      <c r="AJ215" s="90">
        <v>1.737184079E9</v>
      </c>
      <c r="AK215" s="90">
        <v>1.736613016E9</v>
      </c>
      <c r="AL215" s="90" t="s">
        <v>980</v>
      </c>
    </row>
    <row r="216">
      <c r="A216" s="90" t="s">
        <v>981</v>
      </c>
      <c r="B216" s="91">
        <v>45668.62304398148</v>
      </c>
      <c r="C216" s="90" t="s">
        <v>897</v>
      </c>
      <c r="D216" s="90" t="s">
        <v>88</v>
      </c>
      <c r="E216" s="90" t="s">
        <v>89</v>
      </c>
      <c r="F216" s="90" t="b">
        <v>1</v>
      </c>
      <c r="G216" s="90" t="s">
        <v>897</v>
      </c>
      <c r="H216" s="90" t="s">
        <v>88</v>
      </c>
      <c r="I216" s="90" t="s">
        <v>89</v>
      </c>
      <c r="K216" s="90" t="s">
        <v>982</v>
      </c>
      <c r="L216" s="90" t="s">
        <v>333</v>
      </c>
      <c r="N216" s="92" t="s">
        <v>92</v>
      </c>
      <c r="O216" s="90" t="s">
        <v>93</v>
      </c>
      <c r="P216" s="90" t="s">
        <v>94</v>
      </c>
      <c r="Q216" s="90" t="s">
        <v>88</v>
      </c>
      <c r="R216" s="90" t="s">
        <v>983</v>
      </c>
      <c r="U216" s="90" t="s">
        <v>982</v>
      </c>
      <c r="W216" s="90" t="s">
        <v>872</v>
      </c>
      <c r="X216" s="90" t="s">
        <v>97</v>
      </c>
      <c r="Y216" s="90">
        <v>8.6002827588E10</v>
      </c>
      <c r="Z216" s="90" t="s">
        <v>982</v>
      </c>
      <c r="AA216" s="90">
        <v>9.907300958532E12</v>
      </c>
      <c r="AB216" s="90" t="b">
        <v>0</v>
      </c>
      <c r="AJ216" s="90">
        <v>1.737184141E9</v>
      </c>
      <c r="AK216" s="90">
        <v>1.73660743E9</v>
      </c>
      <c r="AL216" s="90" t="s">
        <v>984</v>
      </c>
    </row>
    <row r="217">
      <c r="A217" s="90" t="s">
        <v>985</v>
      </c>
      <c r="B217" s="91">
        <v>45668.467673611114</v>
      </c>
      <c r="C217" s="90" t="s">
        <v>87</v>
      </c>
      <c r="D217" s="90" t="s">
        <v>88</v>
      </c>
      <c r="E217" s="90" t="s">
        <v>89</v>
      </c>
      <c r="F217" s="90" t="b">
        <v>1</v>
      </c>
      <c r="G217" s="90" t="s">
        <v>87</v>
      </c>
      <c r="H217" s="90" t="s">
        <v>88</v>
      </c>
      <c r="I217" s="90" t="s">
        <v>89</v>
      </c>
      <c r="K217" s="90" t="s">
        <v>986</v>
      </c>
      <c r="L217" s="90" t="s">
        <v>91</v>
      </c>
      <c r="N217" s="92" t="s">
        <v>92</v>
      </c>
      <c r="O217" s="90" t="s">
        <v>93</v>
      </c>
      <c r="P217" s="90" t="s">
        <v>94</v>
      </c>
      <c r="Q217" s="90" t="s">
        <v>88</v>
      </c>
      <c r="R217" s="90" t="s">
        <v>987</v>
      </c>
      <c r="U217" s="90" t="s">
        <v>986</v>
      </c>
      <c r="W217" s="90" t="s">
        <v>872</v>
      </c>
      <c r="X217" s="90" t="s">
        <v>97</v>
      </c>
      <c r="Y217" s="90">
        <v>8.6002827588E10</v>
      </c>
      <c r="Z217" s="90" t="s">
        <v>986</v>
      </c>
      <c r="AA217" s="90">
        <v>9.907021087044E12</v>
      </c>
      <c r="AB217" s="90" t="b">
        <v>0</v>
      </c>
      <c r="AJ217" s="90">
        <v>1.737184137E9</v>
      </c>
      <c r="AK217" s="90">
        <v>1.736594007E9</v>
      </c>
      <c r="AL217" s="90" t="s">
        <v>988</v>
      </c>
    </row>
    <row r="218">
      <c r="A218" s="90" t="s">
        <v>989</v>
      </c>
      <c r="B218" s="91">
        <v>45668.33894675926</v>
      </c>
      <c r="C218" s="90" t="s">
        <v>171</v>
      </c>
      <c r="D218" s="90" t="s">
        <v>88</v>
      </c>
      <c r="E218" s="90" t="s">
        <v>89</v>
      </c>
      <c r="F218" s="90" t="b">
        <v>1</v>
      </c>
      <c r="G218" s="90" t="s">
        <v>171</v>
      </c>
      <c r="H218" s="90" t="s">
        <v>88</v>
      </c>
      <c r="I218" s="90" t="s">
        <v>89</v>
      </c>
      <c r="K218" s="90" t="s">
        <v>990</v>
      </c>
      <c r="L218" s="90" t="s">
        <v>173</v>
      </c>
      <c r="N218" s="92" t="s">
        <v>92</v>
      </c>
      <c r="O218" s="90" t="s">
        <v>93</v>
      </c>
      <c r="P218" s="90" t="s">
        <v>94</v>
      </c>
      <c r="Q218" s="90" t="s">
        <v>88</v>
      </c>
      <c r="R218" s="90" t="s">
        <v>991</v>
      </c>
      <c r="U218" s="90" t="s">
        <v>990</v>
      </c>
      <c r="W218" s="90" t="s">
        <v>872</v>
      </c>
      <c r="X218" s="90" t="s">
        <v>97</v>
      </c>
      <c r="Y218" s="90">
        <v>8.6002827588E10</v>
      </c>
      <c r="Z218" s="90" t="s">
        <v>990</v>
      </c>
      <c r="AA218" s="90">
        <v>9.906831032644E12</v>
      </c>
      <c r="AB218" s="90" t="b">
        <v>0</v>
      </c>
      <c r="AJ218" s="90">
        <v>1.73718406E9</v>
      </c>
      <c r="AK218" s="90">
        <v>1.736582848E9</v>
      </c>
      <c r="AL218" s="90" t="s">
        <v>992</v>
      </c>
    </row>
    <row r="219">
      <c r="A219" s="90" t="s">
        <v>993</v>
      </c>
      <c r="B219" s="91">
        <v>45668.338530092595</v>
      </c>
      <c r="C219" s="90" t="s">
        <v>87</v>
      </c>
      <c r="D219" s="90" t="s">
        <v>88</v>
      </c>
      <c r="E219" s="90" t="s">
        <v>89</v>
      </c>
      <c r="F219" s="90" t="b">
        <v>1</v>
      </c>
      <c r="G219" s="90" t="s">
        <v>87</v>
      </c>
      <c r="H219" s="90" t="s">
        <v>88</v>
      </c>
      <c r="I219" s="90" t="s">
        <v>89</v>
      </c>
      <c r="K219" s="90" t="s">
        <v>990</v>
      </c>
      <c r="L219" s="90" t="s">
        <v>91</v>
      </c>
      <c r="N219" s="92" t="s">
        <v>92</v>
      </c>
      <c r="O219" s="90" t="s">
        <v>93</v>
      </c>
      <c r="P219" s="90" t="s">
        <v>94</v>
      </c>
      <c r="Q219" s="90" t="s">
        <v>88</v>
      </c>
      <c r="R219" s="90" t="s">
        <v>994</v>
      </c>
      <c r="U219" s="90" t="s">
        <v>990</v>
      </c>
      <c r="W219" s="90" t="s">
        <v>872</v>
      </c>
      <c r="X219" s="90" t="s">
        <v>97</v>
      </c>
      <c r="Y219" s="90">
        <v>8.6002827588E10</v>
      </c>
      <c r="Z219" s="90" t="s">
        <v>990</v>
      </c>
      <c r="AA219" s="90">
        <v>9.906831032644E12</v>
      </c>
      <c r="AB219" s="90" t="b">
        <v>0</v>
      </c>
      <c r="AJ219" s="90">
        <v>1.73718406E9</v>
      </c>
      <c r="AK219" s="90">
        <v>1.736582848E9</v>
      </c>
      <c r="AL219" s="90" t="s">
        <v>992</v>
      </c>
    </row>
    <row r="220">
      <c r="A220" s="90" t="s">
        <v>995</v>
      </c>
      <c r="B220" s="91">
        <v>45668.04357638889</v>
      </c>
      <c r="C220" s="90" t="s">
        <v>260</v>
      </c>
      <c r="D220" s="90" t="s">
        <v>88</v>
      </c>
      <c r="E220" s="90" t="s">
        <v>89</v>
      </c>
      <c r="F220" s="90" t="b">
        <v>1</v>
      </c>
      <c r="G220" s="90" t="s">
        <v>260</v>
      </c>
      <c r="H220" s="90" t="s">
        <v>88</v>
      </c>
      <c r="I220" s="90" t="s">
        <v>89</v>
      </c>
      <c r="K220" s="90" t="s">
        <v>996</v>
      </c>
      <c r="L220" s="90" t="s">
        <v>262</v>
      </c>
      <c r="N220" s="92" t="s">
        <v>92</v>
      </c>
      <c r="O220" s="90" t="s">
        <v>93</v>
      </c>
      <c r="P220" s="90" t="s">
        <v>94</v>
      </c>
      <c r="Q220" s="90" t="s">
        <v>88</v>
      </c>
      <c r="R220" s="90" t="s">
        <v>997</v>
      </c>
      <c r="U220" s="90" t="s">
        <v>996</v>
      </c>
      <c r="W220" s="90" t="s">
        <v>872</v>
      </c>
      <c r="X220" s="90" t="s">
        <v>97</v>
      </c>
      <c r="Y220" s="90">
        <v>8.6002827588E10</v>
      </c>
      <c r="Z220" s="90" t="s">
        <v>996</v>
      </c>
      <c r="AA220" s="90">
        <v>9.906725978436E12</v>
      </c>
      <c r="AB220" s="90" t="b">
        <v>0</v>
      </c>
      <c r="AJ220" s="90">
        <v>1.737184241E9</v>
      </c>
      <c r="AK220" s="90">
        <v>1.736557246E9</v>
      </c>
      <c r="AL220" s="90" t="s">
        <v>998</v>
      </c>
    </row>
    <row r="221">
      <c r="A221" s="90" t="s">
        <v>999</v>
      </c>
      <c r="B221" s="91">
        <v>45668.042719907404</v>
      </c>
      <c r="C221" s="90" t="s">
        <v>171</v>
      </c>
      <c r="D221" s="90" t="s">
        <v>88</v>
      </c>
      <c r="E221" s="90" t="s">
        <v>89</v>
      </c>
      <c r="F221" s="90" t="b">
        <v>1</v>
      </c>
      <c r="G221" s="90" t="s">
        <v>171</v>
      </c>
      <c r="H221" s="90" t="s">
        <v>88</v>
      </c>
      <c r="I221" s="90" t="s">
        <v>89</v>
      </c>
      <c r="K221" s="90" t="s">
        <v>996</v>
      </c>
      <c r="L221" s="90" t="s">
        <v>173</v>
      </c>
      <c r="N221" s="92" t="s">
        <v>92</v>
      </c>
      <c r="O221" s="90" t="s">
        <v>93</v>
      </c>
      <c r="P221" s="90" t="s">
        <v>94</v>
      </c>
      <c r="Q221" s="90" t="s">
        <v>88</v>
      </c>
      <c r="R221" s="90" t="s">
        <v>1000</v>
      </c>
      <c r="U221" s="90" t="s">
        <v>996</v>
      </c>
      <c r="W221" s="90" t="s">
        <v>872</v>
      </c>
      <c r="X221" s="90" t="s">
        <v>97</v>
      </c>
      <c r="Y221" s="90">
        <v>8.6002827588E10</v>
      </c>
      <c r="Z221" s="90" t="s">
        <v>996</v>
      </c>
      <c r="AA221" s="90">
        <v>9.906725978436E12</v>
      </c>
      <c r="AB221" s="90" t="b">
        <v>0</v>
      </c>
      <c r="AJ221" s="90">
        <v>1.737184241E9</v>
      </c>
      <c r="AK221" s="90">
        <v>1.736557246E9</v>
      </c>
      <c r="AL221" s="90" t="s">
        <v>998</v>
      </c>
    </row>
    <row r="222">
      <c r="A222" s="90" t="s">
        <v>1001</v>
      </c>
      <c r="B222" s="91">
        <v>45668.04221064815</v>
      </c>
      <c r="C222" s="90" t="s">
        <v>87</v>
      </c>
      <c r="D222" s="90" t="s">
        <v>88</v>
      </c>
      <c r="E222" s="90" t="s">
        <v>89</v>
      </c>
      <c r="F222" s="90" t="b">
        <v>1</v>
      </c>
      <c r="G222" s="90" t="s">
        <v>87</v>
      </c>
      <c r="H222" s="90" t="s">
        <v>88</v>
      </c>
      <c r="I222" s="90" t="s">
        <v>89</v>
      </c>
      <c r="K222" s="90" t="s">
        <v>996</v>
      </c>
      <c r="L222" s="90" t="s">
        <v>91</v>
      </c>
      <c r="N222" s="92" t="s">
        <v>92</v>
      </c>
      <c r="O222" s="90" t="s">
        <v>93</v>
      </c>
      <c r="P222" s="90" t="s">
        <v>94</v>
      </c>
      <c r="Q222" s="90" t="s">
        <v>88</v>
      </c>
      <c r="R222" s="90" t="s">
        <v>1002</v>
      </c>
      <c r="U222" s="90" t="s">
        <v>996</v>
      </c>
      <c r="W222" s="90" t="s">
        <v>872</v>
      </c>
      <c r="X222" s="90" t="s">
        <v>97</v>
      </c>
      <c r="Y222" s="90">
        <v>8.6002827588E10</v>
      </c>
      <c r="Z222" s="90" t="s">
        <v>996</v>
      </c>
      <c r="AA222" s="90" t="s">
        <v>1003</v>
      </c>
      <c r="AB222" s="90" t="b">
        <v>0</v>
      </c>
    </row>
    <row r="223">
      <c r="A223" s="90" t="s">
        <v>1004</v>
      </c>
      <c r="B223" s="91">
        <v>45667.962002314816</v>
      </c>
      <c r="C223" s="90" t="s">
        <v>120</v>
      </c>
      <c r="D223" s="90" t="s">
        <v>88</v>
      </c>
      <c r="E223" s="90" t="s">
        <v>89</v>
      </c>
      <c r="F223" s="90" t="b">
        <v>1</v>
      </c>
      <c r="G223" s="90" t="s">
        <v>120</v>
      </c>
      <c r="H223" s="90" t="s">
        <v>88</v>
      </c>
      <c r="I223" s="90" t="s">
        <v>89</v>
      </c>
      <c r="K223" s="90" t="s">
        <v>1005</v>
      </c>
      <c r="L223" s="90" t="s">
        <v>122</v>
      </c>
      <c r="N223" s="92" t="s">
        <v>92</v>
      </c>
      <c r="O223" s="90" t="s">
        <v>93</v>
      </c>
      <c r="P223" s="90" t="s">
        <v>94</v>
      </c>
      <c r="Q223" s="90" t="s">
        <v>88</v>
      </c>
      <c r="R223" s="90" t="s">
        <v>1006</v>
      </c>
      <c r="U223" s="90" t="s">
        <v>1005</v>
      </c>
      <c r="W223" s="90" t="s">
        <v>1007</v>
      </c>
      <c r="X223" s="90" t="s">
        <v>97</v>
      </c>
      <c r="Y223" s="90">
        <v>8.6002827588E10</v>
      </c>
      <c r="Z223" s="90" t="s">
        <v>1005</v>
      </c>
      <c r="AA223" s="90">
        <v>9.906687050052E12</v>
      </c>
      <c r="AB223" s="90" t="b">
        <v>0</v>
      </c>
      <c r="AJ223" s="90">
        <v>1.737184281E9</v>
      </c>
      <c r="AK223" s="90">
        <v>1.736550316E9</v>
      </c>
      <c r="AL223" s="90" t="s">
        <v>1008</v>
      </c>
    </row>
    <row r="224">
      <c r="A224" s="90" t="s">
        <v>1009</v>
      </c>
      <c r="B224" s="91">
        <v>45667.958761574075</v>
      </c>
      <c r="C224" s="90" t="s">
        <v>106</v>
      </c>
      <c r="D224" s="90" t="s">
        <v>88</v>
      </c>
      <c r="E224" s="90" t="s">
        <v>89</v>
      </c>
      <c r="F224" s="90" t="b">
        <v>1</v>
      </c>
      <c r="G224" s="90" t="s">
        <v>106</v>
      </c>
      <c r="H224" s="90" t="s">
        <v>88</v>
      </c>
      <c r="I224" s="90" t="s">
        <v>89</v>
      </c>
      <c r="K224" s="90" t="s">
        <v>1010</v>
      </c>
      <c r="L224" s="90" t="s">
        <v>108</v>
      </c>
      <c r="N224" s="92" t="s">
        <v>92</v>
      </c>
      <c r="O224" s="90" t="s">
        <v>93</v>
      </c>
      <c r="P224" s="90" t="s">
        <v>94</v>
      </c>
      <c r="Q224" s="90" t="s">
        <v>88</v>
      </c>
      <c r="R224" s="90" t="s">
        <v>1011</v>
      </c>
      <c r="U224" s="90" t="s">
        <v>1010</v>
      </c>
      <c r="W224" s="90" t="s">
        <v>1007</v>
      </c>
      <c r="X224" s="90" t="s">
        <v>97</v>
      </c>
      <c r="Y224" s="90">
        <v>8.6002827588E10</v>
      </c>
      <c r="Z224" s="90" t="s">
        <v>1010</v>
      </c>
      <c r="AA224" s="90">
        <v>9.906684199236E12</v>
      </c>
      <c r="AB224" s="90" t="b">
        <v>0</v>
      </c>
      <c r="AJ224" s="90">
        <v>1.737184256E9</v>
      </c>
      <c r="AK224" s="90">
        <v>1.736550036E9</v>
      </c>
      <c r="AL224" s="90" t="s">
        <v>1012</v>
      </c>
    </row>
    <row r="225">
      <c r="A225" s="90" t="s">
        <v>1013</v>
      </c>
      <c r="B225" s="91">
        <v>45667.909363425926</v>
      </c>
      <c r="C225" s="90" t="s">
        <v>404</v>
      </c>
      <c r="D225" s="90" t="s">
        <v>88</v>
      </c>
      <c r="E225" s="90" t="s">
        <v>89</v>
      </c>
      <c r="F225" s="90" t="b">
        <v>1</v>
      </c>
      <c r="G225" s="90" t="s">
        <v>404</v>
      </c>
      <c r="H225" s="90" t="s">
        <v>88</v>
      </c>
      <c r="I225" s="90" t="s">
        <v>89</v>
      </c>
      <c r="K225" s="90" t="s">
        <v>1014</v>
      </c>
      <c r="L225" s="90" t="s">
        <v>406</v>
      </c>
      <c r="N225" s="92" t="s">
        <v>92</v>
      </c>
      <c r="O225" s="90" t="s">
        <v>93</v>
      </c>
      <c r="P225" s="90" t="s">
        <v>94</v>
      </c>
      <c r="Q225" s="90" t="s">
        <v>88</v>
      </c>
      <c r="R225" s="90" t="s">
        <v>1015</v>
      </c>
      <c r="U225" s="90" t="s">
        <v>1014</v>
      </c>
      <c r="W225" s="90" t="s">
        <v>1007</v>
      </c>
      <c r="X225" s="90" t="s">
        <v>97</v>
      </c>
      <c r="Y225" s="90">
        <v>8.6002827588E10</v>
      </c>
      <c r="Z225" s="90" t="s">
        <v>1014</v>
      </c>
      <c r="AA225" s="90">
        <v>9.906635047236E12</v>
      </c>
      <c r="AB225" s="90" t="b">
        <v>0</v>
      </c>
      <c r="AJ225" s="90">
        <v>1.737184298E9</v>
      </c>
      <c r="AK225" s="90">
        <v>1.736545768E9</v>
      </c>
      <c r="AL225" s="90" t="s">
        <v>1016</v>
      </c>
    </row>
    <row r="226">
      <c r="A226" s="90" t="s">
        <v>1017</v>
      </c>
      <c r="B226" s="91">
        <v>45667.76405092593</v>
      </c>
      <c r="C226" s="90" t="s">
        <v>100</v>
      </c>
      <c r="D226" s="90" t="s">
        <v>88</v>
      </c>
      <c r="E226" s="90" t="s">
        <v>89</v>
      </c>
      <c r="F226" s="90" t="b">
        <v>1</v>
      </c>
      <c r="G226" s="90" t="s">
        <v>100</v>
      </c>
      <c r="H226" s="90" t="s">
        <v>88</v>
      </c>
      <c r="I226" s="90" t="s">
        <v>89</v>
      </c>
      <c r="K226" s="90" t="s">
        <v>1018</v>
      </c>
      <c r="L226" s="90" t="s">
        <v>102</v>
      </c>
      <c r="N226" s="92" t="s">
        <v>92</v>
      </c>
      <c r="O226" s="90" t="s">
        <v>93</v>
      </c>
      <c r="P226" s="90" t="s">
        <v>94</v>
      </c>
      <c r="Q226" s="90" t="s">
        <v>88</v>
      </c>
      <c r="R226" s="90" t="s">
        <v>1019</v>
      </c>
      <c r="U226" s="90" t="s">
        <v>1018</v>
      </c>
      <c r="W226" s="90" t="s">
        <v>1007</v>
      </c>
      <c r="X226" s="90" t="s">
        <v>97</v>
      </c>
      <c r="Y226" s="90">
        <v>8.6002827588E10</v>
      </c>
      <c r="Z226" s="90" t="s">
        <v>1018</v>
      </c>
      <c r="AA226" s="90">
        <v>9.906326667588E12</v>
      </c>
      <c r="AB226" s="90" t="b">
        <v>0</v>
      </c>
      <c r="AJ226" s="90">
        <v>1.737184305E9</v>
      </c>
      <c r="AK226" s="90">
        <v>1.736533213E9</v>
      </c>
      <c r="AL226" s="90" t="s">
        <v>1020</v>
      </c>
    </row>
    <row r="227">
      <c r="A227" s="90" t="s">
        <v>1021</v>
      </c>
      <c r="B227" s="91">
        <v>45667.70177083334</v>
      </c>
      <c r="C227" s="90" t="s">
        <v>87</v>
      </c>
      <c r="D227" s="90" t="s">
        <v>88</v>
      </c>
      <c r="E227" s="90" t="s">
        <v>89</v>
      </c>
      <c r="F227" s="90" t="b">
        <v>1</v>
      </c>
      <c r="G227" s="90" t="s">
        <v>87</v>
      </c>
      <c r="H227" s="90" t="s">
        <v>88</v>
      </c>
      <c r="I227" s="90" t="s">
        <v>89</v>
      </c>
      <c r="K227" s="90" t="s">
        <v>1022</v>
      </c>
      <c r="L227" s="90" t="s">
        <v>91</v>
      </c>
      <c r="N227" s="92" t="s">
        <v>92</v>
      </c>
      <c r="O227" s="90" t="s">
        <v>93</v>
      </c>
      <c r="P227" s="90" t="s">
        <v>94</v>
      </c>
      <c r="Q227" s="90" t="s">
        <v>88</v>
      </c>
      <c r="R227" s="90" t="s">
        <v>1023</v>
      </c>
      <c r="U227" s="90" t="s">
        <v>1022</v>
      </c>
      <c r="W227" s="90" t="s">
        <v>1007</v>
      </c>
      <c r="X227" s="90" t="s">
        <v>97</v>
      </c>
      <c r="Y227" s="90">
        <v>8.6002827588E10</v>
      </c>
      <c r="Z227" s="90" t="s">
        <v>1022</v>
      </c>
      <c r="AA227" s="90">
        <v>9.906124063044E12</v>
      </c>
      <c r="AB227" s="90" t="b">
        <v>0</v>
      </c>
      <c r="AJ227" s="90">
        <v>1.7371843E9</v>
      </c>
      <c r="AK227" s="90">
        <v>1.736527833E9</v>
      </c>
      <c r="AL227" s="90" t="s">
        <v>1024</v>
      </c>
    </row>
    <row r="228">
      <c r="A228" s="90" t="s">
        <v>1025</v>
      </c>
      <c r="B228" s="91">
        <v>45667.650671296295</v>
      </c>
      <c r="C228" s="90" t="s">
        <v>120</v>
      </c>
      <c r="D228" s="90" t="s">
        <v>88</v>
      </c>
      <c r="E228" s="90" t="s">
        <v>89</v>
      </c>
      <c r="F228" s="90" t="b">
        <v>1</v>
      </c>
      <c r="G228" s="90" t="s">
        <v>120</v>
      </c>
      <c r="H228" s="90" t="s">
        <v>88</v>
      </c>
      <c r="I228" s="90" t="s">
        <v>89</v>
      </c>
      <c r="K228" s="90" t="s">
        <v>1026</v>
      </c>
      <c r="L228" s="90" t="s">
        <v>122</v>
      </c>
      <c r="N228" s="92" t="s">
        <v>92</v>
      </c>
      <c r="O228" s="90" t="s">
        <v>93</v>
      </c>
      <c r="P228" s="90" t="s">
        <v>94</v>
      </c>
      <c r="Q228" s="90" t="s">
        <v>88</v>
      </c>
      <c r="R228" s="90" t="s">
        <v>1027</v>
      </c>
      <c r="U228" s="90" t="s">
        <v>1026</v>
      </c>
      <c r="W228" s="90" t="s">
        <v>1007</v>
      </c>
      <c r="X228" s="90" t="s">
        <v>97</v>
      </c>
      <c r="Y228" s="90">
        <v>8.6002827588E10</v>
      </c>
      <c r="Z228" s="90" t="s">
        <v>1026</v>
      </c>
      <c r="AA228" s="90">
        <v>9.905952325956E12</v>
      </c>
      <c r="AB228" s="90" t="b">
        <v>0</v>
      </c>
      <c r="AJ228" s="90">
        <v>1.737184431E9</v>
      </c>
      <c r="AK228" s="90">
        <v>1.736523418E9</v>
      </c>
      <c r="AL228" s="90" t="s">
        <v>1028</v>
      </c>
    </row>
    <row r="229">
      <c r="A229" s="90" t="s">
        <v>1029</v>
      </c>
      <c r="B229" s="91">
        <v>45667.58697916667</v>
      </c>
      <c r="C229" s="90" t="s">
        <v>87</v>
      </c>
      <c r="D229" s="90" t="s">
        <v>88</v>
      </c>
      <c r="E229" s="90" t="s">
        <v>89</v>
      </c>
      <c r="F229" s="90" t="b">
        <v>1</v>
      </c>
      <c r="G229" s="90" t="s">
        <v>87</v>
      </c>
      <c r="H229" s="90" t="s">
        <v>88</v>
      </c>
      <c r="I229" s="90" t="s">
        <v>89</v>
      </c>
      <c r="K229" s="90" t="s">
        <v>1030</v>
      </c>
      <c r="L229" s="90" t="s">
        <v>91</v>
      </c>
      <c r="N229" s="92" t="s">
        <v>92</v>
      </c>
      <c r="O229" s="90" t="s">
        <v>93</v>
      </c>
      <c r="P229" s="90" t="s">
        <v>94</v>
      </c>
      <c r="Q229" s="90" t="s">
        <v>88</v>
      </c>
      <c r="R229" s="90" t="s">
        <v>1031</v>
      </c>
      <c r="U229" s="90" t="s">
        <v>1030</v>
      </c>
      <c r="W229" s="90" t="s">
        <v>1007</v>
      </c>
      <c r="X229" s="90" t="s">
        <v>97</v>
      </c>
      <c r="Y229" s="90">
        <v>8.6002827588E10</v>
      </c>
      <c r="Z229" s="90" t="s">
        <v>1030</v>
      </c>
      <c r="AA229" s="90">
        <v>9.90584347066E12</v>
      </c>
      <c r="AB229" s="90" t="b">
        <v>0</v>
      </c>
      <c r="AJ229" s="90">
        <v>1.737184303E9</v>
      </c>
      <c r="AK229" s="90">
        <v>1.736517913E9</v>
      </c>
      <c r="AL229" s="90" t="s">
        <v>1032</v>
      </c>
    </row>
    <row r="230">
      <c r="A230" s="90" t="s">
        <v>1033</v>
      </c>
      <c r="B230" s="91">
        <v>45667.56292824074</v>
      </c>
      <c r="C230" s="90" t="s">
        <v>171</v>
      </c>
      <c r="D230" s="90" t="s">
        <v>88</v>
      </c>
      <c r="E230" s="90" t="s">
        <v>89</v>
      </c>
      <c r="F230" s="90" t="b">
        <v>1</v>
      </c>
      <c r="G230" s="90" t="s">
        <v>171</v>
      </c>
      <c r="H230" s="90" t="s">
        <v>88</v>
      </c>
      <c r="I230" s="90" t="s">
        <v>89</v>
      </c>
      <c r="K230" s="90" t="s">
        <v>1034</v>
      </c>
      <c r="L230" s="90" t="s">
        <v>173</v>
      </c>
      <c r="N230" s="92" t="s">
        <v>92</v>
      </c>
      <c r="O230" s="90" t="s">
        <v>93</v>
      </c>
      <c r="P230" s="90" t="s">
        <v>94</v>
      </c>
      <c r="Q230" s="90" t="s">
        <v>88</v>
      </c>
      <c r="R230" s="90" t="s">
        <v>1035</v>
      </c>
      <c r="U230" s="90" t="s">
        <v>1034</v>
      </c>
      <c r="W230" s="90" t="s">
        <v>1007</v>
      </c>
      <c r="X230" s="90" t="s">
        <v>97</v>
      </c>
      <c r="Y230" s="90">
        <v>8.6002827588E10</v>
      </c>
      <c r="Z230" s="90" t="s">
        <v>1034</v>
      </c>
      <c r="AA230" s="90">
        <v>9.905799528772E12</v>
      </c>
      <c r="AB230" s="90" t="b">
        <v>0</v>
      </c>
      <c r="AJ230" s="90">
        <v>1.737184405E9</v>
      </c>
      <c r="AK230" s="90">
        <v>1.736515763E9</v>
      </c>
      <c r="AL230" s="90" t="s">
        <v>1036</v>
      </c>
    </row>
    <row r="231">
      <c r="A231" s="90" t="s">
        <v>1037</v>
      </c>
      <c r="B231" s="91">
        <v>45667.56208333333</v>
      </c>
      <c r="C231" s="90" t="s">
        <v>106</v>
      </c>
      <c r="D231" s="90" t="s">
        <v>88</v>
      </c>
      <c r="E231" s="90" t="s">
        <v>89</v>
      </c>
      <c r="F231" s="90" t="b">
        <v>1</v>
      </c>
      <c r="G231" s="90" t="s">
        <v>106</v>
      </c>
      <c r="H231" s="90" t="s">
        <v>88</v>
      </c>
      <c r="I231" s="90" t="s">
        <v>89</v>
      </c>
      <c r="K231" s="90" t="s">
        <v>1034</v>
      </c>
      <c r="L231" s="90" t="s">
        <v>108</v>
      </c>
      <c r="N231" s="92" t="s">
        <v>92</v>
      </c>
      <c r="O231" s="90" t="s">
        <v>93</v>
      </c>
      <c r="P231" s="90" t="s">
        <v>94</v>
      </c>
      <c r="Q231" s="90" t="s">
        <v>88</v>
      </c>
      <c r="R231" s="90" t="s">
        <v>1038</v>
      </c>
      <c r="U231" s="90" t="s">
        <v>1034</v>
      </c>
      <c r="W231" s="90" t="s">
        <v>1007</v>
      </c>
      <c r="X231" s="90" t="s">
        <v>97</v>
      </c>
      <c r="Y231" s="90">
        <v>8.6002827588E10</v>
      </c>
      <c r="Z231" s="90" t="s">
        <v>1034</v>
      </c>
      <c r="AA231" s="90">
        <v>9.905799528772E12</v>
      </c>
      <c r="AB231" s="90" t="b">
        <v>0</v>
      </c>
      <c r="AJ231" s="90">
        <v>1.737184405E9</v>
      </c>
      <c r="AK231" s="90">
        <v>1.736515763E9</v>
      </c>
      <c r="AL231" s="90" t="s">
        <v>1036</v>
      </c>
    </row>
    <row r="232">
      <c r="A232" s="90" t="s">
        <v>1039</v>
      </c>
      <c r="B232" s="91">
        <v>45667.37755787037</v>
      </c>
      <c r="C232" s="90" t="s">
        <v>120</v>
      </c>
      <c r="D232" s="90" t="s">
        <v>88</v>
      </c>
      <c r="E232" s="90" t="s">
        <v>89</v>
      </c>
      <c r="F232" s="90" t="b">
        <v>1</v>
      </c>
      <c r="G232" s="90" t="s">
        <v>120</v>
      </c>
      <c r="H232" s="90" t="s">
        <v>88</v>
      </c>
      <c r="I232" s="90" t="s">
        <v>89</v>
      </c>
      <c r="K232" s="90" t="s">
        <v>1040</v>
      </c>
      <c r="L232" s="90" t="s">
        <v>122</v>
      </c>
      <c r="N232" s="92" t="s">
        <v>92</v>
      </c>
      <c r="O232" s="90" t="s">
        <v>93</v>
      </c>
      <c r="P232" s="90" t="s">
        <v>94</v>
      </c>
      <c r="Q232" s="90" t="s">
        <v>88</v>
      </c>
      <c r="R232" s="90" t="s">
        <v>1041</v>
      </c>
      <c r="U232" s="90" t="s">
        <v>1040</v>
      </c>
      <c r="W232" s="90" t="s">
        <v>1007</v>
      </c>
      <c r="X232" s="90" t="s">
        <v>97</v>
      </c>
      <c r="Y232" s="90">
        <v>8.6002827588E10</v>
      </c>
      <c r="Z232" s="90" t="s">
        <v>1040</v>
      </c>
      <c r="AA232" s="90">
        <v>9.905504551236E12</v>
      </c>
      <c r="AB232" s="90" t="b">
        <v>0</v>
      </c>
      <c r="AJ232" s="90">
        <v>1.737184289E9</v>
      </c>
      <c r="AK232" s="90">
        <v>1.73649982E9</v>
      </c>
      <c r="AL232" s="90" t="s">
        <v>1042</v>
      </c>
    </row>
    <row r="233">
      <c r="A233" s="90" t="s">
        <v>1043</v>
      </c>
      <c r="B233" s="91">
        <v>45667.03748842593</v>
      </c>
      <c r="C233" s="90" t="s">
        <v>120</v>
      </c>
      <c r="D233" s="90" t="s">
        <v>88</v>
      </c>
      <c r="E233" s="90" t="s">
        <v>89</v>
      </c>
      <c r="F233" s="90" t="b">
        <v>1</v>
      </c>
      <c r="G233" s="90" t="s">
        <v>120</v>
      </c>
      <c r="H233" s="90" t="s">
        <v>88</v>
      </c>
      <c r="I233" s="90" t="s">
        <v>89</v>
      </c>
      <c r="K233" s="90" t="s">
        <v>1044</v>
      </c>
      <c r="L233" s="90" t="s">
        <v>122</v>
      </c>
      <c r="N233" s="92" t="s">
        <v>92</v>
      </c>
      <c r="O233" s="90" t="s">
        <v>93</v>
      </c>
      <c r="P233" s="90" t="s">
        <v>94</v>
      </c>
      <c r="Q233" s="90" t="s">
        <v>88</v>
      </c>
      <c r="R233" s="90" t="s">
        <v>1045</v>
      </c>
      <c r="U233" s="90" t="s">
        <v>1044</v>
      </c>
      <c r="W233" s="90" t="s">
        <v>1007</v>
      </c>
      <c r="X233" s="90" t="s">
        <v>97</v>
      </c>
      <c r="Y233" s="90">
        <v>8.6002827588E10</v>
      </c>
      <c r="Z233" s="90" t="s">
        <v>1044</v>
      </c>
      <c r="AA233" s="90">
        <v>9.90531049914E12</v>
      </c>
      <c r="AB233" s="90" t="b">
        <v>0</v>
      </c>
      <c r="AJ233" s="90">
        <v>1.737184191E9</v>
      </c>
      <c r="AK233" s="90">
        <v>1.736470439E9</v>
      </c>
      <c r="AL233" s="90" t="s">
        <v>1046</v>
      </c>
    </row>
    <row r="234">
      <c r="A234" s="90" t="s">
        <v>1047</v>
      </c>
      <c r="B234" s="91">
        <v>45666.71371527778</v>
      </c>
      <c r="C234" s="90" t="s">
        <v>87</v>
      </c>
      <c r="D234" s="90" t="s">
        <v>88</v>
      </c>
      <c r="E234" s="90" t="s">
        <v>89</v>
      </c>
      <c r="F234" s="90" t="b">
        <v>1</v>
      </c>
      <c r="G234" s="90" t="s">
        <v>87</v>
      </c>
      <c r="H234" s="90" t="s">
        <v>88</v>
      </c>
      <c r="I234" s="90" t="s">
        <v>89</v>
      </c>
      <c r="K234" s="90" t="s">
        <v>1048</v>
      </c>
      <c r="L234" s="90" t="s">
        <v>91</v>
      </c>
      <c r="N234" s="92" t="s">
        <v>92</v>
      </c>
      <c r="O234" s="90" t="s">
        <v>93</v>
      </c>
      <c r="P234" s="90" t="s">
        <v>94</v>
      </c>
      <c r="Q234" s="90" t="s">
        <v>88</v>
      </c>
      <c r="R234" s="90" t="s">
        <v>1049</v>
      </c>
      <c r="U234" s="90" t="s">
        <v>1048</v>
      </c>
      <c r="W234" s="90" t="s">
        <v>1050</v>
      </c>
      <c r="X234" s="90" t="s">
        <v>97</v>
      </c>
      <c r="Y234" s="90">
        <v>8.6002827588E10</v>
      </c>
      <c r="Z234" s="90" t="s">
        <v>1048</v>
      </c>
      <c r="AA234" s="90">
        <v>9.904901325124E12</v>
      </c>
      <c r="AB234" s="90" t="b">
        <v>0</v>
      </c>
      <c r="AJ234" s="90">
        <v>1.73718422E9</v>
      </c>
      <c r="AK234" s="90">
        <v>1.736442465E9</v>
      </c>
      <c r="AL234" s="90" t="s">
        <v>1051</v>
      </c>
    </row>
    <row r="235">
      <c r="A235" s="90" t="s">
        <v>1052</v>
      </c>
      <c r="B235" s="91">
        <v>45666.7025462963</v>
      </c>
      <c r="C235" s="90" t="s">
        <v>87</v>
      </c>
      <c r="D235" s="90" t="s">
        <v>88</v>
      </c>
      <c r="E235" s="90" t="s">
        <v>89</v>
      </c>
      <c r="F235" s="90" t="b">
        <v>1</v>
      </c>
      <c r="G235" s="90" t="s">
        <v>87</v>
      </c>
      <c r="H235" s="90" t="s">
        <v>88</v>
      </c>
      <c r="I235" s="90" t="s">
        <v>89</v>
      </c>
      <c r="K235" s="90" t="s">
        <v>1053</v>
      </c>
      <c r="L235" s="90" t="s">
        <v>91</v>
      </c>
      <c r="N235" s="92" t="s">
        <v>92</v>
      </c>
      <c r="O235" s="90" t="s">
        <v>93</v>
      </c>
      <c r="P235" s="90" t="s">
        <v>94</v>
      </c>
      <c r="Q235" s="90" t="s">
        <v>88</v>
      </c>
      <c r="R235" s="90" t="s">
        <v>1054</v>
      </c>
      <c r="U235" s="90" t="s">
        <v>1053</v>
      </c>
      <c r="W235" s="90" t="s">
        <v>1050</v>
      </c>
      <c r="X235" s="90" t="s">
        <v>97</v>
      </c>
      <c r="Y235" s="90">
        <v>8.6002827588E10</v>
      </c>
      <c r="Z235" s="90" t="s">
        <v>1053</v>
      </c>
      <c r="AA235" s="90">
        <v>9.904881860932E12</v>
      </c>
      <c r="AB235" s="90" t="b">
        <v>0</v>
      </c>
      <c r="AJ235" s="90">
        <v>1.737184226E9</v>
      </c>
      <c r="AK235" s="90">
        <v>1.736441499E9</v>
      </c>
      <c r="AL235" s="90" t="s">
        <v>1055</v>
      </c>
    </row>
    <row r="236">
      <c r="A236" s="90" t="s">
        <v>1056</v>
      </c>
      <c r="B236" s="91">
        <v>45666.68258101852</v>
      </c>
      <c r="C236" s="90" t="s">
        <v>120</v>
      </c>
      <c r="D236" s="90" t="s">
        <v>88</v>
      </c>
      <c r="E236" s="90" t="s">
        <v>89</v>
      </c>
      <c r="F236" s="90" t="b">
        <v>1</v>
      </c>
      <c r="G236" s="90" t="s">
        <v>120</v>
      </c>
      <c r="H236" s="90" t="s">
        <v>88</v>
      </c>
      <c r="I236" s="90" t="s">
        <v>89</v>
      </c>
      <c r="K236" s="90" t="s">
        <v>1057</v>
      </c>
      <c r="L236" s="90" t="s">
        <v>122</v>
      </c>
      <c r="N236" s="92" t="s">
        <v>92</v>
      </c>
      <c r="O236" s="90" t="s">
        <v>93</v>
      </c>
      <c r="P236" s="90" t="s">
        <v>94</v>
      </c>
      <c r="Q236" s="90" t="s">
        <v>88</v>
      </c>
      <c r="R236" s="90" t="s">
        <v>1058</v>
      </c>
      <c r="U236" s="90" t="s">
        <v>1057</v>
      </c>
      <c r="W236" s="90" t="s">
        <v>1050</v>
      </c>
      <c r="X236" s="90" t="s">
        <v>97</v>
      </c>
      <c r="Y236" s="90">
        <v>8.6002827588E10</v>
      </c>
      <c r="Z236" s="90" t="s">
        <v>1057</v>
      </c>
      <c r="AA236" s="90">
        <v>9.904848568644E12</v>
      </c>
      <c r="AB236" s="90" t="b">
        <v>0</v>
      </c>
      <c r="AJ236" s="90">
        <v>1.737184269E9</v>
      </c>
      <c r="AK236" s="90">
        <v>1.736439775E9</v>
      </c>
      <c r="AL236" s="90" t="s">
        <v>1059</v>
      </c>
    </row>
    <row r="237">
      <c r="A237" s="90" t="s">
        <v>1060</v>
      </c>
      <c r="B237" s="91">
        <v>45666.678981481484</v>
      </c>
      <c r="C237" s="90" t="s">
        <v>87</v>
      </c>
      <c r="D237" s="90" t="s">
        <v>88</v>
      </c>
      <c r="E237" s="90" t="s">
        <v>89</v>
      </c>
      <c r="F237" s="90" t="b">
        <v>1</v>
      </c>
      <c r="G237" s="90" t="s">
        <v>87</v>
      </c>
      <c r="H237" s="90" t="s">
        <v>88</v>
      </c>
      <c r="I237" s="90" t="s">
        <v>89</v>
      </c>
      <c r="K237" s="90" t="s">
        <v>1061</v>
      </c>
      <c r="L237" s="90" t="s">
        <v>91</v>
      </c>
      <c r="N237" s="92" t="s">
        <v>92</v>
      </c>
      <c r="O237" s="90" t="s">
        <v>93</v>
      </c>
      <c r="P237" s="90" t="s">
        <v>94</v>
      </c>
      <c r="Q237" s="90" t="s">
        <v>88</v>
      </c>
      <c r="R237" s="90" t="s">
        <v>1062</v>
      </c>
      <c r="U237" s="90" t="s">
        <v>1061</v>
      </c>
      <c r="W237" s="90" t="s">
        <v>1050</v>
      </c>
      <c r="X237" s="90" t="s">
        <v>97</v>
      </c>
      <c r="Y237" s="90">
        <v>8.6002827588E10</v>
      </c>
      <c r="Z237" s="90" t="s">
        <v>1061</v>
      </c>
      <c r="AA237" s="90">
        <v>9.9048425721E12</v>
      </c>
      <c r="AB237" s="90" t="b">
        <v>0</v>
      </c>
      <c r="AJ237" s="90">
        <v>1.737184231E9</v>
      </c>
      <c r="AK237" s="90">
        <v>1.736439463E9</v>
      </c>
      <c r="AL237" s="90" t="s">
        <v>1063</v>
      </c>
    </row>
    <row r="238">
      <c r="A238" s="90" t="s">
        <v>1064</v>
      </c>
      <c r="B238" s="91">
        <v>45666.178877314815</v>
      </c>
      <c r="C238" s="90" t="s">
        <v>87</v>
      </c>
      <c r="D238" s="90" t="s">
        <v>88</v>
      </c>
      <c r="E238" s="90" t="s">
        <v>89</v>
      </c>
      <c r="F238" s="90" t="b">
        <v>1</v>
      </c>
      <c r="G238" s="90" t="s">
        <v>87</v>
      </c>
      <c r="H238" s="90" t="s">
        <v>88</v>
      </c>
      <c r="I238" s="90" t="s">
        <v>89</v>
      </c>
      <c r="K238" s="90" t="s">
        <v>1065</v>
      </c>
      <c r="L238" s="90" t="s">
        <v>91</v>
      </c>
      <c r="N238" s="92" t="s">
        <v>92</v>
      </c>
      <c r="O238" s="90" t="s">
        <v>93</v>
      </c>
      <c r="P238" s="90" t="s">
        <v>94</v>
      </c>
      <c r="Q238" s="90" t="s">
        <v>88</v>
      </c>
      <c r="R238" s="90" t="s">
        <v>1066</v>
      </c>
      <c r="U238" s="90" t="s">
        <v>1065</v>
      </c>
      <c r="W238" s="90" t="s">
        <v>1050</v>
      </c>
      <c r="X238" s="90" t="s">
        <v>97</v>
      </c>
      <c r="Y238" s="90">
        <v>8.6002827588E10</v>
      </c>
      <c r="Z238" s="90" t="s">
        <v>1065</v>
      </c>
      <c r="AA238" s="90">
        <v>9.904199467332E12</v>
      </c>
      <c r="AB238" s="90" t="b">
        <v>0</v>
      </c>
      <c r="AJ238" s="90">
        <v>1.737184166E9</v>
      </c>
      <c r="AK238" s="90">
        <v>1.736396254E9</v>
      </c>
      <c r="AL238" s="90" t="s">
        <v>1067</v>
      </c>
    </row>
    <row r="239">
      <c r="A239" s="90" t="s">
        <v>1068</v>
      </c>
      <c r="B239" s="91">
        <v>45666.14960648148</v>
      </c>
      <c r="C239" s="90" t="s">
        <v>1069</v>
      </c>
      <c r="D239" s="90" t="s">
        <v>88</v>
      </c>
      <c r="E239" s="90" t="s">
        <v>89</v>
      </c>
      <c r="F239" s="90" t="b">
        <v>1</v>
      </c>
      <c r="G239" s="90" t="s">
        <v>1069</v>
      </c>
      <c r="H239" s="90" t="s">
        <v>88</v>
      </c>
      <c r="I239" s="90" t="s">
        <v>89</v>
      </c>
      <c r="K239" s="90" t="s">
        <v>1070</v>
      </c>
      <c r="L239" s="90" t="s">
        <v>1071</v>
      </c>
      <c r="N239" s="92" t="s">
        <v>92</v>
      </c>
      <c r="O239" s="90" t="s">
        <v>93</v>
      </c>
      <c r="P239" s="90" t="s">
        <v>94</v>
      </c>
      <c r="Q239" s="90" t="s">
        <v>88</v>
      </c>
      <c r="R239" s="90" t="s">
        <v>1072</v>
      </c>
      <c r="U239" s="90" t="s">
        <v>1070</v>
      </c>
      <c r="W239" s="90" t="s">
        <v>1050</v>
      </c>
      <c r="X239" s="90" t="s">
        <v>97</v>
      </c>
      <c r="Y239" s="90">
        <v>8.6002827588E10</v>
      </c>
      <c r="Z239" s="90" t="s">
        <v>1070</v>
      </c>
      <c r="AA239" s="90">
        <v>9.90419327418E12</v>
      </c>
      <c r="AB239" s="90" t="b">
        <v>0</v>
      </c>
      <c r="AJ239" s="90">
        <v>1.737184145E9</v>
      </c>
      <c r="AK239" s="90">
        <v>1.736393642E9</v>
      </c>
      <c r="AL239" s="90" t="s">
        <v>1073</v>
      </c>
    </row>
    <row r="240">
      <c r="A240" s="90" t="s">
        <v>1074</v>
      </c>
      <c r="B240" s="91">
        <v>45666.14863425926</v>
      </c>
      <c r="C240" s="90" t="s">
        <v>106</v>
      </c>
      <c r="D240" s="90" t="s">
        <v>88</v>
      </c>
      <c r="E240" s="90" t="s">
        <v>89</v>
      </c>
      <c r="F240" s="90" t="b">
        <v>1</v>
      </c>
      <c r="G240" s="90" t="s">
        <v>106</v>
      </c>
      <c r="H240" s="90" t="s">
        <v>88</v>
      </c>
      <c r="I240" s="90" t="s">
        <v>89</v>
      </c>
      <c r="K240" s="90" t="s">
        <v>1070</v>
      </c>
      <c r="L240" s="90" t="s">
        <v>108</v>
      </c>
      <c r="N240" s="92" t="s">
        <v>92</v>
      </c>
      <c r="O240" s="90" t="s">
        <v>93</v>
      </c>
      <c r="P240" s="90" t="s">
        <v>94</v>
      </c>
      <c r="Q240" s="90" t="s">
        <v>88</v>
      </c>
      <c r="R240" s="90" t="s">
        <v>1075</v>
      </c>
      <c r="U240" s="90" t="s">
        <v>1070</v>
      </c>
      <c r="W240" s="90" t="s">
        <v>1050</v>
      </c>
      <c r="X240" s="90" t="s">
        <v>97</v>
      </c>
      <c r="Y240" s="90">
        <v>8.6002827588E10</v>
      </c>
      <c r="Z240" s="90" t="s">
        <v>1070</v>
      </c>
      <c r="AA240" s="90">
        <v>9.90419327418E12</v>
      </c>
      <c r="AB240" s="90" t="b">
        <v>0</v>
      </c>
      <c r="AJ240" s="90">
        <v>1.737184145E9</v>
      </c>
      <c r="AK240" s="90">
        <v>1.736393642E9</v>
      </c>
      <c r="AL240" s="90" t="s">
        <v>1073</v>
      </c>
    </row>
    <row r="241">
      <c r="A241" s="90" t="s">
        <v>1076</v>
      </c>
      <c r="B241" s="91">
        <v>45666.0353125</v>
      </c>
      <c r="C241" s="90" t="s">
        <v>120</v>
      </c>
      <c r="D241" s="90" t="s">
        <v>88</v>
      </c>
      <c r="E241" s="90" t="s">
        <v>89</v>
      </c>
      <c r="F241" s="90" t="b">
        <v>1</v>
      </c>
      <c r="G241" s="90" t="s">
        <v>120</v>
      </c>
      <c r="H241" s="90" t="s">
        <v>88</v>
      </c>
      <c r="I241" s="90" t="s">
        <v>89</v>
      </c>
      <c r="K241" s="90" t="s">
        <v>1077</v>
      </c>
      <c r="L241" s="90" t="s">
        <v>122</v>
      </c>
      <c r="N241" s="92" t="s">
        <v>92</v>
      </c>
      <c r="O241" s="90" t="s">
        <v>93</v>
      </c>
      <c r="P241" s="90" t="s">
        <v>94</v>
      </c>
      <c r="Q241" s="90" t="s">
        <v>88</v>
      </c>
      <c r="R241" s="90" t="s">
        <v>1078</v>
      </c>
      <c r="U241" s="90" t="s">
        <v>1077</v>
      </c>
      <c r="W241" s="90" t="s">
        <v>1050</v>
      </c>
      <c r="X241" s="90" t="s">
        <v>97</v>
      </c>
      <c r="Y241" s="90">
        <v>8.6002827588E10</v>
      </c>
      <c r="Z241" s="90" t="s">
        <v>1077</v>
      </c>
      <c r="AA241" s="90">
        <v>9.904165650756E12</v>
      </c>
      <c r="AB241" s="90" t="b">
        <v>0</v>
      </c>
      <c r="AJ241" s="90">
        <v>1.737184179E9</v>
      </c>
      <c r="AK241" s="90">
        <v>1.73638385E9</v>
      </c>
      <c r="AL241" s="90" t="s">
        <v>1079</v>
      </c>
    </row>
    <row r="242">
      <c r="A242" s="90" t="s">
        <v>1080</v>
      </c>
      <c r="B242" s="91">
        <v>45665.935844907406</v>
      </c>
      <c r="C242" s="90" t="s">
        <v>120</v>
      </c>
      <c r="D242" s="90" t="s">
        <v>88</v>
      </c>
      <c r="E242" s="90" t="s">
        <v>89</v>
      </c>
      <c r="F242" s="90" t="b">
        <v>1</v>
      </c>
      <c r="G242" s="90" t="s">
        <v>120</v>
      </c>
      <c r="H242" s="90" t="s">
        <v>88</v>
      </c>
      <c r="I242" s="90" t="s">
        <v>89</v>
      </c>
      <c r="K242" s="90" t="s">
        <v>1081</v>
      </c>
      <c r="L242" s="90" t="s">
        <v>122</v>
      </c>
      <c r="N242" s="92" t="s">
        <v>92</v>
      </c>
      <c r="O242" s="90" t="s">
        <v>93</v>
      </c>
      <c r="P242" s="90" t="s">
        <v>94</v>
      </c>
      <c r="Q242" s="90" t="s">
        <v>88</v>
      </c>
      <c r="R242" s="90" t="s">
        <v>1082</v>
      </c>
      <c r="U242" s="90" t="s">
        <v>1081</v>
      </c>
      <c r="W242" s="90" t="s">
        <v>1083</v>
      </c>
      <c r="X242" s="90" t="s">
        <v>97</v>
      </c>
      <c r="Y242" s="90">
        <v>8.6002827588E10</v>
      </c>
      <c r="Z242" s="90" t="s">
        <v>1081</v>
      </c>
      <c r="AA242" s="90">
        <v>9.904101622084E12</v>
      </c>
      <c r="AB242" s="90" t="b">
        <v>0</v>
      </c>
      <c r="AJ242" s="90">
        <v>1.737184171E9</v>
      </c>
      <c r="AK242" s="90">
        <v>1.736375256E9</v>
      </c>
      <c r="AL242" s="90" t="s">
        <v>1084</v>
      </c>
    </row>
    <row r="243">
      <c r="A243" s="90" t="s">
        <v>1085</v>
      </c>
      <c r="B243" s="91">
        <v>45665.791354166664</v>
      </c>
      <c r="C243" s="90" t="s">
        <v>171</v>
      </c>
      <c r="D243" s="90" t="s">
        <v>88</v>
      </c>
      <c r="E243" s="90" t="s">
        <v>89</v>
      </c>
      <c r="F243" s="90" t="b">
        <v>1</v>
      </c>
      <c r="G243" s="90" t="s">
        <v>171</v>
      </c>
      <c r="H243" s="90" t="s">
        <v>88</v>
      </c>
      <c r="I243" s="90" t="s">
        <v>89</v>
      </c>
      <c r="K243" s="90" t="s">
        <v>1086</v>
      </c>
      <c r="L243" s="90" t="s">
        <v>173</v>
      </c>
      <c r="N243" s="92" t="s">
        <v>92</v>
      </c>
      <c r="O243" s="90" t="s">
        <v>93</v>
      </c>
      <c r="P243" s="90" t="s">
        <v>94</v>
      </c>
      <c r="Q243" s="90" t="s">
        <v>88</v>
      </c>
      <c r="R243" s="90" t="s">
        <v>1087</v>
      </c>
      <c r="U243" s="90" t="s">
        <v>1086</v>
      </c>
      <c r="W243" s="90" t="s">
        <v>1083</v>
      </c>
      <c r="X243" s="90" t="s">
        <v>97</v>
      </c>
      <c r="Y243" s="90">
        <v>8.6002827588E10</v>
      </c>
      <c r="Z243" s="90" t="s">
        <v>1086</v>
      </c>
      <c r="AA243" s="90">
        <v>9.903854813508E12</v>
      </c>
      <c r="AB243" s="90" t="b">
        <v>0</v>
      </c>
      <c r="AJ243" s="90">
        <v>1.737184203E9</v>
      </c>
      <c r="AK243" s="90">
        <v>1.736362735E9</v>
      </c>
      <c r="AL243" s="90" t="s">
        <v>1088</v>
      </c>
    </row>
    <row r="244">
      <c r="A244" s="90" t="s">
        <v>1089</v>
      </c>
      <c r="B244" s="91">
        <v>45665.790914351855</v>
      </c>
      <c r="C244" s="90" t="s">
        <v>87</v>
      </c>
      <c r="D244" s="90" t="s">
        <v>88</v>
      </c>
      <c r="E244" s="90" t="s">
        <v>89</v>
      </c>
      <c r="F244" s="90" t="b">
        <v>1</v>
      </c>
      <c r="G244" s="90" t="s">
        <v>87</v>
      </c>
      <c r="H244" s="90" t="s">
        <v>88</v>
      </c>
      <c r="I244" s="90" t="s">
        <v>89</v>
      </c>
      <c r="K244" s="90" t="s">
        <v>1086</v>
      </c>
      <c r="L244" s="90" t="s">
        <v>91</v>
      </c>
      <c r="N244" s="92" t="s">
        <v>92</v>
      </c>
      <c r="O244" s="90" t="s">
        <v>93</v>
      </c>
      <c r="P244" s="90" t="s">
        <v>94</v>
      </c>
      <c r="Q244" s="90" t="s">
        <v>88</v>
      </c>
      <c r="R244" s="90" t="s">
        <v>1090</v>
      </c>
      <c r="U244" s="90" t="s">
        <v>1086</v>
      </c>
      <c r="W244" s="90" t="s">
        <v>1083</v>
      </c>
      <c r="X244" s="90" t="s">
        <v>97</v>
      </c>
      <c r="Y244" s="90">
        <v>8.6002827588E10</v>
      </c>
      <c r="Z244" s="90" t="s">
        <v>1086</v>
      </c>
      <c r="AA244" s="90" t="s">
        <v>1091</v>
      </c>
      <c r="AB244" s="90" t="b">
        <v>0</v>
      </c>
    </row>
    <row r="245">
      <c r="A245" s="90" t="s">
        <v>1092</v>
      </c>
      <c r="B245" s="91">
        <v>45665.18210648148</v>
      </c>
      <c r="C245" s="90" t="s">
        <v>120</v>
      </c>
      <c r="D245" s="90" t="s">
        <v>88</v>
      </c>
      <c r="E245" s="90" t="s">
        <v>89</v>
      </c>
      <c r="F245" s="90" t="b">
        <v>1</v>
      </c>
      <c r="G245" s="90" t="s">
        <v>120</v>
      </c>
      <c r="H245" s="90" t="s">
        <v>88</v>
      </c>
      <c r="I245" s="90" t="s">
        <v>89</v>
      </c>
      <c r="K245" s="90" t="s">
        <v>1093</v>
      </c>
      <c r="L245" s="90" t="s">
        <v>122</v>
      </c>
      <c r="N245" s="92" t="s">
        <v>92</v>
      </c>
      <c r="O245" s="90" t="s">
        <v>93</v>
      </c>
      <c r="P245" s="90" t="s">
        <v>94</v>
      </c>
      <c r="Q245" s="90" t="s">
        <v>88</v>
      </c>
      <c r="R245" s="90" t="s">
        <v>1094</v>
      </c>
      <c r="U245" s="90" t="s">
        <v>1093</v>
      </c>
      <c r="W245" s="90" t="s">
        <v>1083</v>
      </c>
      <c r="X245" s="90" t="s">
        <v>97</v>
      </c>
      <c r="Y245" s="90">
        <v>8.6002827588E10</v>
      </c>
      <c r="Z245" s="90" t="s">
        <v>1093</v>
      </c>
      <c r="AA245" s="90">
        <v>9.902985511236E12</v>
      </c>
      <c r="AB245" s="90" t="b">
        <v>0</v>
      </c>
      <c r="AJ245" s="90">
        <v>1.736331159E9</v>
      </c>
      <c r="AK245" s="90">
        <v>1.736310133E9</v>
      </c>
      <c r="AL245" s="90" t="s">
        <v>1095</v>
      </c>
    </row>
    <row r="246">
      <c r="A246" s="90" t="s">
        <v>1096</v>
      </c>
      <c r="B246" s="91">
        <v>45665.142916666664</v>
      </c>
      <c r="C246" s="90" t="s">
        <v>87</v>
      </c>
      <c r="D246" s="90" t="s">
        <v>88</v>
      </c>
      <c r="E246" s="90" t="s">
        <v>89</v>
      </c>
      <c r="F246" s="90" t="b">
        <v>1</v>
      </c>
      <c r="G246" s="90" t="s">
        <v>87</v>
      </c>
      <c r="H246" s="90" t="s">
        <v>88</v>
      </c>
      <c r="I246" s="90" t="s">
        <v>89</v>
      </c>
      <c r="K246" s="90" t="s">
        <v>1097</v>
      </c>
      <c r="L246" s="90" t="s">
        <v>91</v>
      </c>
      <c r="N246" s="92" t="s">
        <v>92</v>
      </c>
      <c r="O246" s="90" t="s">
        <v>93</v>
      </c>
      <c r="P246" s="90" t="s">
        <v>94</v>
      </c>
      <c r="Q246" s="90" t="s">
        <v>88</v>
      </c>
      <c r="R246" s="90" t="s">
        <v>1098</v>
      </c>
      <c r="U246" s="90" t="s">
        <v>1097</v>
      </c>
      <c r="W246" s="90" t="s">
        <v>1083</v>
      </c>
      <c r="X246" s="90" t="s">
        <v>97</v>
      </c>
      <c r="Y246" s="90">
        <v>8.6002827588E10</v>
      </c>
      <c r="Z246" s="90" t="s">
        <v>1097</v>
      </c>
      <c r="AA246" s="90">
        <v>9.9029772537E12</v>
      </c>
      <c r="AB246" s="90" t="b">
        <v>0</v>
      </c>
      <c r="AJ246" s="90">
        <v>1.736332992E9</v>
      </c>
      <c r="AK246" s="90">
        <v>1.736306748E9</v>
      </c>
      <c r="AL246" s="90" t="s">
        <v>1099</v>
      </c>
    </row>
    <row r="247">
      <c r="A247" s="90" t="s">
        <v>1100</v>
      </c>
      <c r="B247" s="91">
        <v>45665.10461805556</v>
      </c>
      <c r="C247" s="90" t="s">
        <v>171</v>
      </c>
      <c r="D247" s="90" t="s">
        <v>88</v>
      </c>
      <c r="E247" s="90" t="s">
        <v>89</v>
      </c>
      <c r="F247" s="90" t="b">
        <v>1</v>
      </c>
      <c r="G247" s="90" t="s">
        <v>171</v>
      </c>
      <c r="H247" s="90" t="s">
        <v>88</v>
      </c>
      <c r="I247" s="90" t="s">
        <v>89</v>
      </c>
      <c r="K247" s="90" t="s">
        <v>1101</v>
      </c>
      <c r="L247" s="90" t="s">
        <v>173</v>
      </c>
      <c r="N247" s="92" t="s">
        <v>92</v>
      </c>
      <c r="O247" s="90" t="s">
        <v>93</v>
      </c>
      <c r="P247" s="90" t="s">
        <v>94</v>
      </c>
      <c r="Q247" s="90" t="s">
        <v>88</v>
      </c>
      <c r="R247" s="90" t="s">
        <v>1102</v>
      </c>
      <c r="U247" s="90" t="s">
        <v>1101</v>
      </c>
      <c r="W247" s="90" t="s">
        <v>1083</v>
      </c>
      <c r="X247" s="90" t="s">
        <v>97</v>
      </c>
      <c r="Y247" s="90">
        <v>8.6002827588E10</v>
      </c>
      <c r="Z247" s="90" t="s">
        <v>1101</v>
      </c>
      <c r="AA247" s="90">
        <v>9.902968832324E12</v>
      </c>
      <c r="AB247" s="90" t="b">
        <v>0</v>
      </c>
      <c r="AJ247" s="90">
        <v>1.736331164E9</v>
      </c>
      <c r="AK247" s="90">
        <v>1.736303385E9</v>
      </c>
      <c r="AL247" s="90" t="s">
        <v>1103</v>
      </c>
    </row>
    <row r="248">
      <c r="A248" s="90" t="s">
        <v>1104</v>
      </c>
      <c r="B248" s="91">
        <v>45665.10400462963</v>
      </c>
      <c r="C248" s="90" t="s">
        <v>120</v>
      </c>
      <c r="D248" s="90" t="s">
        <v>88</v>
      </c>
      <c r="E248" s="90" t="s">
        <v>89</v>
      </c>
      <c r="F248" s="90" t="b">
        <v>1</v>
      </c>
      <c r="G248" s="90" t="s">
        <v>120</v>
      </c>
      <c r="H248" s="90" t="s">
        <v>88</v>
      </c>
      <c r="I248" s="90" t="s">
        <v>89</v>
      </c>
      <c r="K248" s="90" t="s">
        <v>1101</v>
      </c>
      <c r="L248" s="90" t="s">
        <v>122</v>
      </c>
      <c r="N248" s="92" t="s">
        <v>92</v>
      </c>
      <c r="O248" s="90" t="s">
        <v>93</v>
      </c>
      <c r="P248" s="90" t="s">
        <v>94</v>
      </c>
      <c r="Q248" s="90" t="s">
        <v>88</v>
      </c>
      <c r="R248" s="90" t="s">
        <v>1105</v>
      </c>
      <c r="U248" s="90" t="s">
        <v>1101</v>
      </c>
      <c r="W248" s="90" t="s">
        <v>1083</v>
      </c>
      <c r="X248" s="90" t="s">
        <v>97</v>
      </c>
      <c r="Y248" s="90">
        <v>8.6002827588E10</v>
      </c>
      <c r="Z248" s="90" t="s">
        <v>1101</v>
      </c>
      <c r="AA248" s="90" t="s">
        <v>1106</v>
      </c>
      <c r="AB248" s="90" t="b">
        <v>0</v>
      </c>
    </row>
    <row r="249">
      <c r="A249" s="90" t="s">
        <v>1107</v>
      </c>
      <c r="B249" s="91">
        <v>45665.00625</v>
      </c>
      <c r="C249" s="90" t="s">
        <v>162</v>
      </c>
      <c r="D249" s="90" t="s">
        <v>88</v>
      </c>
      <c r="E249" s="90" t="s">
        <v>89</v>
      </c>
      <c r="F249" s="90" t="b">
        <v>1</v>
      </c>
      <c r="G249" s="90" t="s">
        <v>162</v>
      </c>
      <c r="H249" s="90" t="s">
        <v>88</v>
      </c>
      <c r="I249" s="90" t="s">
        <v>89</v>
      </c>
      <c r="K249" s="90" t="s">
        <v>1108</v>
      </c>
      <c r="L249" s="90" t="s">
        <v>164</v>
      </c>
      <c r="N249" s="92" t="s">
        <v>92</v>
      </c>
      <c r="O249" s="90" t="s">
        <v>93</v>
      </c>
      <c r="P249" s="90" t="s">
        <v>94</v>
      </c>
      <c r="Q249" s="90" t="s">
        <v>88</v>
      </c>
      <c r="R249" s="90" t="s">
        <v>1109</v>
      </c>
      <c r="U249" s="90" t="s">
        <v>1108</v>
      </c>
      <c r="W249" s="90" t="s">
        <v>1083</v>
      </c>
      <c r="X249" s="90" t="s">
        <v>97</v>
      </c>
      <c r="Y249" s="90">
        <v>8.6002827588E10</v>
      </c>
      <c r="Z249" s="90" t="s">
        <v>1108</v>
      </c>
      <c r="AA249" s="90">
        <v>9.902936424772E12</v>
      </c>
      <c r="AB249" s="90" t="b">
        <v>0</v>
      </c>
      <c r="AJ249" s="90">
        <v>1.736331154E9</v>
      </c>
      <c r="AK249" s="90">
        <v>1.736294883E9</v>
      </c>
      <c r="AL249" s="90" t="s">
        <v>1110</v>
      </c>
    </row>
    <row r="250">
      <c r="A250" s="90" t="s">
        <v>1111</v>
      </c>
      <c r="B250" s="91">
        <v>45665.00561342593</v>
      </c>
      <c r="C250" s="90" t="s">
        <v>87</v>
      </c>
      <c r="D250" s="90" t="s">
        <v>88</v>
      </c>
      <c r="E250" s="90" t="s">
        <v>89</v>
      </c>
      <c r="F250" s="90" t="b">
        <v>1</v>
      </c>
      <c r="G250" s="90" t="s">
        <v>87</v>
      </c>
      <c r="H250" s="90" t="s">
        <v>88</v>
      </c>
      <c r="I250" s="90" t="s">
        <v>89</v>
      </c>
      <c r="K250" s="90" t="s">
        <v>1108</v>
      </c>
      <c r="L250" s="90" t="s">
        <v>91</v>
      </c>
      <c r="N250" s="92" t="s">
        <v>92</v>
      </c>
      <c r="O250" s="90" t="s">
        <v>93</v>
      </c>
      <c r="P250" s="90" t="s">
        <v>94</v>
      </c>
      <c r="Q250" s="90" t="s">
        <v>88</v>
      </c>
      <c r="R250" s="90" t="s">
        <v>1112</v>
      </c>
      <c r="U250" s="90" t="s">
        <v>1108</v>
      </c>
      <c r="W250" s="90" t="s">
        <v>1083</v>
      </c>
      <c r="X250" s="90" t="s">
        <v>97</v>
      </c>
      <c r="Y250" s="90">
        <v>8.6002827588E10</v>
      </c>
      <c r="Z250" s="90" t="s">
        <v>1108</v>
      </c>
      <c r="AA250" s="90">
        <v>9.902936424772E12</v>
      </c>
      <c r="AB250" s="90" t="b">
        <v>0</v>
      </c>
      <c r="AJ250" s="90">
        <v>1.736331154E9</v>
      </c>
      <c r="AK250" s="90">
        <v>1.736294883E9</v>
      </c>
      <c r="AL250" s="90" t="s">
        <v>1110</v>
      </c>
    </row>
    <row r="251">
      <c r="A251" s="90" t="s">
        <v>1113</v>
      </c>
      <c r="B251" s="91">
        <v>45664.94126157407</v>
      </c>
      <c r="C251" s="90" t="s">
        <v>87</v>
      </c>
      <c r="D251" s="90" t="s">
        <v>88</v>
      </c>
      <c r="E251" s="90" t="s">
        <v>89</v>
      </c>
      <c r="F251" s="90" t="b">
        <v>1</v>
      </c>
      <c r="G251" s="90" t="s">
        <v>87</v>
      </c>
      <c r="H251" s="90" t="s">
        <v>88</v>
      </c>
      <c r="I251" s="90" t="s">
        <v>89</v>
      </c>
      <c r="K251" s="90" t="s">
        <v>1114</v>
      </c>
      <c r="L251" s="90" t="s">
        <v>91</v>
      </c>
      <c r="N251" s="92" t="s">
        <v>92</v>
      </c>
      <c r="O251" s="90" t="s">
        <v>93</v>
      </c>
      <c r="P251" s="90" t="s">
        <v>94</v>
      </c>
      <c r="Q251" s="90" t="s">
        <v>88</v>
      </c>
      <c r="R251" s="90" t="s">
        <v>1115</v>
      </c>
      <c r="U251" s="90" t="s">
        <v>1114</v>
      </c>
      <c r="W251" s="90" t="s">
        <v>1116</v>
      </c>
      <c r="X251" s="90" t="s">
        <v>97</v>
      </c>
      <c r="Y251" s="90">
        <v>8.6002827588E10</v>
      </c>
      <c r="Z251" s="90" t="s">
        <v>1114</v>
      </c>
      <c r="AA251" s="90">
        <v>9.902888419652E12</v>
      </c>
      <c r="AB251" s="90" t="b">
        <v>0</v>
      </c>
      <c r="AJ251" s="90">
        <v>1.736332312E9</v>
      </c>
      <c r="AK251" s="90">
        <v>1.736289324E9</v>
      </c>
      <c r="AL251" s="90" t="s">
        <v>1117</v>
      </c>
    </row>
    <row r="252">
      <c r="A252" s="90" t="s">
        <v>1118</v>
      </c>
      <c r="B252" s="91">
        <v>45664.93546296296</v>
      </c>
      <c r="C252" s="90" t="s">
        <v>106</v>
      </c>
      <c r="D252" s="90" t="s">
        <v>88</v>
      </c>
      <c r="E252" s="90" t="s">
        <v>89</v>
      </c>
      <c r="F252" s="90" t="b">
        <v>1</v>
      </c>
      <c r="G252" s="90" t="s">
        <v>106</v>
      </c>
      <c r="H252" s="90" t="s">
        <v>88</v>
      </c>
      <c r="I252" s="90" t="s">
        <v>89</v>
      </c>
      <c r="K252" s="90" t="s">
        <v>1119</v>
      </c>
      <c r="L252" s="90" t="s">
        <v>108</v>
      </c>
      <c r="N252" s="92" t="s">
        <v>92</v>
      </c>
      <c r="O252" s="90" t="s">
        <v>93</v>
      </c>
      <c r="P252" s="90" t="s">
        <v>94</v>
      </c>
      <c r="Q252" s="90" t="s">
        <v>88</v>
      </c>
      <c r="R252" s="90" t="s">
        <v>1120</v>
      </c>
      <c r="U252" s="90" t="s">
        <v>1119</v>
      </c>
      <c r="W252" s="90" t="s">
        <v>1116</v>
      </c>
      <c r="X252" s="90" t="s">
        <v>97</v>
      </c>
      <c r="Y252" s="90">
        <v>8.6002827588E10</v>
      </c>
      <c r="Z252" s="90" t="s">
        <v>1119</v>
      </c>
      <c r="AA252" s="90">
        <v>9.902882521412E12</v>
      </c>
      <c r="AB252" s="90" t="b">
        <v>0</v>
      </c>
      <c r="AJ252" s="90">
        <v>1.736331169E9</v>
      </c>
      <c r="AK252" s="90">
        <v>1.736288823E9</v>
      </c>
      <c r="AL252" s="90" t="s">
        <v>1121</v>
      </c>
    </row>
    <row r="253">
      <c r="A253" s="90" t="s">
        <v>1122</v>
      </c>
      <c r="B253" s="91">
        <v>45664.84431712963</v>
      </c>
      <c r="C253" s="90" t="s">
        <v>120</v>
      </c>
      <c r="D253" s="90" t="s">
        <v>88</v>
      </c>
      <c r="E253" s="90" t="s">
        <v>89</v>
      </c>
      <c r="F253" s="90" t="b">
        <v>1</v>
      </c>
      <c r="G253" s="90" t="s">
        <v>120</v>
      </c>
      <c r="H253" s="90" t="s">
        <v>88</v>
      </c>
      <c r="I253" s="90" t="s">
        <v>89</v>
      </c>
      <c r="K253" s="90" t="s">
        <v>1123</v>
      </c>
      <c r="L253" s="90" t="s">
        <v>122</v>
      </c>
      <c r="N253" s="92" t="s">
        <v>92</v>
      </c>
      <c r="O253" s="90" t="s">
        <v>93</v>
      </c>
      <c r="P253" s="90" t="s">
        <v>94</v>
      </c>
      <c r="Q253" s="90" t="s">
        <v>88</v>
      </c>
      <c r="R253" s="90" t="s">
        <v>1124</v>
      </c>
      <c r="U253" s="90" t="s">
        <v>1123</v>
      </c>
      <c r="W253" s="90" t="s">
        <v>1116</v>
      </c>
      <c r="X253" s="90" t="s">
        <v>97</v>
      </c>
      <c r="Y253" s="90">
        <v>8.6002827588E10</v>
      </c>
      <c r="Z253" s="90" t="s">
        <v>1123</v>
      </c>
      <c r="AA253" s="90">
        <v>9.902738407748E12</v>
      </c>
      <c r="AB253" s="90" t="b">
        <v>0</v>
      </c>
      <c r="AJ253" s="90">
        <v>1.736331179E9</v>
      </c>
      <c r="AK253" s="90">
        <v>1.736280949E9</v>
      </c>
      <c r="AL253" s="90" t="s">
        <v>1125</v>
      </c>
    </row>
    <row r="254">
      <c r="A254" s="90" t="s">
        <v>1126</v>
      </c>
      <c r="B254" s="91">
        <v>45664.843668981484</v>
      </c>
      <c r="C254" s="90" t="s">
        <v>87</v>
      </c>
      <c r="D254" s="90" t="s">
        <v>88</v>
      </c>
      <c r="E254" s="90" t="s">
        <v>89</v>
      </c>
      <c r="F254" s="90" t="b">
        <v>1</v>
      </c>
      <c r="G254" s="90" t="s">
        <v>87</v>
      </c>
      <c r="H254" s="90" t="s">
        <v>88</v>
      </c>
      <c r="I254" s="90" t="s">
        <v>89</v>
      </c>
      <c r="K254" s="90" t="s">
        <v>1127</v>
      </c>
      <c r="L254" s="90" t="s">
        <v>91</v>
      </c>
      <c r="N254" s="92" t="s">
        <v>92</v>
      </c>
      <c r="O254" s="90" t="s">
        <v>93</v>
      </c>
      <c r="P254" s="90" t="s">
        <v>94</v>
      </c>
      <c r="Q254" s="90" t="s">
        <v>88</v>
      </c>
      <c r="R254" s="90" t="s">
        <v>1128</v>
      </c>
      <c r="U254" s="90" t="s">
        <v>1127</v>
      </c>
      <c r="W254" s="90" t="s">
        <v>1116</v>
      </c>
      <c r="X254" s="90" t="s">
        <v>97</v>
      </c>
      <c r="Y254" s="90">
        <v>8.6002827588E10</v>
      </c>
      <c r="Z254" s="90" t="s">
        <v>1127</v>
      </c>
      <c r="AA254" s="90">
        <v>9.9027372281E12</v>
      </c>
      <c r="AB254" s="90" t="b">
        <v>0</v>
      </c>
      <c r="AJ254" s="90">
        <v>1.736331177E9</v>
      </c>
      <c r="AK254" s="90">
        <v>1.736280892E9</v>
      </c>
      <c r="AL254" s="90" t="s">
        <v>1129</v>
      </c>
    </row>
    <row r="255">
      <c r="A255" s="90" t="s">
        <v>1130</v>
      </c>
      <c r="B255" s="91">
        <v>45664.76474537037</v>
      </c>
      <c r="C255" s="90" t="s">
        <v>87</v>
      </c>
      <c r="D255" s="90" t="s">
        <v>88</v>
      </c>
      <c r="E255" s="90" t="s">
        <v>89</v>
      </c>
      <c r="F255" s="90" t="b">
        <v>1</v>
      </c>
      <c r="G255" s="90" t="s">
        <v>87</v>
      </c>
      <c r="H255" s="90" t="s">
        <v>88</v>
      </c>
      <c r="I255" s="90" t="s">
        <v>89</v>
      </c>
      <c r="K255" s="90" t="s">
        <v>1131</v>
      </c>
      <c r="L255" s="90" t="s">
        <v>91</v>
      </c>
      <c r="N255" s="92" t="s">
        <v>92</v>
      </c>
      <c r="O255" s="90" t="s">
        <v>93</v>
      </c>
      <c r="P255" s="90" t="s">
        <v>94</v>
      </c>
      <c r="Q255" s="90" t="s">
        <v>88</v>
      </c>
      <c r="R255" s="90" t="s">
        <v>1132</v>
      </c>
      <c r="U255" s="90" t="s">
        <v>1131</v>
      </c>
      <c r="W255" s="90" t="s">
        <v>1116</v>
      </c>
      <c r="X255" s="90" t="s">
        <v>97</v>
      </c>
      <c r="Y255" s="90">
        <v>8.6002827588E10</v>
      </c>
      <c r="Z255" s="90" t="s">
        <v>1131</v>
      </c>
      <c r="AA255" s="90">
        <v>9.90259567034E12</v>
      </c>
      <c r="AB255" s="90" t="b">
        <v>0</v>
      </c>
      <c r="AJ255" s="90">
        <v>1.736332808E9</v>
      </c>
      <c r="AK255" s="90">
        <v>1.736274073E9</v>
      </c>
      <c r="AL255" s="90" t="s">
        <v>1133</v>
      </c>
    </row>
    <row r="256">
      <c r="A256" s="90" t="s">
        <v>1134</v>
      </c>
      <c r="B256" s="91">
        <v>45664.618113425924</v>
      </c>
      <c r="C256" s="90" t="s">
        <v>87</v>
      </c>
      <c r="D256" s="90" t="s">
        <v>88</v>
      </c>
      <c r="E256" s="90" t="s">
        <v>89</v>
      </c>
      <c r="F256" s="90" t="b">
        <v>1</v>
      </c>
      <c r="G256" s="90" t="s">
        <v>87</v>
      </c>
      <c r="H256" s="90" t="s">
        <v>88</v>
      </c>
      <c r="I256" s="90" t="s">
        <v>89</v>
      </c>
      <c r="K256" s="90" t="s">
        <v>1135</v>
      </c>
      <c r="L256" s="90" t="s">
        <v>91</v>
      </c>
      <c r="N256" s="92" t="s">
        <v>92</v>
      </c>
      <c r="O256" s="90" t="s">
        <v>93</v>
      </c>
      <c r="P256" s="90" t="s">
        <v>94</v>
      </c>
      <c r="Q256" s="90" t="s">
        <v>88</v>
      </c>
      <c r="R256" s="90" t="s">
        <v>1136</v>
      </c>
      <c r="U256" s="90" t="s">
        <v>1135</v>
      </c>
      <c r="W256" s="90" t="s">
        <v>1116</v>
      </c>
      <c r="X256" s="90" t="s">
        <v>97</v>
      </c>
      <c r="Y256" s="90">
        <v>8.6002827588E10</v>
      </c>
      <c r="Z256" s="90" t="s">
        <v>1135</v>
      </c>
      <c r="AA256" s="90">
        <v>9.902349648196E12</v>
      </c>
      <c r="AB256" s="90" t="b">
        <v>0</v>
      </c>
      <c r="AJ256" s="90">
        <v>1.736331217E9</v>
      </c>
      <c r="AK256" s="90">
        <v>1.736261404E9</v>
      </c>
      <c r="AL256" s="90" t="s">
        <v>1137</v>
      </c>
    </row>
    <row r="257">
      <c r="A257" s="90" t="s">
        <v>1138</v>
      </c>
      <c r="B257" s="91">
        <v>45663.86241898148</v>
      </c>
      <c r="C257" s="90" t="s">
        <v>120</v>
      </c>
      <c r="D257" s="90" t="s">
        <v>88</v>
      </c>
      <c r="E257" s="90" t="s">
        <v>89</v>
      </c>
      <c r="F257" s="90" t="b">
        <v>1</v>
      </c>
      <c r="G257" s="90" t="s">
        <v>120</v>
      </c>
      <c r="H257" s="90" t="s">
        <v>88</v>
      </c>
      <c r="I257" s="90" t="s">
        <v>89</v>
      </c>
      <c r="K257" s="90" t="s">
        <v>1139</v>
      </c>
      <c r="L257" s="90" t="s">
        <v>122</v>
      </c>
      <c r="N257" s="92" t="s">
        <v>92</v>
      </c>
      <c r="O257" s="90" t="s">
        <v>93</v>
      </c>
      <c r="P257" s="90" t="s">
        <v>94</v>
      </c>
      <c r="Q257" s="90" t="s">
        <v>88</v>
      </c>
      <c r="R257" s="90" t="s">
        <v>1140</v>
      </c>
      <c r="U257" s="90" t="s">
        <v>1139</v>
      </c>
      <c r="W257" s="90" t="s">
        <v>1141</v>
      </c>
      <c r="X257" s="90" t="s">
        <v>97</v>
      </c>
      <c r="Y257" s="90">
        <v>8.6002827588E10</v>
      </c>
      <c r="Z257" s="90" t="s">
        <v>1139</v>
      </c>
      <c r="AA257" s="90">
        <v>9.894144672068E12</v>
      </c>
      <c r="AB257" s="90" t="b">
        <v>0</v>
      </c>
      <c r="AJ257" s="90">
        <v>1.736332142E9</v>
      </c>
      <c r="AK257" s="90">
        <v>1.736196112E9</v>
      </c>
      <c r="AL257" s="90" t="s">
        <v>1142</v>
      </c>
    </row>
    <row r="258">
      <c r="A258" s="90" t="s">
        <v>1143</v>
      </c>
      <c r="B258" s="91">
        <v>45663.626122685186</v>
      </c>
      <c r="C258" s="90" t="s">
        <v>120</v>
      </c>
      <c r="D258" s="90" t="s">
        <v>88</v>
      </c>
      <c r="E258" s="90" t="s">
        <v>89</v>
      </c>
      <c r="F258" s="90" t="b">
        <v>1</v>
      </c>
      <c r="G258" s="90" t="s">
        <v>120</v>
      </c>
      <c r="H258" s="90" t="s">
        <v>88</v>
      </c>
      <c r="I258" s="90" t="s">
        <v>89</v>
      </c>
      <c r="K258" s="90" t="s">
        <v>1144</v>
      </c>
      <c r="L258" s="90" t="s">
        <v>122</v>
      </c>
      <c r="N258" s="92" t="s">
        <v>92</v>
      </c>
      <c r="O258" s="90" t="s">
        <v>93</v>
      </c>
      <c r="P258" s="90" t="s">
        <v>94</v>
      </c>
      <c r="Q258" s="90" t="s">
        <v>88</v>
      </c>
      <c r="R258" s="90" t="s">
        <v>1145</v>
      </c>
      <c r="U258" s="90" t="s">
        <v>1144</v>
      </c>
      <c r="W258" s="90" t="s">
        <v>1141</v>
      </c>
      <c r="X258" s="90" t="s">
        <v>97</v>
      </c>
      <c r="Y258" s="90">
        <v>8.6002827588E10</v>
      </c>
      <c r="Z258" s="90" t="s">
        <v>1144</v>
      </c>
      <c r="AA258" s="90">
        <v>9.889816215876E12</v>
      </c>
      <c r="AB258" s="90" t="b">
        <v>0</v>
      </c>
      <c r="AJ258" s="90">
        <v>1.736331219E9</v>
      </c>
      <c r="AK258" s="90">
        <v>1.736175696E9</v>
      </c>
      <c r="AL258" s="90" t="s">
        <v>1146</v>
      </c>
    </row>
    <row r="259">
      <c r="A259" s="90" t="s">
        <v>1147</v>
      </c>
      <c r="B259" s="91">
        <v>45663.06675925926</v>
      </c>
      <c r="C259" s="90" t="s">
        <v>772</v>
      </c>
      <c r="D259" s="90" t="s">
        <v>88</v>
      </c>
      <c r="E259" s="90" t="s">
        <v>89</v>
      </c>
      <c r="F259" s="90" t="b">
        <v>1</v>
      </c>
      <c r="G259" s="90" t="s">
        <v>772</v>
      </c>
      <c r="H259" s="90" t="s">
        <v>88</v>
      </c>
      <c r="I259" s="90" t="s">
        <v>89</v>
      </c>
      <c r="K259" s="90" t="s">
        <v>1148</v>
      </c>
      <c r="L259" s="90" t="s">
        <v>292</v>
      </c>
      <c r="N259" s="92" t="s">
        <v>92</v>
      </c>
      <c r="O259" s="90" t="s">
        <v>93</v>
      </c>
      <c r="P259" s="90" t="s">
        <v>94</v>
      </c>
      <c r="Q259" s="90" t="s">
        <v>88</v>
      </c>
      <c r="R259" s="90" t="s">
        <v>1149</v>
      </c>
      <c r="U259" s="90" t="s">
        <v>1148</v>
      </c>
      <c r="W259" s="90" t="s">
        <v>1141</v>
      </c>
      <c r="X259" s="90" t="s">
        <v>97</v>
      </c>
      <c r="Y259" s="90">
        <v>8.6002827588E10</v>
      </c>
      <c r="Z259" s="90" t="s">
        <v>1148</v>
      </c>
      <c r="AA259" s="90">
        <v>9.886848581956E12</v>
      </c>
      <c r="AB259" s="90" t="b">
        <v>0</v>
      </c>
      <c r="AJ259" s="90">
        <v>1.736331167E9</v>
      </c>
      <c r="AK259" s="90">
        <v>1.736127367E9</v>
      </c>
      <c r="AL259" s="90" t="s">
        <v>1150</v>
      </c>
    </row>
    <row r="260">
      <c r="A260" s="90" t="s">
        <v>1151</v>
      </c>
      <c r="B260" s="91">
        <v>45662.85896990741</v>
      </c>
      <c r="C260" s="90" t="s">
        <v>106</v>
      </c>
      <c r="D260" s="90" t="s">
        <v>88</v>
      </c>
      <c r="E260" s="90" t="s">
        <v>89</v>
      </c>
      <c r="F260" s="90" t="b">
        <v>1</v>
      </c>
      <c r="G260" s="90" t="s">
        <v>106</v>
      </c>
      <c r="H260" s="90" t="s">
        <v>88</v>
      </c>
      <c r="I260" s="90" t="s">
        <v>89</v>
      </c>
      <c r="K260" s="90" t="s">
        <v>1152</v>
      </c>
      <c r="L260" s="90" t="s">
        <v>108</v>
      </c>
      <c r="N260" s="92" t="s">
        <v>92</v>
      </c>
      <c r="O260" s="90" t="s">
        <v>93</v>
      </c>
      <c r="P260" s="90" t="s">
        <v>94</v>
      </c>
      <c r="Q260" s="90" t="s">
        <v>88</v>
      </c>
      <c r="R260" s="90" t="s">
        <v>1153</v>
      </c>
      <c r="U260" s="90" t="s">
        <v>1152</v>
      </c>
      <c r="W260" s="90" t="s">
        <v>1141</v>
      </c>
      <c r="X260" s="90" t="s">
        <v>97</v>
      </c>
      <c r="Y260" s="90">
        <v>8.6002827588E10</v>
      </c>
      <c r="Z260" s="90" t="s">
        <v>1152</v>
      </c>
      <c r="AA260" s="90">
        <v>9.886647550276E12</v>
      </c>
      <c r="AB260" s="90" t="b">
        <v>0</v>
      </c>
      <c r="AJ260" s="90">
        <v>1.736331174E9</v>
      </c>
      <c r="AK260" s="90">
        <v>1.736109414E9</v>
      </c>
      <c r="AL260" s="90" t="s">
        <v>1154</v>
      </c>
    </row>
    <row r="261">
      <c r="A261" s="90" t="s">
        <v>1155</v>
      </c>
      <c r="B261" s="91">
        <v>45662.796747685185</v>
      </c>
      <c r="C261" s="90" t="s">
        <v>87</v>
      </c>
      <c r="D261" s="90" t="s">
        <v>88</v>
      </c>
      <c r="E261" s="90" t="s">
        <v>89</v>
      </c>
      <c r="F261" s="90" t="b">
        <v>1</v>
      </c>
      <c r="G261" s="90" t="s">
        <v>87</v>
      </c>
      <c r="H261" s="90" t="s">
        <v>88</v>
      </c>
      <c r="I261" s="90" t="s">
        <v>89</v>
      </c>
      <c r="K261" s="90" t="s">
        <v>1156</v>
      </c>
      <c r="L261" s="90" t="s">
        <v>91</v>
      </c>
      <c r="N261" s="92" t="s">
        <v>92</v>
      </c>
      <c r="O261" s="90" t="s">
        <v>93</v>
      </c>
      <c r="P261" s="90" t="s">
        <v>94</v>
      </c>
      <c r="Q261" s="90" t="s">
        <v>88</v>
      </c>
      <c r="R261" s="90" t="s">
        <v>1157</v>
      </c>
      <c r="U261" s="90" t="s">
        <v>1156</v>
      </c>
      <c r="W261" s="90" t="s">
        <v>1141</v>
      </c>
      <c r="X261" s="90" t="s">
        <v>97</v>
      </c>
      <c r="Y261" s="90">
        <v>8.6002827588E10</v>
      </c>
      <c r="Z261" s="90" t="s">
        <v>1156</v>
      </c>
      <c r="AA261" s="90">
        <v>9.886453891396E12</v>
      </c>
      <c r="AB261" s="90" t="b">
        <v>0</v>
      </c>
      <c r="AJ261" s="90">
        <v>1.736331178E9</v>
      </c>
      <c r="AK261" s="90">
        <v>1.736104037E9</v>
      </c>
      <c r="AL261" s="90" t="s">
        <v>1158</v>
      </c>
    </row>
    <row r="262">
      <c r="A262" s="90" t="s">
        <v>1159</v>
      </c>
      <c r="B262" s="91">
        <v>45662.77962962963</v>
      </c>
      <c r="C262" s="90" t="s">
        <v>87</v>
      </c>
      <c r="D262" s="90" t="s">
        <v>88</v>
      </c>
      <c r="E262" s="90" t="s">
        <v>89</v>
      </c>
      <c r="F262" s="90" t="b">
        <v>1</v>
      </c>
      <c r="G262" s="90" t="s">
        <v>87</v>
      </c>
      <c r="H262" s="90" t="s">
        <v>88</v>
      </c>
      <c r="I262" s="90" t="s">
        <v>89</v>
      </c>
      <c r="K262" s="90" t="s">
        <v>1160</v>
      </c>
      <c r="L262" s="90" t="s">
        <v>91</v>
      </c>
      <c r="N262" s="92" t="s">
        <v>92</v>
      </c>
      <c r="O262" s="90" t="s">
        <v>93</v>
      </c>
      <c r="P262" s="90" t="s">
        <v>94</v>
      </c>
      <c r="Q262" s="90" t="s">
        <v>88</v>
      </c>
      <c r="R262" s="90" t="s">
        <v>1161</v>
      </c>
      <c r="U262" s="90" t="s">
        <v>1160</v>
      </c>
      <c r="W262" s="90" t="s">
        <v>1141</v>
      </c>
      <c r="X262" s="90" t="s">
        <v>97</v>
      </c>
      <c r="Y262" s="90">
        <v>8.6002827588E10</v>
      </c>
      <c r="Z262" s="90" t="s">
        <v>1160</v>
      </c>
      <c r="AA262" s="90">
        <v>9.886423712068E12</v>
      </c>
      <c r="AB262" s="90" t="b">
        <v>0</v>
      </c>
      <c r="AJ262" s="90">
        <v>1.736332337E9</v>
      </c>
      <c r="AK262" s="90">
        <v>1.736102559E9</v>
      </c>
      <c r="AL262" s="90" t="s">
        <v>1162</v>
      </c>
    </row>
    <row r="263">
      <c r="A263" s="90" t="s">
        <v>1163</v>
      </c>
      <c r="B263" s="91">
        <v>45662.69966435185</v>
      </c>
      <c r="C263" s="90" t="s">
        <v>120</v>
      </c>
      <c r="D263" s="90" t="s">
        <v>88</v>
      </c>
      <c r="E263" s="90" t="s">
        <v>89</v>
      </c>
      <c r="F263" s="90" t="b">
        <v>1</v>
      </c>
      <c r="G263" s="90" t="s">
        <v>120</v>
      </c>
      <c r="H263" s="90" t="s">
        <v>88</v>
      </c>
      <c r="I263" s="90" t="s">
        <v>89</v>
      </c>
      <c r="K263" s="90" t="s">
        <v>1164</v>
      </c>
      <c r="L263" s="90" t="s">
        <v>122</v>
      </c>
      <c r="N263" s="92" t="s">
        <v>92</v>
      </c>
      <c r="O263" s="90" t="s">
        <v>93</v>
      </c>
      <c r="P263" s="90" t="s">
        <v>94</v>
      </c>
      <c r="Q263" s="90" t="s">
        <v>88</v>
      </c>
      <c r="R263" s="90" t="s">
        <v>1165</v>
      </c>
      <c r="U263" s="90" t="s">
        <v>1164</v>
      </c>
      <c r="W263" s="90" t="s">
        <v>1141</v>
      </c>
      <c r="X263" s="90" t="s">
        <v>97</v>
      </c>
      <c r="Y263" s="90">
        <v>8.6002827588E10</v>
      </c>
      <c r="Z263" s="90" t="s">
        <v>1164</v>
      </c>
      <c r="AA263" s="90">
        <v>9.886280876356E12</v>
      </c>
      <c r="AB263" s="90" t="b">
        <v>0</v>
      </c>
      <c r="AJ263" s="90">
        <v>1.736332341E9</v>
      </c>
      <c r="AK263" s="90">
        <v>1.73609565E9</v>
      </c>
      <c r="AL263" s="90" t="s">
        <v>1166</v>
      </c>
    </row>
    <row r="264">
      <c r="A264" s="90" t="s">
        <v>1167</v>
      </c>
      <c r="B264" s="91">
        <v>45662.695</v>
      </c>
      <c r="C264" s="90" t="s">
        <v>120</v>
      </c>
      <c r="D264" s="90" t="s">
        <v>88</v>
      </c>
      <c r="E264" s="90" t="s">
        <v>89</v>
      </c>
      <c r="F264" s="90" t="b">
        <v>1</v>
      </c>
      <c r="G264" s="90" t="s">
        <v>120</v>
      </c>
      <c r="H264" s="90" t="s">
        <v>88</v>
      </c>
      <c r="I264" s="90" t="s">
        <v>89</v>
      </c>
      <c r="K264" s="90" t="s">
        <v>1168</v>
      </c>
      <c r="L264" s="90" t="s">
        <v>122</v>
      </c>
      <c r="N264" s="92" t="s">
        <v>92</v>
      </c>
      <c r="O264" s="90" t="s">
        <v>93</v>
      </c>
      <c r="P264" s="90" t="s">
        <v>94</v>
      </c>
      <c r="Q264" s="90" t="s">
        <v>88</v>
      </c>
      <c r="R264" s="90" t="s">
        <v>1169</v>
      </c>
      <c r="U264" s="90" t="s">
        <v>1168</v>
      </c>
      <c r="W264" s="90" t="s">
        <v>1141</v>
      </c>
      <c r="X264" s="90" t="s">
        <v>97</v>
      </c>
      <c r="Y264" s="90">
        <v>8.6002827588E10</v>
      </c>
      <c r="Z264" s="90" t="s">
        <v>1168</v>
      </c>
      <c r="AA264" s="90">
        <v>9.886272749892E12</v>
      </c>
      <c r="AB264" s="90" t="b">
        <v>0</v>
      </c>
      <c r="AJ264" s="90">
        <v>1.736331188E9</v>
      </c>
      <c r="AK264" s="90">
        <v>1.736095247E9</v>
      </c>
      <c r="AL264" s="90" t="s">
        <v>1170</v>
      </c>
    </row>
    <row r="265">
      <c r="A265" s="90" t="s">
        <v>1171</v>
      </c>
      <c r="B265" s="91">
        <v>45662.610138888886</v>
      </c>
      <c r="C265" s="90" t="s">
        <v>772</v>
      </c>
      <c r="D265" s="90" t="s">
        <v>88</v>
      </c>
      <c r="E265" s="90" t="s">
        <v>89</v>
      </c>
      <c r="F265" s="90" t="b">
        <v>1</v>
      </c>
      <c r="G265" s="90" t="s">
        <v>772</v>
      </c>
      <c r="H265" s="90" t="s">
        <v>88</v>
      </c>
      <c r="I265" s="90" t="s">
        <v>89</v>
      </c>
      <c r="K265" s="90" t="s">
        <v>1172</v>
      </c>
      <c r="L265" s="90" t="s">
        <v>292</v>
      </c>
      <c r="N265" s="92" t="s">
        <v>92</v>
      </c>
      <c r="O265" s="90" t="s">
        <v>93</v>
      </c>
      <c r="P265" s="90" t="s">
        <v>94</v>
      </c>
      <c r="Q265" s="90" t="s">
        <v>88</v>
      </c>
      <c r="R265" s="90" t="s">
        <v>1173</v>
      </c>
      <c r="U265" s="90" t="s">
        <v>1172</v>
      </c>
      <c r="W265" s="90" t="s">
        <v>1141</v>
      </c>
      <c r="X265" s="90" t="s">
        <v>97</v>
      </c>
      <c r="Y265" s="90">
        <v>8.6002827588E10</v>
      </c>
      <c r="Z265" s="90" t="s">
        <v>1172</v>
      </c>
      <c r="AA265" s="90">
        <v>9.886126211396E12</v>
      </c>
      <c r="AB265" s="90" t="b">
        <v>0</v>
      </c>
      <c r="AJ265" s="90">
        <v>1.736331191E9</v>
      </c>
      <c r="AK265" s="90">
        <v>1.736087915E9</v>
      </c>
      <c r="AL265" s="90" t="s">
        <v>1174</v>
      </c>
    </row>
    <row r="266">
      <c r="A266" s="90" t="s">
        <v>1175</v>
      </c>
      <c r="B266" s="91">
        <v>45662.249502314815</v>
      </c>
      <c r="C266" s="90" t="s">
        <v>87</v>
      </c>
      <c r="D266" s="90" t="s">
        <v>88</v>
      </c>
      <c r="E266" s="90" t="s">
        <v>89</v>
      </c>
      <c r="F266" s="90" t="b">
        <v>1</v>
      </c>
      <c r="G266" s="90" t="s">
        <v>87</v>
      </c>
      <c r="H266" s="90" t="s">
        <v>88</v>
      </c>
      <c r="I266" s="90" t="s">
        <v>89</v>
      </c>
      <c r="K266" s="90" t="s">
        <v>1176</v>
      </c>
      <c r="L266" s="90" t="s">
        <v>91</v>
      </c>
      <c r="N266" s="92" t="s">
        <v>92</v>
      </c>
      <c r="O266" s="90" t="s">
        <v>93</v>
      </c>
      <c r="P266" s="90" t="s">
        <v>94</v>
      </c>
      <c r="Q266" s="90" t="s">
        <v>88</v>
      </c>
      <c r="R266" s="90" t="s">
        <v>1177</v>
      </c>
      <c r="U266" s="90" t="s">
        <v>1176</v>
      </c>
      <c r="W266" s="90" t="s">
        <v>1141</v>
      </c>
      <c r="X266" s="90" t="s">
        <v>97</v>
      </c>
      <c r="Y266" s="90">
        <v>8.6002827588E10</v>
      </c>
      <c r="Z266" s="90" t="s">
        <v>1176</v>
      </c>
      <c r="AA266" s="90">
        <v>9.885664084292E12</v>
      </c>
      <c r="AB266" s="90" t="b">
        <v>0</v>
      </c>
      <c r="AJ266" s="90">
        <v>1.736331181E9</v>
      </c>
      <c r="AK266" s="90">
        <v>1.736056756E9</v>
      </c>
      <c r="AL266" s="90" t="s">
        <v>1178</v>
      </c>
    </row>
    <row r="267">
      <c r="A267" s="90" t="s">
        <v>1179</v>
      </c>
      <c r="B267" s="91">
        <v>45662.07090277778</v>
      </c>
      <c r="C267" s="90" t="s">
        <v>120</v>
      </c>
      <c r="D267" s="90" t="s">
        <v>88</v>
      </c>
      <c r="E267" s="90" t="s">
        <v>89</v>
      </c>
      <c r="F267" s="90" t="b">
        <v>1</v>
      </c>
      <c r="G267" s="90" t="s">
        <v>120</v>
      </c>
      <c r="H267" s="90" t="s">
        <v>88</v>
      </c>
      <c r="I267" s="90" t="s">
        <v>89</v>
      </c>
      <c r="K267" s="90" t="s">
        <v>1180</v>
      </c>
      <c r="L267" s="90" t="s">
        <v>122</v>
      </c>
      <c r="N267" s="92" t="s">
        <v>92</v>
      </c>
      <c r="O267" s="90" t="s">
        <v>93</v>
      </c>
      <c r="P267" s="90" t="s">
        <v>94</v>
      </c>
      <c r="Q267" s="90" t="s">
        <v>88</v>
      </c>
      <c r="R267" s="90" t="s">
        <v>1181</v>
      </c>
      <c r="U267" s="90" t="s">
        <v>1180</v>
      </c>
      <c r="W267" s="90" t="s">
        <v>1141</v>
      </c>
      <c r="X267" s="90" t="s">
        <v>97</v>
      </c>
      <c r="Y267" s="90">
        <v>8.6002827588E10</v>
      </c>
      <c r="Z267" s="90" t="s">
        <v>1180</v>
      </c>
      <c r="AA267" s="90">
        <v>9.88561906106E12</v>
      </c>
      <c r="AB267" s="90" t="b">
        <v>0</v>
      </c>
      <c r="AJ267" s="90">
        <v>1.736331186E9</v>
      </c>
      <c r="AK267" s="90">
        <v>1.736041325E9</v>
      </c>
      <c r="AL267" s="90" t="s">
        <v>1182</v>
      </c>
    </row>
    <row r="268">
      <c r="A268" s="90" t="s">
        <v>1183</v>
      </c>
      <c r="B268" s="91">
        <v>45662.05777777778</v>
      </c>
      <c r="C268" s="90" t="s">
        <v>120</v>
      </c>
      <c r="D268" s="90" t="s">
        <v>88</v>
      </c>
      <c r="E268" s="90" t="s">
        <v>89</v>
      </c>
      <c r="F268" s="90" t="b">
        <v>1</v>
      </c>
      <c r="G268" s="90" t="s">
        <v>120</v>
      </c>
      <c r="H268" s="90" t="s">
        <v>88</v>
      </c>
      <c r="I268" s="90" t="s">
        <v>89</v>
      </c>
      <c r="K268" s="90" t="s">
        <v>1184</v>
      </c>
      <c r="L268" s="90" t="s">
        <v>122</v>
      </c>
      <c r="N268" s="92" t="s">
        <v>92</v>
      </c>
      <c r="O268" s="90" t="s">
        <v>93</v>
      </c>
      <c r="P268" s="90" t="s">
        <v>94</v>
      </c>
      <c r="Q268" s="90" t="s">
        <v>88</v>
      </c>
      <c r="R268" s="90" t="s">
        <v>1185</v>
      </c>
      <c r="U268" s="90" t="s">
        <v>1184</v>
      </c>
      <c r="W268" s="90" t="s">
        <v>1141</v>
      </c>
      <c r="X268" s="90" t="s">
        <v>97</v>
      </c>
      <c r="Y268" s="90">
        <v>8.6002827588E10</v>
      </c>
      <c r="Z268" s="90" t="s">
        <v>1184</v>
      </c>
      <c r="AA268" s="90">
        <v>9.885613883716E12</v>
      </c>
      <c r="AB268" s="90" t="b">
        <v>0</v>
      </c>
      <c r="AJ268" s="90">
        <v>1.736332919E9</v>
      </c>
      <c r="AK268" s="90">
        <v>1.736040191E9</v>
      </c>
      <c r="AL268" s="90" t="s">
        <v>1186</v>
      </c>
    </row>
    <row r="269">
      <c r="A269" s="90" t="s">
        <v>1187</v>
      </c>
      <c r="B269" s="91">
        <v>45662.03319444445</v>
      </c>
      <c r="C269" s="90" t="s">
        <v>120</v>
      </c>
      <c r="D269" s="90" t="s">
        <v>88</v>
      </c>
      <c r="E269" s="90" t="s">
        <v>89</v>
      </c>
      <c r="F269" s="90" t="b">
        <v>1</v>
      </c>
      <c r="G269" s="90" t="s">
        <v>120</v>
      </c>
      <c r="H269" s="90" t="s">
        <v>88</v>
      </c>
      <c r="I269" s="90" t="s">
        <v>89</v>
      </c>
      <c r="K269" s="90" t="s">
        <v>1188</v>
      </c>
      <c r="L269" s="90" t="s">
        <v>122</v>
      </c>
      <c r="N269" s="92" t="s">
        <v>92</v>
      </c>
      <c r="O269" s="90" t="s">
        <v>93</v>
      </c>
      <c r="P269" s="90" t="s">
        <v>94</v>
      </c>
      <c r="Q269" s="90" t="s">
        <v>88</v>
      </c>
      <c r="R269" s="90" t="s">
        <v>1189</v>
      </c>
      <c r="U269" s="90" t="s">
        <v>1188</v>
      </c>
      <c r="W269" s="90" t="s">
        <v>1141</v>
      </c>
      <c r="X269" s="90" t="s">
        <v>97</v>
      </c>
      <c r="Y269" s="90">
        <v>8.6002827588E10</v>
      </c>
      <c r="Z269" s="90" t="s">
        <v>1188</v>
      </c>
      <c r="AA269" s="90">
        <v>9.8856036601E12</v>
      </c>
      <c r="AB269" s="90" t="b">
        <v>0</v>
      </c>
      <c r="AJ269" s="90">
        <v>1.736332919E9</v>
      </c>
      <c r="AK269" s="90">
        <v>1.736038066E9</v>
      </c>
      <c r="AL269" s="90" t="s">
        <v>1190</v>
      </c>
    </row>
    <row r="270">
      <c r="A270" s="90" t="s">
        <v>1191</v>
      </c>
      <c r="B270" s="91">
        <v>45661.89097222222</v>
      </c>
      <c r="C270" s="90" t="s">
        <v>120</v>
      </c>
      <c r="D270" s="90" t="s">
        <v>88</v>
      </c>
      <c r="E270" s="90" t="s">
        <v>89</v>
      </c>
      <c r="F270" s="90" t="b">
        <v>1</v>
      </c>
      <c r="G270" s="90" t="s">
        <v>120</v>
      </c>
      <c r="H270" s="90" t="s">
        <v>88</v>
      </c>
      <c r="I270" s="90" t="s">
        <v>89</v>
      </c>
      <c r="K270" s="90" t="s">
        <v>1192</v>
      </c>
      <c r="L270" s="90" t="s">
        <v>122</v>
      </c>
      <c r="N270" s="92" t="s">
        <v>92</v>
      </c>
      <c r="O270" s="90" t="s">
        <v>93</v>
      </c>
      <c r="P270" s="90" t="s">
        <v>94</v>
      </c>
      <c r="Q270" s="90" t="s">
        <v>88</v>
      </c>
      <c r="R270" s="90" t="s">
        <v>1193</v>
      </c>
      <c r="U270" s="90" t="s">
        <v>1192</v>
      </c>
      <c r="W270" s="90" t="s">
        <v>1141</v>
      </c>
      <c r="X270" s="90" t="s">
        <v>97</v>
      </c>
      <c r="Y270" s="90">
        <v>8.6002827588E10</v>
      </c>
      <c r="Z270" s="90" t="s">
        <v>1192</v>
      </c>
      <c r="AA270" s="90">
        <v>9.885476389188E12</v>
      </c>
      <c r="AB270" s="90" t="b">
        <v>0</v>
      </c>
      <c r="AJ270" s="90">
        <v>1.736331172E9</v>
      </c>
      <c r="AK270" s="90">
        <v>1.736025779E9</v>
      </c>
      <c r="AL270" s="90" t="s">
        <v>1194</v>
      </c>
    </row>
    <row r="271">
      <c r="A271" s="90" t="s">
        <v>1195</v>
      </c>
      <c r="B271" s="91">
        <v>45661.63983796296</v>
      </c>
      <c r="C271" s="90" t="s">
        <v>87</v>
      </c>
      <c r="D271" s="90" t="s">
        <v>88</v>
      </c>
      <c r="E271" s="90" t="s">
        <v>89</v>
      </c>
      <c r="F271" s="90" t="b">
        <v>1</v>
      </c>
      <c r="G271" s="90" t="s">
        <v>87</v>
      </c>
      <c r="H271" s="90" t="s">
        <v>88</v>
      </c>
      <c r="I271" s="90" t="s">
        <v>89</v>
      </c>
      <c r="K271" s="90" t="s">
        <v>1196</v>
      </c>
      <c r="L271" s="90" t="s">
        <v>91</v>
      </c>
      <c r="N271" s="92" t="s">
        <v>92</v>
      </c>
      <c r="O271" s="90" t="s">
        <v>93</v>
      </c>
      <c r="P271" s="90" t="s">
        <v>94</v>
      </c>
      <c r="Q271" s="90" t="s">
        <v>88</v>
      </c>
      <c r="R271" s="90" t="s">
        <v>1197</v>
      </c>
      <c r="U271" s="90" t="s">
        <v>1196</v>
      </c>
      <c r="W271" s="90" t="s">
        <v>1141</v>
      </c>
      <c r="X271" s="90" t="s">
        <v>97</v>
      </c>
      <c r="Y271" s="90">
        <v>8.6002827588E10</v>
      </c>
      <c r="Z271" s="90" t="s">
        <v>1196</v>
      </c>
      <c r="AA271" s="90">
        <v>9.88504054202E12</v>
      </c>
      <c r="AB271" s="90" t="b">
        <v>0</v>
      </c>
      <c r="AJ271" s="90">
        <v>1.736332794E9</v>
      </c>
      <c r="AK271" s="90">
        <v>1.736004081E9</v>
      </c>
      <c r="AL271" s="90" t="s">
        <v>1198</v>
      </c>
    </row>
    <row r="272">
      <c r="A272" s="90" t="s">
        <v>1199</v>
      </c>
      <c r="B272" s="91">
        <v>45661.54320601852</v>
      </c>
      <c r="C272" s="90" t="s">
        <v>120</v>
      </c>
      <c r="D272" s="90" t="s">
        <v>88</v>
      </c>
      <c r="E272" s="90" t="s">
        <v>89</v>
      </c>
      <c r="F272" s="90" t="b">
        <v>1</v>
      </c>
      <c r="G272" s="90" t="s">
        <v>120</v>
      </c>
      <c r="H272" s="90" t="s">
        <v>88</v>
      </c>
      <c r="I272" s="90" t="s">
        <v>89</v>
      </c>
      <c r="K272" s="90" t="s">
        <v>1200</v>
      </c>
      <c r="L272" s="90" t="s">
        <v>122</v>
      </c>
      <c r="N272" s="92" t="s">
        <v>92</v>
      </c>
      <c r="O272" s="90" t="s">
        <v>93</v>
      </c>
      <c r="P272" s="90" t="s">
        <v>94</v>
      </c>
      <c r="Q272" s="90" t="s">
        <v>88</v>
      </c>
      <c r="R272" s="90" t="s">
        <v>1201</v>
      </c>
      <c r="U272" s="90" t="s">
        <v>1200</v>
      </c>
      <c r="W272" s="90" t="s">
        <v>1141</v>
      </c>
      <c r="X272" s="90" t="s">
        <v>97</v>
      </c>
      <c r="Y272" s="90">
        <v>8.6002827588E10</v>
      </c>
      <c r="Z272" s="90" t="s">
        <v>1200</v>
      </c>
      <c r="AA272" s="90">
        <v>9.884839051588E12</v>
      </c>
      <c r="AB272" s="90" t="b">
        <v>0</v>
      </c>
      <c r="AJ272" s="90">
        <v>1.736331224E9</v>
      </c>
      <c r="AK272" s="90">
        <v>1.735995732E9</v>
      </c>
      <c r="AL272" s="90" t="s">
        <v>1202</v>
      </c>
    </row>
    <row r="273">
      <c r="A273" s="90" t="s">
        <v>1203</v>
      </c>
      <c r="B273" s="91">
        <v>45660.82394675926</v>
      </c>
      <c r="C273" s="90" t="s">
        <v>120</v>
      </c>
      <c r="D273" s="90" t="s">
        <v>88</v>
      </c>
      <c r="E273" s="90" t="s">
        <v>89</v>
      </c>
      <c r="F273" s="90" t="b">
        <v>1</v>
      </c>
      <c r="G273" s="90" t="s">
        <v>120</v>
      </c>
      <c r="H273" s="90" t="s">
        <v>88</v>
      </c>
      <c r="I273" s="90" t="s">
        <v>89</v>
      </c>
      <c r="K273" s="90" t="s">
        <v>1204</v>
      </c>
      <c r="L273" s="90" t="s">
        <v>122</v>
      </c>
      <c r="N273" s="92" t="s">
        <v>92</v>
      </c>
      <c r="O273" s="90" t="s">
        <v>93</v>
      </c>
      <c r="P273" s="90" t="s">
        <v>94</v>
      </c>
      <c r="Q273" s="90" t="s">
        <v>88</v>
      </c>
      <c r="R273" s="90" t="s">
        <v>1205</v>
      </c>
      <c r="U273" s="90" t="s">
        <v>1204</v>
      </c>
      <c r="W273" s="90" t="s">
        <v>1206</v>
      </c>
      <c r="X273" s="90" t="s">
        <v>97</v>
      </c>
      <c r="Y273" s="90">
        <v>8.6002827588E10</v>
      </c>
      <c r="Z273" s="90" t="s">
        <v>1204</v>
      </c>
      <c r="AA273" s="90">
        <v>9.884146041156E12</v>
      </c>
      <c r="AB273" s="90" t="b">
        <v>0</v>
      </c>
      <c r="AJ273" s="90">
        <v>1.736332729E9</v>
      </c>
      <c r="AK273" s="90">
        <v>1.735933588E9</v>
      </c>
      <c r="AL273" s="90" t="s">
        <v>1207</v>
      </c>
    </row>
    <row r="274">
      <c r="A274" s="90" t="s">
        <v>1208</v>
      </c>
      <c r="B274" s="91">
        <v>45660.71622685185</v>
      </c>
      <c r="C274" s="90" t="s">
        <v>120</v>
      </c>
      <c r="D274" s="90" t="s">
        <v>88</v>
      </c>
      <c r="E274" s="90" t="s">
        <v>89</v>
      </c>
      <c r="F274" s="90" t="b">
        <v>1</v>
      </c>
      <c r="G274" s="90" t="s">
        <v>120</v>
      </c>
      <c r="H274" s="90" t="s">
        <v>88</v>
      </c>
      <c r="I274" s="90" t="s">
        <v>89</v>
      </c>
      <c r="K274" s="90" t="s">
        <v>1209</v>
      </c>
      <c r="L274" s="90" t="s">
        <v>122</v>
      </c>
      <c r="N274" s="92" t="s">
        <v>92</v>
      </c>
      <c r="O274" s="90" t="s">
        <v>93</v>
      </c>
      <c r="P274" s="90" t="s">
        <v>94</v>
      </c>
      <c r="Q274" s="90" t="s">
        <v>88</v>
      </c>
      <c r="R274" s="90" t="s">
        <v>1210</v>
      </c>
      <c r="U274" s="90" t="s">
        <v>1209</v>
      </c>
      <c r="W274" s="90" t="s">
        <v>1206</v>
      </c>
      <c r="X274" s="90" t="s">
        <v>97</v>
      </c>
      <c r="Y274" s="90">
        <v>8.6002827588E10</v>
      </c>
      <c r="Z274" s="90" t="s">
        <v>1209</v>
      </c>
      <c r="AA274" s="90">
        <v>9.883945894212E12</v>
      </c>
      <c r="AB274" s="90" t="b">
        <v>0</v>
      </c>
      <c r="AJ274" s="90">
        <v>1.736333085E9</v>
      </c>
      <c r="AK274" s="90">
        <v>1.735924282E9</v>
      </c>
      <c r="AL274" s="90" t="s">
        <v>1211</v>
      </c>
    </row>
    <row r="275">
      <c r="A275" s="90" t="s">
        <v>1212</v>
      </c>
      <c r="B275" s="91">
        <v>45660.705775462964</v>
      </c>
      <c r="C275" s="90" t="s">
        <v>1213</v>
      </c>
      <c r="D275" s="90" t="s">
        <v>88</v>
      </c>
      <c r="E275" s="90" t="s">
        <v>89</v>
      </c>
      <c r="F275" s="90" t="b">
        <v>1</v>
      </c>
      <c r="G275" s="90" t="s">
        <v>1213</v>
      </c>
      <c r="H275" s="90" t="s">
        <v>88</v>
      </c>
      <c r="I275" s="90" t="s">
        <v>89</v>
      </c>
      <c r="K275" s="90" t="s">
        <v>1214</v>
      </c>
      <c r="L275" s="90" t="s">
        <v>292</v>
      </c>
      <c r="N275" s="92" t="s">
        <v>92</v>
      </c>
      <c r="O275" s="90" t="s">
        <v>93</v>
      </c>
      <c r="P275" s="90" t="s">
        <v>94</v>
      </c>
      <c r="Q275" s="90" t="s">
        <v>88</v>
      </c>
      <c r="R275" s="90" t="s">
        <v>1215</v>
      </c>
      <c r="U275" s="90" t="s">
        <v>1214</v>
      </c>
      <c r="W275" s="90" t="s">
        <v>1206</v>
      </c>
      <c r="X275" s="90" t="s">
        <v>97</v>
      </c>
      <c r="Y275" s="90">
        <v>8.6002827588E10</v>
      </c>
      <c r="Z275" s="90" t="s">
        <v>1214</v>
      </c>
      <c r="AA275" s="90">
        <v>9.883926364484E12</v>
      </c>
      <c r="AB275" s="90" t="b">
        <v>0</v>
      </c>
      <c r="AJ275" s="90">
        <v>1.736332826E9</v>
      </c>
      <c r="AK275" s="90">
        <v>1.735923379E9</v>
      </c>
      <c r="AL275" s="90" t="s">
        <v>1216</v>
      </c>
    </row>
    <row r="276">
      <c r="A276" s="90" t="s">
        <v>1217</v>
      </c>
      <c r="B276" s="91">
        <v>45660.67119212963</v>
      </c>
      <c r="C276" s="90" t="s">
        <v>171</v>
      </c>
      <c r="D276" s="90" t="s">
        <v>88</v>
      </c>
      <c r="E276" s="90" t="s">
        <v>89</v>
      </c>
      <c r="F276" s="90" t="b">
        <v>1</v>
      </c>
      <c r="G276" s="90" t="s">
        <v>171</v>
      </c>
      <c r="H276" s="90" t="s">
        <v>88</v>
      </c>
      <c r="I276" s="90" t="s">
        <v>89</v>
      </c>
      <c r="K276" s="90" t="s">
        <v>1218</v>
      </c>
      <c r="L276" s="90" t="s">
        <v>173</v>
      </c>
      <c r="N276" s="92" t="s">
        <v>92</v>
      </c>
      <c r="O276" s="90" t="s">
        <v>93</v>
      </c>
      <c r="P276" s="90" t="s">
        <v>94</v>
      </c>
      <c r="Q276" s="90" t="s">
        <v>88</v>
      </c>
      <c r="R276" s="90" t="s">
        <v>1219</v>
      </c>
      <c r="U276" s="90" t="s">
        <v>1218</v>
      </c>
      <c r="W276" s="90" t="s">
        <v>1206</v>
      </c>
      <c r="X276" s="90" t="s">
        <v>97</v>
      </c>
      <c r="Y276" s="90">
        <v>8.6002827588E10</v>
      </c>
      <c r="Z276" s="90" t="s">
        <v>1218</v>
      </c>
      <c r="AA276" s="90">
        <v>9.88385319354E12</v>
      </c>
      <c r="AB276" s="90" t="b">
        <v>0</v>
      </c>
      <c r="AJ276" s="90">
        <v>1.736332299E9</v>
      </c>
      <c r="AK276" s="90">
        <v>1.735920353E9</v>
      </c>
      <c r="AL276" s="90" t="s">
        <v>1220</v>
      </c>
    </row>
    <row r="277">
      <c r="A277" s="90" t="s">
        <v>1221</v>
      </c>
      <c r="B277" s="91">
        <v>45660.67076388889</v>
      </c>
      <c r="C277" s="90" t="s">
        <v>87</v>
      </c>
      <c r="D277" s="90" t="s">
        <v>88</v>
      </c>
      <c r="E277" s="90" t="s">
        <v>89</v>
      </c>
      <c r="F277" s="90" t="b">
        <v>1</v>
      </c>
      <c r="G277" s="90" t="s">
        <v>87</v>
      </c>
      <c r="H277" s="90" t="s">
        <v>88</v>
      </c>
      <c r="I277" s="90" t="s">
        <v>89</v>
      </c>
      <c r="K277" s="90" t="s">
        <v>1218</v>
      </c>
      <c r="L277" s="90" t="s">
        <v>91</v>
      </c>
      <c r="N277" s="92" t="s">
        <v>92</v>
      </c>
      <c r="O277" s="90" t="s">
        <v>93</v>
      </c>
      <c r="P277" s="90" t="s">
        <v>94</v>
      </c>
      <c r="Q277" s="90" t="s">
        <v>88</v>
      </c>
      <c r="R277" s="90" t="s">
        <v>1222</v>
      </c>
      <c r="U277" s="90" t="s">
        <v>1218</v>
      </c>
      <c r="W277" s="90" t="s">
        <v>1206</v>
      </c>
      <c r="X277" s="90" t="s">
        <v>97</v>
      </c>
      <c r="Y277" s="90">
        <v>8.6002827588E10</v>
      </c>
      <c r="Z277" s="90" t="s">
        <v>1218</v>
      </c>
      <c r="AA277" s="90">
        <v>9.88385319354E12</v>
      </c>
      <c r="AB277" s="90" t="b">
        <v>0</v>
      </c>
      <c r="AJ277" s="90">
        <v>1.736332299E9</v>
      </c>
      <c r="AK277" s="90">
        <v>1.735920353E9</v>
      </c>
      <c r="AL277" s="90" t="s">
        <v>1220</v>
      </c>
    </row>
    <row r="278">
      <c r="A278" s="90" t="s">
        <v>1223</v>
      </c>
      <c r="B278" s="91">
        <v>45660.63162037037</v>
      </c>
      <c r="C278" s="90" t="s">
        <v>120</v>
      </c>
      <c r="D278" s="90" t="s">
        <v>88</v>
      </c>
      <c r="E278" s="90" t="s">
        <v>89</v>
      </c>
      <c r="F278" s="90" t="b">
        <v>1</v>
      </c>
      <c r="G278" s="90" t="s">
        <v>120</v>
      </c>
      <c r="H278" s="90" t="s">
        <v>88</v>
      </c>
      <c r="I278" s="90" t="s">
        <v>89</v>
      </c>
      <c r="K278" s="90" t="s">
        <v>1224</v>
      </c>
      <c r="L278" s="90" t="s">
        <v>122</v>
      </c>
      <c r="N278" s="92" t="s">
        <v>92</v>
      </c>
      <c r="O278" s="90" t="s">
        <v>93</v>
      </c>
      <c r="P278" s="90" t="s">
        <v>94</v>
      </c>
      <c r="Q278" s="90" t="s">
        <v>88</v>
      </c>
      <c r="R278" s="90" t="s">
        <v>1225</v>
      </c>
      <c r="U278" s="90" t="s">
        <v>1224</v>
      </c>
      <c r="W278" s="90" t="s">
        <v>1206</v>
      </c>
      <c r="X278" s="90" t="s">
        <v>97</v>
      </c>
      <c r="Y278" s="90">
        <v>8.6002827588E10</v>
      </c>
      <c r="Z278" s="90" t="s">
        <v>1224</v>
      </c>
      <c r="AA278" s="90">
        <v>9.883773174084E12</v>
      </c>
      <c r="AB278" s="90" t="b">
        <v>0</v>
      </c>
      <c r="AJ278" s="90">
        <v>1.736332109E9</v>
      </c>
      <c r="AK278" s="90">
        <v>1.735916971E9</v>
      </c>
      <c r="AL278" s="90" t="s">
        <v>1226</v>
      </c>
    </row>
    <row r="279">
      <c r="A279" s="90" t="s">
        <v>1227</v>
      </c>
      <c r="B279" s="91">
        <v>45660.50837962963</v>
      </c>
      <c r="C279" s="90" t="s">
        <v>171</v>
      </c>
      <c r="D279" s="90" t="s">
        <v>88</v>
      </c>
      <c r="E279" s="90" t="s">
        <v>89</v>
      </c>
      <c r="F279" s="90" t="b">
        <v>1</v>
      </c>
      <c r="G279" s="90" t="s">
        <v>171</v>
      </c>
      <c r="H279" s="90" t="s">
        <v>88</v>
      </c>
      <c r="I279" s="90" t="s">
        <v>89</v>
      </c>
      <c r="K279" s="90" t="s">
        <v>1228</v>
      </c>
      <c r="L279" s="90" t="s">
        <v>173</v>
      </c>
      <c r="N279" s="92" t="s">
        <v>92</v>
      </c>
      <c r="O279" s="90" t="s">
        <v>93</v>
      </c>
      <c r="P279" s="90" t="s">
        <v>94</v>
      </c>
      <c r="Q279" s="90" t="s">
        <v>88</v>
      </c>
      <c r="R279" s="90" t="s">
        <v>1229</v>
      </c>
      <c r="U279" s="90" t="s">
        <v>1228</v>
      </c>
      <c r="W279" s="90" t="s">
        <v>1206</v>
      </c>
      <c r="X279" s="90" t="s">
        <v>97</v>
      </c>
      <c r="Y279" s="90">
        <v>8.6002827588E10</v>
      </c>
      <c r="Z279" s="90" t="s">
        <v>1228</v>
      </c>
      <c r="AA279" s="90">
        <v>9.883522859332E12</v>
      </c>
      <c r="AB279" s="90" t="b">
        <v>0</v>
      </c>
      <c r="AJ279" s="90">
        <v>1.736332309E9</v>
      </c>
      <c r="AK279" s="90">
        <v>1.735906273E9</v>
      </c>
      <c r="AL279" s="90" t="s">
        <v>1230</v>
      </c>
    </row>
    <row r="280">
      <c r="A280" s="90" t="s">
        <v>1231</v>
      </c>
      <c r="B280" s="91">
        <v>45660.50780092592</v>
      </c>
      <c r="C280" s="90" t="s">
        <v>120</v>
      </c>
      <c r="D280" s="90" t="s">
        <v>88</v>
      </c>
      <c r="E280" s="90" t="s">
        <v>89</v>
      </c>
      <c r="F280" s="90" t="b">
        <v>1</v>
      </c>
      <c r="G280" s="90" t="s">
        <v>120</v>
      </c>
      <c r="H280" s="90" t="s">
        <v>88</v>
      </c>
      <c r="I280" s="90" t="s">
        <v>89</v>
      </c>
      <c r="K280" s="90" t="s">
        <v>1228</v>
      </c>
      <c r="L280" s="90" t="s">
        <v>122</v>
      </c>
      <c r="N280" s="92" t="s">
        <v>92</v>
      </c>
      <c r="O280" s="90" t="s">
        <v>93</v>
      </c>
      <c r="P280" s="90" t="s">
        <v>94</v>
      </c>
      <c r="Q280" s="90" t="s">
        <v>88</v>
      </c>
      <c r="R280" s="90" t="s">
        <v>1232</v>
      </c>
      <c r="U280" s="90" t="s">
        <v>1228</v>
      </c>
      <c r="W280" s="90" t="s">
        <v>1206</v>
      </c>
      <c r="X280" s="90" t="s">
        <v>97</v>
      </c>
      <c r="Y280" s="90">
        <v>8.6002827588E10</v>
      </c>
      <c r="Z280" s="90" t="s">
        <v>1228</v>
      </c>
      <c r="AA280" s="90">
        <v>9.883522859332E12</v>
      </c>
      <c r="AB280" s="90" t="b">
        <v>0</v>
      </c>
      <c r="AJ280" s="90">
        <v>1.736332309E9</v>
      </c>
      <c r="AK280" s="90">
        <v>1.735906273E9</v>
      </c>
      <c r="AL280" s="90" t="s">
        <v>1230</v>
      </c>
    </row>
    <row r="281">
      <c r="A281" s="90" t="s">
        <v>1233</v>
      </c>
      <c r="B281" s="91">
        <v>45660.25194444445</v>
      </c>
      <c r="C281" s="90" t="s">
        <v>87</v>
      </c>
      <c r="D281" s="90" t="s">
        <v>88</v>
      </c>
      <c r="E281" s="90" t="s">
        <v>89</v>
      </c>
      <c r="F281" s="90" t="b">
        <v>1</v>
      </c>
      <c r="G281" s="90" t="s">
        <v>87</v>
      </c>
      <c r="H281" s="90" t="s">
        <v>88</v>
      </c>
      <c r="I281" s="90" t="s">
        <v>89</v>
      </c>
      <c r="K281" s="90" t="s">
        <v>1234</v>
      </c>
      <c r="L281" s="90" t="s">
        <v>91</v>
      </c>
      <c r="N281" s="92" t="s">
        <v>92</v>
      </c>
      <c r="O281" s="90" t="s">
        <v>93</v>
      </c>
      <c r="P281" s="90" t="s">
        <v>94</v>
      </c>
      <c r="Q281" s="90" t="s">
        <v>88</v>
      </c>
      <c r="R281" s="90" t="s">
        <v>1235</v>
      </c>
      <c r="U281" s="90" t="s">
        <v>1234</v>
      </c>
      <c r="W281" s="90" t="s">
        <v>1206</v>
      </c>
      <c r="X281" s="90" t="s">
        <v>97</v>
      </c>
      <c r="Y281" s="90">
        <v>8.6002827588E10</v>
      </c>
      <c r="Z281" s="90" t="s">
        <v>1234</v>
      </c>
      <c r="AA281" s="90">
        <v>9.883198521668E12</v>
      </c>
      <c r="AB281" s="90" t="b">
        <v>0</v>
      </c>
      <c r="AJ281" s="90">
        <v>1.736332606E9</v>
      </c>
      <c r="AK281" s="90">
        <v>1.735884167E9</v>
      </c>
      <c r="AL281" s="90" t="s">
        <v>1236</v>
      </c>
    </row>
    <row r="282">
      <c r="A282" s="90" t="s">
        <v>1237</v>
      </c>
      <c r="B282" s="91">
        <v>45660.01375</v>
      </c>
      <c r="C282" s="90" t="s">
        <v>87</v>
      </c>
      <c r="D282" s="90" t="s">
        <v>88</v>
      </c>
      <c r="E282" s="90" t="s">
        <v>89</v>
      </c>
      <c r="F282" s="90" t="b">
        <v>1</v>
      </c>
      <c r="G282" s="90" t="s">
        <v>87</v>
      </c>
      <c r="H282" s="90" t="s">
        <v>88</v>
      </c>
      <c r="I282" s="90" t="s">
        <v>89</v>
      </c>
      <c r="K282" s="90" t="s">
        <v>1238</v>
      </c>
      <c r="L282" s="90" t="s">
        <v>91</v>
      </c>
      <c r="N282" s="92" t="s">
        <v>92</v>
      </c>
      <c r="O282" s="90" t="s">
        <v>93</v>
      </c>
      <c r="P282" s="90" t="s">
        <v>94</v>
      </c>
      <c r="Q282" s="90" t="s">
        <v>88</v>
      </c>
      <c r="R282" s="90" t="s">
        <v>1239</v>
      </c>
      <c r="U282" s="90" t="s">
        <v>1238</v>
      </c>
      <c r="W282" s="90" t="s">
        <v>1206</v>
      </c>
      <c r="X282" s="90" t="s">
        <v>97</v>
      </c>
      <c r="Y282" s="90">
        <v>8.6002827588E10</v>
      </c>
      <c r="Z282" s="90" t="s">
        <v>1238</v>
      </c>
      <c r="AA282" s="90">
        <v>9.882917241156E12</v>
      </c>
      <c r="AB282" s="90" t="b">
        <v>0</v>
      </c>
      <c r="AJ282" s="90">
        <v>1.736332784E9</v>
      </c>
      <c r="AK282" s="90">
        <v>1.735863587E9</v>
      </c>
      <c r="AL282" s="90" t="s">
        <v>1240</v>
      </c>
    </row>
    <row r="283">
      <c r="A283" s="90" t="s">
        <v>1241</v>
      </c>
      <c r="B283" s="91">
        <v>45659.86519675926</v>
      </c>
      <c r="C283" s="90" t="s">
        <v>120</v>
      </c>
      <c r="D283" s="90" t="s">
        <v>88</v>
      </c>
      <c r="E283" s="90" t="s">
        <v>89</v>
      </c>
      <c r="F283" s="90" t="b">
        <v>1</v>
      </c>
      <c r="G283" s="90" t="s">
        <v>120</v>
      </c>
      <c r="H283" s="90" t="s">
        <v>88</v>
      </c>
      <c r="I283" s="90" t="s">
        <v>89</v>
      </c>
      <c r="K283" s="90" t="s">
        <v>1242</v>
      </c>
      <c r="L283" s="90" t="s">
        <v>122</v>
      </c>
      <c r="N283" s="92" t="s">
        <v>92</v>
      </c>
      <c r="O283" s="90" t="s">
        <v>93</v>
      </c>
      <c r="P283" s="90" t="s">
        <v>94</v>
      </c>
      <c r="Q283" s="90" t="s">
        <v>88</v>
      </c>
      <c r="R283" s="90" t="s">
        <v>1243</v>
      </c>
      <c r="U283" s="90" t="s">
        <v>1242</v>
      </c>
      <c r="W283" s="90" t="s">
        <v>1244</v>
      </c>
      <c r="X283" s="90" t="s">
        <v>97</v>
      </c>
      <c r="Y283" s="90">
        <v>8.6002827588E10</v>
      </c>
      <c r="Z283" s="90" t="s">
        <v>1242</v>
      </c>
      <c r="AA283" s="90">
        <v>9.8827045113E12</v>
      </c>
      <c r="AB283" s="90" t="b">
        <v>0</v>
      </c>
      <c r="AJ283" s="90">
        <v>1.736332111E9</v>
      </c>
      <c r="AK283" s="90">
        <v>1.735850752E9</v>
      </c>
      <c r="AL283" s="90" t="s">
        <v>1245</v>
      </c>
    </row>
    <row r="284">
      <c r="A284" s="90" t="s">
        <v>1246</v>
      </c>
      <c r="B284" s="91">
        <v>45659.27991898148</v>
      </c>
      <c r="C284" s="90" t="s">
        <v>87</v>
      </c>
      <c r="D284" s="90" t="s">
        <v>88</v>
      </c>
      <c r="E284" s="90" t="s">
        <v>89</v>
      </c>
      <c r="F284" s="90" t="b">
        <v>1</v>
      </c>
      <c r="G284" s="90" t="s">
        <v>87</v>
      </c>
      <c r="H284" s="90" t="s">
        <v>88</v>
      </c>
      <c r="I284" s="90" t="s">
        <v>89</v>
      </c>
      <c r="K284" s="90" t="s">
        <v>1247</v>
      </c>
      <c r="L284" s="90" t="s">
        <v>91</v>
      </c>
      <c r="N284" s="92" t="s">
        <v>92</v>
      </c>
      <c r="O284" s="90" t="s">
        <v>93</v>
      </c>
      <c r="P284" s="90" t="s">
        <v>94</v>
      </c>
      <c r="Q284" s="90" t="s">
        <v>88</v>
      </c>
      <c r="R284" s="90" t="s">
        <v>1248</v>
      </c>
      <c r="U284" s="90" t="s">
        <v>1247</v>
      </c>
      <c r="W284" s="90" t="s">
        <v>1244</v>
      </c>
      <c r="X284" s="90" t="s">
        <v>97</v>
      </c>
      <c r="Y284" s="90">
        <v>8.6002827588E10</v>
      </c>
      <c r="Z284" s="90" t="s">
        <v>1247</v>
      </c>
      <c r="AA284" s="90">
        <v>9.881747587396E12</v>
      </c>
      <c r="AB284" s="90" t="b">
        <v>0</v>
      </c>
      <c r="AJ284" s="90">
        <v>1.736332852E9</v>
      </c>
      <c r="AK284" s="90">
        <v>1.735800184E9</v>
      </c>
      <c r="AL284" s="90" t="s">
        <v>1249</v>
      </c>
    </row>
    <row r="285">
      <c r="A285" s="90" t="s">
        <v>1250</v>
      </c>
      <c r="B285" s="91">
        <v>45659.09940972222</v>
      </c>
      <c r="C285" s="90" t="s">
        <v>87</v>
      </c>
      <c r="D285" s="90" t="s">
        <v>88</v>
      </c>
      <c r="E285" s="90" t="s">
        <v>89</v>
      </c>
      <c r="F285" s="90" t="b">
        <v>1</v>
      </c>
      <c r="G285" s="90" t="s">
        <v>87</v>
      </c>
      <c r="H285" s="90" t="s">
        <v>88</v>
      </c>
      <c r="I285" s="90" t="s">
        <v>89</v>
      </c>
      <c r="K285" s="90" t="s">
        <v>1251</v>
      </c>
      <c r="L285" s="90" t="s">
        <v>91</v>
      </c>
      <c r="N285" s="92" t="s">
        <v>92</v>
      </c>
      <c r="O285" s="90" t="s">
        <v>93</v>
      </c>
      <c r="P285" s="90" t="s">
        <v>94</v>
      </c>
      <c r="Q285" s="90" t="s">
        <v>88</v>
      </c>
      <c r="R285" s="90" t="s">
        <v>1252</v>
      </c>
      <c r="U285" s="90" t="s">
        <v>1251</v>
      </c>
      <c r="W285" s="90" t="s">
        <v>1244</v>
      </c>
      <c r="X285" s="90" t="s">
        <v>97</v>
      </c>
      <c r="Y285" s="90">
        <v>8.6002827588E10</v>
      </c>
      <c r="Z285" s="90" t="s">
        <v>1251</v>
      </c>
      <c r="AA285" s="90">
        <v>9.881687294276E12</v>
      </c>
      <c r="AB285" s="90" t="b">
        <v>0</v>
      </c>
      <c r="AJ285" s="90">
        <v>1.73587294E9</v>
      </c>
      <c r="AK285" s="90">
        <v>1.735784588E9</v>
      </c>
      <c r="AL285" s="90" t="s">
        <v>1253</v>
      </c>
    </row>
    <row r="286">
      <c r="A286" s="90" t="s">
        <v>1254</v>
      </c>
      <c r="B286" s="91">
        <v>45658.82587962963</v>
      </c>
      <c r="C286" s="90" t="s">
        <v>120</v>
      </c>
      <c r="D286" s="90" t="s">
        <v>88</v>
      </c>
      <c r="E286" s="90" t="s">
        <v>89</v>
      </c>
      <c r="F286" s="90" t="b">
        <v>1</v>
      </c>
      <c r="G286" s="90" t="s">
        <v>120</v>
      </c>
      <c r="H286" s="90" t="s">
        <v>88</v>
      </c>
      <c r="I286" s="90" t="s">
        <v>89</v>
      </c>
      <c r="K286" s="90" t="s">
        <v>1255</v>
      </c>
      <c r="L286" s="90" t="s">
        <v>122</v>
      </c>
      <c r="N286" s="92" t="s">
        <v>92</v>
      </c>
      <c r="O286" s="90" t="s">
        <v>93</v>
      </c>
      <c r="P286" s="90" t="s">
        <v>94</v>
      </c>
      <c r="Q286" s="90" t="s">
        <v>88</v>
      </c>
      <c r="R286" s="90" t="s">
        <v>1256</v>
      </c>
      <c r="U286" s="90" t="s">
        <v>1255</v>
      </c>
      <c r="W286" s="90" t="s">
        <v>1244</v>
      </c>
      <c r="X286" s="90" t="s">
        <v>97</v>
      </c>
      <c r="Y286" s="90">
        <v>8.6002827588E10</v>
      </c>
      <c r="Z286" s="90" t="s">
        <v>1255</v>
      </c>
      <c r="AA286" s="90">
        <v>9.881446973764E12</v>
      </c>
      <c r="AB286" s="90" t="b">
        <v>0</v>
      </c>
      <c r="AJ286" s="90">
        <v>1.735872162E9</v>
      </c>
      <c r="AK286" s="90">
        <v>1.735760955E9</v>
      </c>
      <c r="AL286" s="90" t="s">
        <v>1257</v>
      </c>
    </row>
    <row r="287">
      <c r="A287" s="90" t="s">
        <v>1258</v>
      </c>
      <c r="B287" s="91">
        <v>45658.609305555554</v>
      </c>
      <c r="C287" s="90" t="s">
        <v>87</v>
      </c>
      <c r="D287" s="90" t="s">
        <v>88</v>
      </c>
      <c r="E287" s="90" t="s">
        <v>89</v>
      </c>
      <c r="F287" s="90" t="b">
        <v>1</v>
      </c>
      <c r="G287" s="90" t="s">
        <v>87</v>
      </c>
      <c r="H287" s="90" t="s">
        <v>88</v>
      </c>
      <c r="I287" s="90" t="s">
        <v>89</v>
      </c>
      <c r="K287" s="90" t="s">
        <v>1259</v>
      </c>
      <c r="L287" s="90" t="s">
        <v>91</v>
      </c>
      <c r="N287" s="92" t="s">
        <v>92</v>
      </c>
      <c r="O287" s="90" t="s">
        <v>93</v>
      </c>
      <c r="P287" s="90" t="s">
        <v>94</v>
      </c>
      <c r="Q287" s="90" t="s">
        <v>88</v>
      </c>
      <c r="R287" s="90" t="s">
        <v>1260</v>
      </c>
      <c r="U287" s="90" t="s">
        <v>1259</v>
      </c>
      <c r="W287" s="90" t="s">
        <v>1244</v>
      </c>
      <c r="X287" s="90" t="s">
        <v>97</v>
      </c>
      <c r="Y287" s="90">
        <v>8.6002827588E10</v>
      </c>
      <c r="Z287" s="90" t="s">
        <v>1259</v>
      </c>
      <c r="AA287" s="90">
        <v>9.881136103748E12</v>
      </c>
      <c r="AB287" s="90" t="b">
        <v>0</v>
      </c>
      <c r="AJ287" s="90">
        <v>1.735872397E9</v>
      </c>
      <c r="AK287" s="90">
        <v>1.735742243E9</v>
      </c>
      <c r="AL287" s="90" t="s">
        <v>1261</v>
      </c>
    </row>
    <row r="288">
      <c r="A288" s="90" t="s">
        <v>1262</v>
      </c>
      <c r="B288" s="91">
        <v>45658.29556712963</v>
      </c>
      <c r="C288" s="90" t="s">
        <v>120</v>
      </c>
      <c r="D288" s="90" t="s">
        <v>88</v>
      </c>
      <c r="E288" s="90" t="s">
        <v>89</v>
      </c>
      <c r="F288" s="90" t="b">
        <v>1</v>
      </c>
      <c r="G288" s="90" t="s">
        <v>120</v>
      </c>
      <c r="H288" s="90" t="s">
        <v>88</v>
      </c>
      <c r="I288" s="90" t="s">
        <v>89</v>
      </c>
      <c r="K288" s="90" t="s">
        <v>1263</v>
      </c>
      <c r="L288" s="90" t="s">
        <v>122</v>
      </c>
      <c r="N288" s="92" t="s">
        <v>92</v>
      </c>
      <c r="O288" s="90" t="s">
        <v>93</v>
      </c>
      <c r="P288" s="90" t="s">
        <v>94</v>
      </c>
      <c r="Q288" s="90" t="s">
        <v>88</v>
      </c>
      <c r="R288" s="90" t="s">
        <v>1264</v>
      </c>
      <c r="U288" s="90" t="s">
        <v>1263</v>
      </c>
      <c r="W288" s="90" t="s">
        <v>1244</v>
      </c>
      <c r="X288" s="90" t="s">
        <v>97</v>
      </c>
      <c r="Y288" s="90">
        <v>8.6002827588E10</v>
      </c>
      <c r="Z288" s="90" t="s">
        <v>1263</v>
      </c>
      <c r="AA288" s="90">
        <v>9.880851382596E12</v>
      </c>
      <c r="AB288" s="90" t="b">
        <v>0</v>
      </c>
      <c r="AJ288" s="90">
        <v>1.735871877E9</v>
      </c>
      <c r="AK288" s="90">
        <v>1.735715136E9</v>
      </c>
      <c r="AL288" s="90" t="s">
        <v>1265</v>
      </c>
    </row>
    <row r="289">
      <c r="A289" s="90" t="s">
        <v>1266</v>
      </c>
      <c r="B289" s="91">
        <v>45658.01347222222</v>
      </c>
      <c r="C289" s="90" t="s">
        <v>120</v>
      </c>
      <c r="D289" s="90" t="s">
        <v>88</v>
      </c>
      <c r="E289" s="90" t="s">
        <v>89</v>
      </c>
      <c r="F289" s="90" t="b">
        <v>1</v>
      </c>
      <c r="G289" s="90" t="s">
        <v>120</v>
      </c>
      <c r="H289" s="90" t="s">
        <v>88</v>
      </c>
      <c r="I289" s="90" t="s">
        <v>89</v>
      </c>
      <c r="K289" s="90" t="s">
        <v>1267</v>
      </c>
      <c r="L289" s="90" t="s">
        <v>122</v>
      </c>
      <c r="N289" s="92" t="s">
        <v>92</v>
      </c>
      <c r="O289" s="90" t="s">
        <v>93</v>
      </c>
      <c r="P289" s="90" t="s">
        <v>94</v>
      </c>
      <c r="Q289" s="90" t="s">
        <v>88</v>
      </c>
      <c r="R289" s="90" t="s">
        <v>1268</v>
      </c>
      <c r="U289" s="90" t="s">
        <v>1267</v>
      </c>
      <c r="W289" s="90" t="s">
        <v>1244</v>
      </c>
      <c r="X289" s="90" t="s">
        <v>97</v>
      </c>
      <c r="Y289" s="90">
        <v>8.6002827588E10</v>
      </c>
      <c r="Z289" s="90" t="s">
        <v>1267</v>
      </c>
      <c r="AA289" s="90">
        <v>9.880785224004E12</v>
      </c>
      <c r="AB289" s="90" t="b">
        <v>0</v>
      </c>
      <c r="AJ289" s="90">
        <v>1.735872058E9</v>
      </c>
      <c r="AK289" s="90">
        <v>1.735690762E9</v>
      </c>
      <c r="AL289" s="90" t="s">
        <v>1269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5"/>
    <hyperlink r:id="rId135" ref="N136"/>
    <hyperlink r:id="rId136" ref="N137"/>
    <hyperlink r:id="rId137" ref="N138"/>
    <hyperlink r:id="rId138" ref="N139"/>
    <hyperlink r:id="rId139" ref="N140"/>
    <hyperlink r:id="rId140" ref="N141"/>
    <hyperlink r:id="rId141" ref="N142"/>
    <hyperlink r:id="rId142" ref="N143"/>
    <hyperlink r:id="rId143" ref="N144"/>
    <hyperlink r:id="rId144" ref="N145"/>
    <hyperlink r:id="rId145" ref="N146"/>
    <hyperlink r:id="rId146" ref="N147"/>
    <hyperlink r:id="rId147" ref="N148"/>
    <hyperlink r:id="rId148" ref="N149"/>
    <hyperlink r:id="rId149" ref="N150"/>
    <hyperlink r:id="rId150" ref="N151"/>
    <hyperlink r:id="rId151" ref="N152"/>
    <hyperlink r:id="rId152" ref="N153"/>
    <hyperlink r:id="rId153" ref="N154"/>
    <hyperlink r:id="rId154" ref="N155"/>
    <hyperlink r:id="rId155" ref="N156"/>
    <hyperlink r:id="rId156" ref="N157"/>
    <hyperlink r:id="rId157" ref="N158"/>
    <hyperlink r:id="rId158" ref="N159"/>
    <hyperlink r:id="rId159" ref="N160"/>
    <hyperlink r:id="rId160" ref="N161"/>
    <hyperlink r:id="rId161" ref="N162"/>
    <hyperlink r:id="rId162" ref="N163"/>
    <hyperlink r:id="rId163" ref="N164"/>
    <hyperlink r:id="rId164" ref="N165"/>
    <hyperlink r:id="rId165" ref="N166"/>
    <hyperlink r:id="rId166" ref="N167"/>
    <hyperlink r:id="rId167" ref="N168"/>
    <hyperlink r:id="rId168" ref="N169"/>
    <hyperlink r:id="rId169" ref="N170"/>
    <hyperlink r:id="rId170" ref="N171"/>
    <hyperlink r:id="rId171" ref="N172"/>
    <hyperlink r:id="rId172" ref="N173"/>
    <hyperlink r:id="rId173" ref="N174"/>
    <hyperlink r:id="rId174" ref="N175"/>
    <hyperlink r:id="rId175" ref="N176"/>
    <hyperlink r:id="rId176" ref="N177"/>
    <hyperlink r:id="rId177" ref="N178"/>
    <hyperlink r:id="rId178" ref="N179"/>
    <hyperlink r:id="rId179" ref="N180"/>
    <hyperlink r:id="rId180" ref="N181"/>
    <hyperlink r:id="rId181" ref="N182"/>
    <hyperlink r:id="rId182" ref="N183"/>
    <hyperlink r:id="rId183" ref="N184"/>
    <hyperlink r:id="rId184" ref="N185"/>
    <hyperlink r:id="rId185" ref="N186"/>
    <hyperlink r:id="rId186" ref="N187"/>
    <hyperlink r:id="rId187" ref="N188"/>
    <hyperlink r:id="rId188" ref="N189"/>
    <hyperlink r:id="rId189" ref="N190"/>
    <hyperlink r:id="rId190" ref="N191"/>
    <hyperlink r:id="rId191" ref="N192"/>
    <hyperlink r:id="rId192" ref="N193"/>
    <hyperlink r:id="rId193" ref="N194"/>
    <hyperlink r:id="rId194" ref="N195"/>
    <hyperlink r:id="rId195" ref="N196"/>
    <hyperlink r:id="rId196" ref="N197"/>
    <hyperlink r:id="rId197" ref="N198"/>
    <hyperlink r:id="rId198" ref="N199"/>
    <hyperlink r:id="rId199" ref="N200"/>
    <hyperlink r:id="rId200" ref="N201"/>
    <hyperlink r:id="rId201" ref="N202"/>
    <hyperlink r:id="rId202" ref="N203"/>
    <hyperlink r:id="rId203" ref="N204"/>
    <hyperlink r:id="rId204" ref="N205"/>
    <hyperlink r:id="rId205" ref="N206"/>
    <hyperlink r:id="rId206" ref="N207"/>
    <hyperlink r:id="rId207" ref="N208"/>
    <hyperlink r:id="rId208" ref="N209"/>
    <hyperlink r:id="rId209" ref="N210"/>
    <hyperlink r:id="rId210" ref="N211"/>
    <hyperlink r:id="rId211" ref="N212"/>
    <hyperlink r:id="rId212" ref="N213"/>
    <hyperlink r:id="rId213" ref="N214"/>
    <hyperlink r:id="rId214" ref="N215"/>
    <hyperlink r:id="rId215" ref="N216"/>
    <hyperlink r:id="rId216" ref="N217"/>
    <hyperlink r:id="rId217" ref="N218"/>
    <hyperlink r:id="rId218" ref="N219"/>
    <hyperlink r:id="rId219" ref="N220"/>
    <hyperlink r:id="rId220" ref="N221"/>
    <hyperlink r:id="rId221" ref="N222"/>
    <hyperlink r:id="rId222" ref="N223"/>
    <hyperlink r:id="rId223" ref="N224"/>
    <hyperlink r:id="rId224" ref="N225"/>
    <hyperlink r:id="rId225" ref="N226"/>
    <hyperlink r:id="rId226" ref="N227"/>
    <hyperlink r:id="rId227" ref="N228"/>
    <hyperlink r:id="rId228" ref="N229"/>
    <hyperlink r:id="rId229" ref="N230"/>
    <hyperlink r:id="rId230" ref="N231"/>
    <hyperlink r:id="rId231" ref="N232"/>
    <hyperlink r:id="rId232" ref="N233"/>
    <hyperlink r:id="rId233" ref="N234"/>
    <hyperlink r:id="rId234" ref="N235"/>
    <hyperlink r:id="rId235" ref="N236"/>
    <hyperlink r:id="rId236" ref="N237"/>
    <hyperlink r:id="rId237" ref="N238"/>
    <hyperlink r:id="rId238" ref="N239"/>
    <hyperlink r:id="rId239" ref="N240"/>
    <hyperlink r:id="rId240" ref="N241"/>
    <hyperlink r:id="rId241" ref="N242"/>
    <hyperlink r:id="rId242" ref="N243"/>
    <hyperlink r:id="rId243" ref="N244"/>
    <hyperlink r:id="rId244" ref="N245"/>
    <hyperlink r:id="rId245" ref="N246"/>
    <hyperlink r:id="rId246" ref="N247"/>
    <hyperlink r:id="rId247" ref="N248"/>
    <hyperlink r:id="rId248" ref="N249"/>
    <hyperlink r:id="rId249" ref="N250"/>
    <hyperlink r:id="rId250" ref="N251"/>
    <hyperlink r:id="rId251" ref="N252"/>
    <hyperlink r:id="rId252" ref="N253"/>
    <hyperlink r:id="rId253" ref="N254"/>
    <hyperlink r:id="rId254" ref="N255"/>
    <hyperlink r:id="rId255" ref="N256"/>
    <hyperlink r:id="rId256" ref="N257"/>
    <hyperlink r:id="rId257" ref="N258"/>
    <hyperlink r:id="rId258" ref="N259"/>
    <hyperlink r:id="rId259" ref="N260"/>
    <hyperlink r:id="rId260" ref="N261"/>
    <hyperlink r:id="rId261" ref="N262"/>
    <hyperlink r:id="rId262" ref="N263"/>
    <hyperlink r:id="rId263" ref="N264"/>
    <hyperlink r:id="rId264" ref="N265"/>
    <hyperlink r:id="rId265" ref="N266"/>
    <hyperlink r:id="rId266" ref="N267"/>
    <hyperlink r:id="rId267" ref="N268"/>
    <hyperlink r:id="rId268" ref="N269"/>
    <hyperlink r:id="rId269" ref="N270"/>
    <hyperlink r:id="rId270" ref="N271"/>
    <hyperlink r:id="rId271" ref="N272"/>
    <hyperlink r:id="rId272" ref="N273"/>
    <hyperlink r:id="rId273" ref="N274"/>
    <hyperlink r:id="rId274" ref="N275"/>
    <hyperlink r:id="rId275" ref="N276"/>
    <hyperlink r:id="rId276" ref="N277"/>
    <hyperlink r:id="rId277" ref="N278"/>
    <hyperlink r:id="rId278" ref="N279"/>
    <hyperlink r:id="rId279" ref="N280"/>
    <hyperlink r:id="rId280" ref="N281"/>
    <hyperlink r:id="rId281" ref="N282"/>
    <hyperlink r:id="rId282" ref="N283"/>
    <hyperlink r:id="rId283" ref="N284"/>
    <hyperlink r:id="rId284" ref="N285"/>
    <hyperlink r:id="rId285" ref="N286"/>
    <hyperlink r:id="rId286" ref="N287"/>
    <hyperlink r:id="rId287" ref="N288"/>
    <hyperlink r:id="rId288" ref="N289"/>
  </hyperlinks>
  <drawing r:id="rId28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1270</v>
      </c>
      <c r="B2" s="91">
        <v>45657.62175925926</v>
      </c>
      <c r="C2" s="90" t="s">
        <v>106</v>
      </c>
      <c r="D2" s="90" t="s">
        <v>88</v>
      </c>
      <c r="E2" s="90" t="s">
        <v>89</v>
      </c>
      <c r="F2" s="90" t="b">
        <v>1</v>
      </c>
      <c r="G2" s="90" t="s">
        <v>106</v>
      </c>
      <c r="H2" s="90" t="s">
        <v>88</v>
      </c>
      <c r="I2" s="90" t="s">
        <v>89</v>
      </c>
      <c r="K2" s="90" t="s">
        <v>1271</v>
      </c>
      <c r="L2" s="90" t="s">
        <v>108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1272</v>
      </c>
      <c r="U2" s="90" t="s">
        <v>1271</v>
      </c>
      <c r="W2" s="90" t="s">
        <v>1244</v>
      </c>
      <c r="X2" s="90" t="s">
        <v>97</v>
      </c>
      <c r="Y2" s="90">
        <v>8.6002827588E10</v>
      </c>
      <c r="Z2" s="90" t="s">
        <v>1271</v>
      </c>
      <c r="AA2" s="90">
        <v>9.880469209412E12</v>
      </c>
      <c r="AB2" s="90" t="b">
        <v>0</v>
      </c>
      <c r="AJ2" s="90">
        <v>1.735871882E9</v>
      </c>
      <c r="AK2" s="90">
        <v>1.735656919E9</v>
      </c>
      <c r="AL2" s="90" t="s">
        <v>1273</v>
      </c>
    </row>
    <row r="3">
      <c r="A3" s="90" t="s">
        <v>1274</v>
      </c>
      <c r="B3" s="91">
        <v>45657.40945601852</v>
      </c>
      <c r="C3" s="90" t="s">
        <v>120</v>
      </c>
      <c r="D3" s="90" t="s">
        <v>88</v>
      </c>
      <c r="E3" s="90" t="s">
        <v>89</v>
      </c>
      <c r="F3" s="90" t="b">
        <v>1</v>
      </c>
      <c r="G3" s="90" t="s">
        <v>120</v>
      </c>
      <c r="H3" s="90" t="s">
        <v>88</v>
      </c>
      <c r="I3" s="90" t="s">
        <v>89</v>
      </c>
      <c r="K3" s="90" t="s">
        <v>1275</v>
      </c>
      <c r="L3" s="90" t="s">
        <v>122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1276</v>
      </c>
      <c r="U3" s="90" t="s">
        <v>1275</v>
      </c>
      <c r="W3" s="90" t="s">
        <v>1244</v>
      </c>
      <c r="X3" s="90" t="s">
        <v>97</v>
      </c>
      <c r="Y3" s="90">
        <v>8.6002827588E10</v>
      </c>
      <c r="Z3" s="90" t="s">
        <v>1275</v>
      </c>
      <c r="AA3" s="90">
        <v>9.880159224132E12</v>
      </c>
      <c r="AB3" s="90" t="b">
        <v>0</v>
      </c>
      <c r="AJ3" s="90">
        <v>1.735872764E9</v>
      </c>
      <c r="AK3" s="90">
        <v>1.735638577E9</v>
      </c>
      <c r="AL3" s="90" t="s">
        <v>1277</v>
      </c>
    </row>
    <row r="4">
      <c r="A4" s="90" t="s">
        <v>1278</v>
      </c>
      <c r="B4" s="91">
        <v>45657.15269675926</v>
      </c>
      <c r="C4" s="90" t="s">
        <v>120</v>
      </c>
      <c r="D4" s="90" t="s">
        <v>88</v>
      </c>
      <c r="E4" s="90" t="s">
        <v>89</v>
      </c>
      <c r="F4" s="90" t="b">
        <v>1</v>
      </c>
      <c r="G4" s="90" t="s">
        <v>120</v>
      </c>
      <c r="H4" s="90" t="s">
        <v>88</v>
      </c>
      <c r="I4" s="90" t="s">
        <v>89</v>
      </c>
      <c r="K4" s="90" t="s">
        <v>1279</v>
      </c>
      <c r="L4" s="90" t="s">
        <v>122</v>
      </c>
      <c r="N4" s="92" t="s">
        <v>92</v>
      </c>
      <c r="O4" s="90" t="s">
        <v>93</v>
      </c>
      <c r="P4" s="90" t="s">
        <v>94</v>
      </c>
      <c r="Q4" s="90" t="s">
        <v>88</v>
      </c>
      <c r="R4" s="90" t="s">
        <v>1280</v>
      </c>
      <c r="U4" s="90" t="s">
        <v>1279</v>
      </c>
      <c r="W4" s="90" t="s">
        <v>1244</v>
      </c>
      <c r="X4" s="90" t="s">
        <v>97</v>
      </c>
      <c r="Y4" s="90">
        <v>8.6002827588E10</v>
      </c>
      <c r="Z4" s="90" t="s">
        <v>1279</v>
      </c>
      <c r="AA4" s="90">
        <v>9.880019403076E12</v>
      </c>
      <c r="AB4" s="90" t="b">
        <v>0</v>
      </c>
      <c r="AJ4" s="90">
        <v>1.735872655E9</v>
      </c>
      <c r="AK4" s="90">
        <v>1.735616393E9</v>
      </c>
      <c r="AL4" s="90" t="s">
        <v>1281</v>
      </c>
    </row>
    <row r="5">
      <c r="A5" s="90" t="s">
        <v>1282</v>
      </c>
      <c r="B5" s="91">
        <v>45656.808125</v>
      </c>
      <c r="C5" s="90" t="s">
        <v>171</v>
      </c>
      <c r="D5" s="90" t="s">
        <v>88</v>
      </c>
      <c r="E5" s="90" t="s">
        <v>89</v>
      </c>
      <c r="F5" s="90" t="b">
        <v>1</v>
      </c>
      <c r="G5" s="90" t="s">
        <v>171</v>
      </c>
      <c r="H5" s="90" t="s">
        <v>88</v>
      </c>
      <c r="I5" s="90" t="s">
        <v>89</v>
      </c>
      <c r="K5" s="90" t="s">
        <v>1283</v>
      </c>
      <c r="L5" s="90" t="s">
        <v>173</v>
      </c>
      <c r="N5" s="92" t="s">
        <v>92</v>
      </c>
      <c r="O5" s="90" t="s">
        <v>93</v>
      </c>
      <c r="P5" s="90" t="s">
        <v>94</v>
      </c>
      <c r="Q5" s="90" t="s">
        <v>88</v>
      </c>
      <c r="R5" s="90" t="s">
        <v>1284</v>
      </c>
      <c r="U5" s="90" t="s">
        <v>1283</v>
      </c>
      <c r="W5" s="90" t="s">
        <v>1285</v>
      </c>
      <c r="X5" s="90" t="s">
        <v>97</v>
      </c>
      <c r="Y5" s="90">
        <v>8.6002827588E10</v>
      </c>
      <c r="Z5" s="90" t="s">
        <v>1283</v>
      </c>
      <c r="AA5" s="90">
        <v>9.879755325764E12</v>
      </c>
      <c r="AB5" s="90" t="b">
        <v>0</v>
      </c>
      <c r="AJ5" s="90">
        <v>1.735872406E9</v>
      </c>
      <c r="AK5" s="90">
        <v>1.735586559E9</v>
      </c>
      <c r="AL5" s="90" t="s">
        <v>1286</v>
      </c>
    </row>
    <row r="6">
      <c r="A6" s="90" t="s">
        <v>1287</v>
      </c>
      <c r="B6" s="91">
        <v>45656.80740740741</v>
      </c>
      <c r="C6" s="90" t="s">
        <v>87</v>
      </c>
      <c r="D6" s="90" t="s">
        <v>88</v>
      </c>
      <c r="E6" s="90" t="s">
        <v>89</v>
      </c>
      <c r="F6" s="90" t="b">
        <v>1</v>
      </c>
      <c r="G6" s="90" t="s">
        <v>87</v>
      </c>
      <c r="H6" s="90" t="s">
        <v>88</v>
      </c>
      <c r="I6" s="90" t="s">
        <v>89</v>
      </c>
      <c r="K6" s="90" t="s">
        <v>1283</v>
      </c>
      <c r="L6" s="90" t="s">
        <v>91</v>
      </c>
      <c r="N6" s="92" t="s">
        <v>92</v>
      </c>
      <c r="O6" s="90" t="s">
        <v>93</v>
      </c>
      <c r="P6" s="90" t="s">
        <v>94</v>
      </c>
      <c r="Q6" s="90" t="s">
        <v>88</v>
      </c>
      <c r="R6" s="90" t="s">
        <v>1288</v>
      </c>
      <c r="U6" s="90" t="s">
        <v>1283</v>
      </c>
      <c r="W6" s="90" t="s">
        <v>1285</v>
      </c>
      <c r="X6" s="90" t="s">
        <v>97</v>
      </c>
      <c r="Y6" s="90">
        <v>8.6002827588E10</v>
      </c>
      <c r="Z6" s="90" t="s">
        <v>1283</v>
      </c>
      <c r="AA6" s="90" t="s">
        <v>1289</v>
      </c>
      <c r="AB6" s="90" t="b">
        <v>0</v>
      </c>
    </row>
    <row r="7">
      <c r="A7" s="90" t="s">
        <v>1290</v>
      </c>
      <c r="B7" s="91">
        <v>45656.74748842593</v>
      </c>
      <c r="C7" s="90" t="s">
        <v>120</v>
      </c>
      <c r="D7" s="90" t="s">
        <v>88</v>
      </c>
      <c r="E7" s="90" t="s">
        <v>89</v>
      </c>
      <c r="F7" s="90" t="b">
        <v>1</v>
      </c>
      <c r="G7" s="90" t="s">
        <v>120</v>
      </c>
      <c r="H7" s="90" t="s">
        <v>88</v>
      </c>
      <c r="I7" s="90" t="s">
        <v>89</v>
      </c>
      <c r="K7" s="90" t="s">
        <v>1291</v>
      </c>
      <c r="L7" s="90" t="s">
        <v>122</v>
      </c>
      <c r="N7" s="92" t="s">
        <v>92</v>
      </c>
      <c r="O7" s="90" t="s">
        <v>93</v>
      </c>
      <c r="P7" s="90" t="s">
        <v>94</v>
      </c>
      <c r="Q7" s="90" t="s">
        <v>88</v>
      </c>
      <c r="R7" s="90" t="s">
        <v>1292</v>
      </c>
      <c r="U7" s="90" t="s">
        <v>1291</v>
      </c>
      <c r="W7" s="90" t="s">
        <v>1285</v>
      </c>
      <c r="X7" s="90" t="s">
        <v>97</v>
      </c>
      <c r="Y7" s="90">
        <v>8.6002827588E10</v>
      </c>
      <c r="Z7" s="90" t="s">
        <v>1291</v>
      </c>
      <c r="AA7" s="90">
        <v>9.879665213764E12</v>
      </c>
      <c r="AB7" s="90" t="b">
        <v>0</v>
      </c>
      <c r="AJ7" s="90">
        <v>1.735872294E9</v>
      </c>
      <c r="AK7" s="90">
        <v>1.735581382E9</v>
      </c>
      <c r="AL7" s="90" t="s">
        <v>1293</v>
      </c>
    </row>
    <row r="8">
      <c r="A8" s="90" t="s">
        <v>1294</v>
      </c>
      <c r="B8" s="91">
        <v>45656.73836805556</v>
      </c>
      <c r="C8" s="90" t="s">
        <v>120</v>
      </c>
      <c r="D8" s="90" t="s">
        <v>88</v>
      </c>
      <c r="E8" s="90" t="s">
        <v>89</v>
      </c>
      <c r="F8" s="90" t="b">
        <v>1</v>
      </c>
      <c r="G8" s="90" t="s">
        <v>120</v>
      </c>
      <c r="H8" s="90" t="s">
        <v>88</v>
      </c>
      <c r="I8" s="90" t="s">
        <v>89</v>
      </c>
      <c r="K8" s="90" t="s">
        <v>1295</v>
      </c>
      <c r="L8" s="90" t="s">
        <v>122</v>
      </c>
      <c r="N8" s="92" t="s">
        <v>92</v>
      </c>
      <c r="O8" s="90" t="s">
        <v>93</v>
      </c>
      <c r="P8" s="90" t="s">
        <v>94</v>
      </c>
      <c r="Q8" s="90" t="s">
        <v>88</v>
      </c>
      <c r="R8" s="90" t="s">
        <v>1296</v>
      </c>
      <c r="U8" s="90" t="s">
        <v>1295</v>
      </c>
      <c r="W8" s="90" t="s">
        <v>1285</v>
      </c>
      <c r="X8" s="90" t="s">
        <v>97</v>
      </c>
      <c r="Y8" s="90">
        <v>8.6002827588E10</v>
      </c>
      <c r="Z8" s="90" t="s">
        <v>1295</v>
      </c>
      <c r="AA8" s="90">
        <v>9.879651385668E12</v>
      </c>
      <c r="AB8" s="90" t="b">
        <v>0</v>
      </c>
      <c r="AJ8" s="90">
        <v>1.735871807E9</v>
      </c>
      <c r="AK8" s="90">
        <v>1.735580594E9</v>
      </c>
      <c r="AL8" s="90" t="s">
        <v>1297</v>
      </c>
    </row>
    <row r="9">
      <c r="A9" s="90" t="s">
        <v>1298</v>
      </c>
      <c r="B9" s="91">
        <v>45656.71885416667</v>
      </c>
      <c r="C9" s="90" t="s">
        <v>171</v>
      </c>
      <c r="D9" s="90" t="s">
        <v>88</v>
      </c>
      <c r="E9" s="90" t="s">
        <v>89</v>
      </c>
      <c r="F9" s="90" t="b">
        <v>1</v>
      </c>
      <c r="G9" s="90" t="s">
        <v>171</v>
      </c>
      <c r="H9" s="90" t="s">
        <v>88</v>
      </c>
      <c r="I9" s="90" t="s">
        <v>89</v>
      </c>
      <c r="K9" s="90" t="s">
        <v>1299</v>
      </c>
      <c r="L9" s="90" t="s">
        <v>173</v>
      </c>
      <c r="N9" s="92" t="s">
        <v>92</v>
      </c>
      <c r="O9" s="90" t="s">
        <v>93</v>
      </c>
      <c r="P9" s="90" t="s">
        <v>94</v>
      </c>
      <c r="Q9" s="90" t="s">
        <v>88</v>
      </c>
      <c r="R9" s="90" t="s">
        <v>1300</v>
      </c>
      <c r="U9" s="90" t="s">
        <v>1299</v>
      </c>
      <c r="W9" s="90" t="s">
        <v>1285</v>
      </c>
      <c r="X9" s="90" t="s">
        <v>97</v>
      </c>
      <c r="Y9" s="90">
        <v>8.6002827588E10</v>
      </c>
      <c r="Z9" s="90" t="s">
        <v>1299</v>
      </c>
      <c r="AA9" s="90">
        <v>9.879617896772E12</v>
      </c>
      <c r="AB9" s="90" t="b">
        <v>0</v>
      </c>
      <c r="AJ9" s="90">
        <v>1.735872121E9</v>
      </c>
      <c r="AK9" s="90">
        <v>1.735578881E9</v>
      </c>
      <c r="AL9" s="90" t="s">
        <v>1301</v>
      </c>
    </row>
    <row r="10">
      <c r="A10" s="90" t="s">
        <v>1302</v>
      </c>
      <c r="B10" s="91">
        <v>45656.71854166667</v>
      </c>
      <c r="C10" s="90" t="s">
        <v>130</v>
      </c>
      <c r="D10" s="90" t="s">
        <v>88</v>
      </c>
      <c r="E10" s="90" t="s">
        <v>89</v>
      </c>
      <c r="F10" s="90" t="b">
        <v>1</v>
      </c>
      <c r="G10" s="90" t="s">
        <v>130</v>
      </c>
      <c r="H10" s="90" t="s">
        <v>88</v>
      </c>
      <c r="I10" s="90" t="s">
        <v>89</v>
      </c>
      <c r="K10" s="90" t="s">
        <v>1299</v>
      </c>
      <c r="L10" s="90" t="s">
        <v>132</v>
      </c>
      <c r="N10" s="92" t="s">
        <v>92</v>
      </c>
      <c r="O10" s="90" t="s">
        <v>93</v>
      </c>
      <c r="P10" s="90" t="s">
        <v>94</v>
      </c>
      <c r="Q10" s="90" t="s">
        <v>88</v>
      </c>
      <c r="R10" s="90" t="s">
        <v>1303</v>
      </c>
      <c r="U10" s="90" t="s">
        <v>1299</v>
      </c>
      <c r="W10" s="90" t="s">
        <v>1285</v>
      </c>
      <c r="X10" s="90" t="s">
        <v>97</v>
      </c>
      <c r="Y10" s="90">
        <v>8.6002827588E10</v>
      </c>
      <c r="Z10" s="90" t="s">
        <v>1299</v>
      </c>
      <c r="AA10" s="90" t="s">
        <v>1304</v>
      </c>
      <c r="AB10" s="90" t="b">
        <v>0</v>
      </c>
    </row>
    <row r="11">
      <c r="A11" s="90" t="s">
        <v>1305</v>
      </c>
      <c r="B11" s="91">
        <v>45656.624131944445</v>
      </c>
      <c r="C11" s="90" t="s">
        <v>87</v>
      </c>
      <c r="D11" s="90" t="s">
        <v>88</v>
      </c>
      <c r="E11" s="90" t="s">
        <v>89</v>
      </c>
      <c r="F11" s="90" t="b">
        <v>1</v>
      </c>
      <c r="G11" s="90" t="s">
        <v>87</v>
      </c>
      <c r="H11" s="90" t="s">
        <v>88</v>
      </c>
      <c r="I11" s="90" t="s">
        <v>89</v>
      </c>
      <c r="K11" s="90" t="s">
        <v>1306</v>
      </c>
      <c r="L11" s="90" t="s">
        <v>91</v>
      </c>
      <c r="N11" s="92" t="s">
        <v>92</v>
      </c>
      <c r="O11" s="90" t="s">
        <v>93</v>
      </c>
      <c r="P11" s="90" t="s">
        <v>94</v>
      </c>
      <c r="Q11" s="90" t="s">
        <v>88</v>
      </c>
      <c r="R11" s="90" t="s">
        <v>1307</v>
      </c>
      <c r="U11" s="90" t="s">
        <v>1306</v>
      </c>
      <c r="W11" s="90" t="s">
        <v>1285</v>
      </c>
      <c r="X11" s="90" t="s">
        <v>97</v>
      </c>
      <c r="Y11" s="90">
        <v>8.6002827588E10</v>
      </c>
      <c r="Z11" s="90" t="s">
        <v>1306</v>
      </c>
      <c r="AA11" s="90">
        <v>9.879451337028E12</v>
      </c>
      <c r="AB11" s="90" t="b">
        <v>0</v>
      </c>
      <c r="AJ11" s="90">
        <v>1.735871812E9</v>
      </c>
      <c r="AK11" s="90">
        <v>1.735570724E9</v>
      </c>
      <c r="AL11" s="90" t="s">
        <v>1308</v>
      </c>
    </row>
    <row r="12">
      <c r="A12" s="90" t="s">
        <v>1309</v>
      </c>
      <c r="B12" s="91">
        <v>45656.51131944444</v>
      </c>
      <c r="C12" s="90" t="s">
        <v>120</v>
      </c>
      <c r="D12" s="90" t="s">
        <v>88</v>
      </c>
      <c r="E12" s="90" t="s">
        <v>89</v>
      </c>
      <c r="F12" s="90" t="b">
        <v>1</v>
      </c>
      <c r="G12" s="90" t="s">
        <v>120</v>
      </c>
      <c r="H12" s="90" t="s">
        <v>88</v>
      </c>
      <c r="I12" s="90" t="s">
        <v>89</v>
      </c>
      <c r="K12" s="90" t="s">
        <v>1310</v>
      </c>
      <c r="L12" s="90" t="s">
        <v>122</v>
      </c>
      <c r="N12" s="92" t="s">
        <v>92</v>
      </c>
      <c r="O12" s="90" t="s">
        <v>93</v>
      </c>
      <c r="P12" s="90" t="s">
        <v>94</v>
      </c>
      <c r="Q12" s="90" t="s">
        <v>88</v>
      </c>
      <c r="R12" s="90" t="s">
        <v>1311</v>
      </c>
      <c r="U12" s="90" t="s">
        <v>1310</v>
      </c>
      <c r="W12" s="90" t="s">
        <v>1285</v>
      </c>
      <c r="X12" s="90" t="s">
        <v>97</v>
      </c>
      <c r="Y12" s="90">
        <v>8.6002827588E10</v>
      </c>
      <c r="Z12" s="90" t="s">
        <v>1310</v>
      </c>
      <c r="AA12" s="90">
        <v>9.879190765892E12</v>
      </c>
      <c r="AB12" s="90" t="b">
        <v>0</v>
      </c>
      <c r="AJ12" s="90">
        <v>1.73587181E9</v>
      </c>
      <c r="AK12" s="90">
        <v>1.735560977E9</v>
      </c>
      <c r="AL12" s="90" t="s">
        <v>1312</v>
      </c>
    </row>
    <row r="13">
      <c r="A13" s="90" t="s">
        <v>1313</v>
      </c>
      <c r="B13" s="91">
        <v>45656.34836805556</v>
      </c>
      <c r="C13" s="90" t="s">
        <v>87</v>
      </c>
      <c r="D13" s="90" t="s">
        <v>88</v>
      </c>
      <c r="E13" s="90" t="s">
        <v>89</v>
      </c>
      <c r="F13" s="90" t="b">
        <v>1</v>
      </c>
      <c r="G13" s="90" t="s">
        <v>87</v>
      </c>
      <c r="H13" s="90" t="s">
        <v>88</v>
      </c>
      <c r="I13" s="90" t="s">
        <v>89</v>
      </c>
      <c r="K13" s="90" t="s">
        <v>1314</v>
      </c>
      <c r="L13" s="90" t="s">
        <v>91</v>
      </c>
      <c r="N13" s="92" t="s">
        <v>92</v>
      </c>
      <c r="O13" s="90" t="s">
        <v>93</v>
      </c>
      <c r="P13" s="90" t="s">
        <v>94</v>
      </c>
      <c r="Q13" s="90" t="s">
        <v>88</v>
      </c>
      <c r="R13" s="90" t="s">
        <v>1315</v>
      </c>
      <c r="U13" s="90" t="s">
        <v>1314</v>
      </c>
      <c r="W13" s="90" t="s">
        <v>1285</v>
      </c>
      <c r="X13" s="90" t="s">
        <v>97</v>
      </c>
      <c r="Y13" s="90">
        <v>8.6002827588E10</v>
      </c>
      <c r="Z13" s="90" t="s">
        <v>1314</v>
      </c>
      <c r="AA13" s="90">
        <v>9.878951657796E12</v>
      </c>
      <c r="AB13" s="90" t="b">
        <v>0</v>
      </c>
      <c r="AJ13" s="90">
        <v>1.735873077E9</v>
      </c>
      <c r="AK13" s="90">
        <v>1.735546898E9</v>
      </c>
      <c r="AL13" s="90" t="s">
        <v>1316</v>
      </c>
    </row>
    <row r="14">
      <c r="A14" s="90" t="s">
        <v>1317</v>
      </c>
      <c r="B14" s="91">
        <v>45655.76327546296</v>
      </c>
      <c r="C14" s="90" t="s">
        <v>120</v>
      </c>
      <c r="D14" s="90" t="s">
        <v>88</v>
      </c>
      <c r="E14" s="90" t="s">
        <v>89</v>
      </c>
      <c r="F14" s="90" t="b">
        <v>1</v>
      </c>
      <c r="G14" s="90" t="s">
        <v>120</v>
      </c>
      <c r="H14" s="90" t="s">
        <v>88</v>
      </c>
      <c r="I14" s="90" t="s">
        <v>89</v>
      </c>
      <c r="K14" s="90" t="s">
        <v>1318</v>
      </c>
      <c r="L14" s="90" t="s">
        <v>122</v>
      </c>
      <c r="N14" s="92" t="s">
        <v>92</v>
      </c>
      <c r="O14" s="90" t="s">
        <v>93</v>
      </c>
      <c r="P14" s="90" t="s">
        <v>94</v>
      </c>
      <c r="Q14" s="90" t="s">
        <v>88</v>
      </c>
      <c r="R14" s="90" t="s">
        <v>1319</v>
      </c>
      <c r="U14" s="90" t="s">
        <v>1318</v>
      </c>
      <c r="W14" s="90" t="s">
        <v>1285</v>
      </c>
      <c r="X14" s="90" t="s">
        <v>97</v>
      </c>
      <c r="Y14" s="90">
        <v>8.6002827588E10</v>
      </c>
      <c r="Z14" s="90" t="s">
        <v>1318</v>
      </c>
      <c r="AA14" s="90">
        <v>9.878509420868E12</v>
      </c>
      <c r="AB14" s="90" t="b">
        <v>0</v>
      </c>
      <c r="AJ14" s="90">
        <v>1.735872164E9</v>
      </c>
      <c r="AK14" s="90">
        <v>1.735496346E9</v>
      </c>
      <c r="AL14" s="90" t="s">
        <v>1320</v>
      </c>
    </row>
    <row r="15">
      <c r="A15" s="90" t="s">
        <v>1321</v>
      </c>
      <c r="B15" s="91">
        <v>45655.648125</v>
      </c>
      <c r="C15" s="90" t="s">
        <v>87</v>
      </c>
      <c r="D15" s="90" t="s">
        <v>88</v>
      </c>
      <c r="E15" s="90" t="s">
        <v>89</v>
      </c>
      <c r="F15" s="90" t="b">
        <v>1</v>
      </c>
      <c r="G15" s="90" t="s">
        <v>87</v>
      </c>
      <c r="H15" s="90" t="s">
        <v>88</v>
      </c>
      <c r="I15" s="90" t="s">
        <v>89</v>
      </c>
      <c r="K15" s="90" t="s">
        <v>1322</v>
      </c>
      <c r="L15" s="90" t="s">
        <v>91</v>
      </c>
      <c r="N15" s="92" t="s">
        <v>92</v>
      </c>
      <c r="O15" s="90" t="s">
        <v>93</v>
      </c>
      <c r="P15" s="90" t="s">
        <v>94</v>
      </c>
      <c r="Q15" s="90" t="s">
        <v>88</v>
      </c>
      <c r="R15" s="90" t="s">
        <v>1323</v>
      </c>
      <c r="U15" s="90" t="s">
        <v>1322</v>
      </c>
      <c r="W15" s="90" t="s">
        <v>1285</v>
      </c>
      <c r="X15" s="90" t="s">
        <v>97</v>
      </c>
      <c r="Y15" s="90">
        <v>8.6002827588E10</v>
      </c>
      <c r="Z15" s="90" t="s">
        <v>1322</v>
      </c>
      <c r="AA15" s="90">
        <v>9.878328410436E12</v>
      </c>
      <c r="AB15" s="90" t="b">
        <v>0</v>
      </c>
      <c r="AJ15" s="90">
        <v>1.735872119E9</v>
      </c>
      <c r="AK15" s="90">
        <v>1.735486397E9</v>
      </c>
      <c r="AL15" s="90" t="s">
        <v>1324</v>
      </c>
    </row>
    <row r="16">
      <c r="A16" s="90" t="s">
        <v>1325</v>
      </c>
      <c r="B16" s="91">
        <v>45655.60971064815</v>
      </c>
      <c r="C16" s="90" t="s">
        <v>120</v>
      </c>
      <c r="D16" s="90" t="s">
        <v>88</v>
      </c>
      <c r="E16" s="90" t="s">
        <v>89</v>
      </c>
      <c r="F16" s="90" t="b">
        <v>1</v>
      </c>
      <c r="G16" s="90" t="s">
        <v>120</v>
      </c>
      <c r="H16" s="90" t="s">
        <v>88</v>
      </c>
      <c r="I16" s="90" t="s">
        <v>89</v>
      </c>
      <c r="K16" s="90" t="s">
        <v>1326</v>
      </c>
      <c r="L16" s="90" t="s">
        <v>122</v>
      </c>
      <c r="N16" s="92" t="s">
        <v>92</v>
      </c>
      <c r="O16" s="90" t="s">
        <v>93</v>
      </c>
      <c r="P16" s="90" t="s">
        <v>94</v>
      </c>
      <c r="Q16" s="90" t="s">
        <v>88</v>
      </c>
      <c r="R16" s="90" t="s">
        <v>1327</v>
      </c>
      <c r="U16" s="90" t="s">
        <v>1326</v>
      </c>
      <c r="W16" s="90" t="s">
        <v>1285</v>
      </c>
      <c r="X16" s="90" t="s">
        <v>97</v>
      </c>
      <c r="Y16" s="90">
        <v>8.6002827588E10</v>
      </c>
      <c r="Z16" s="90" t="s">
        <v>1326</v>
      </c>
      <c r="AA16" s="90">
        <v>9.878272770372E12</v>
      </c>
      <c r="AB16" s="90" t="b">
        <v>0</v>
      </c>
      <c r="AJ16" s="90">
        <v>1.735871838E9</v>
      </c>
      <c r="AK16" s="90">
        <v>1.735483078E9</v>
      </c>
      <c r="AL16" s="90" t="s">
        <v>1328</v>
      </c>
    </row>
    <row r="17">
      <c r="A17" s="90" t="s">
        <v>1329</v>
      </c>
      <c r="B17" s="91">
        <v>45655.16931712963</v>
      </c>
      <c r="C17" s="90" t="s">
        <v>120</v>
      </c>
      <c r="D17" s="90" t="s">
        <v>88</v>
      </c>
      <c r="E17" s="90" t="s">
        <v>89</v>
      </c>
      <c r="F17" s="90" t="b">
        <v>1</v>
      </c>
      <c r="G17" s="90" t="s">
        <v>120</v>
      </c>
      <c r="H17" s="90" t="s">
        <v>88</v>
      </c>
      <c r="I17" s="90" t="s">
        <v>89</v>
      </c>
      <c r="K17" s="90" t="s">
        <v>1330</v>
      </c>
      <c r="L17" s="90" t="s">
        <v>122</v>
      </c>
      <c r="N17" s="92" t="s">
        <v>92</v>
      </c>
      <c r="O17" s="90" t="s">
        <v>93</v>
      </c>
      <c r="P17" s="90" t="s">
        <v>94</v>
      </c>
      <c r="Q17" s="90" t="s">
        <v>88</v>
      </c>
      <c r="R17" s="90" t="s">
        <v>1331</v>
      </c>
      <c r="U17" s="90" t="s">
        <v>1330</v>
      </c>
      <c r="W17" s="90" t="s">
        <v>1285</v>
      </c>
      <c r="X17" s="90" t="s">
        <v>97</v>
      </c>
      <c r="Y17" s="90">
        <v>8.6002827588E10</v>
      </c>
      <c r="Z17" s="90" t="s">
        <v>1330</v>
      </c>
      <c r="AA17" s="90">
        <v>9.877855764804E12</v>
      </c>
      <c r="AB17" s="90" t="b">
        <v>0</v>
      </c>
      <c r="AJ17" s="90">
        <v>1.73587188E9</v>
      </c>
      <c r="AK17" s="90">
        <v>1.735445028E9</v>
      </c>
      <c r="AL17" s="90" t="s">
        <v>1332</v>
      </c>
    </row>
    <row r="18">
      <c r="A18" s="90" t="s">
        <v>1333</v>
      </c>
      <c r="B18" s="91">
        <v>45654.997349537036</v>
      </c>
      <c r="C18" s="90" t="s">
        <v>162</v>
      </c>
      <c r="D18" s="90" t="s">
        <v>88</v>
      </c>
      <c r="E18" s="90" t="s">
        <v>89</v>
      </c>
      <c r="F18" s="90" t="b">
        <v>1</v>
      </c>
      <c r="G18" s="90" t="s">
        <v>162</v>
      </c>
      <c r="H18" s="90" t="s">
        <v>88</v>
      </c>
      <c r="I18" s="90" t="s">
        <v>89</v>
      </c>
      <c r="K18" s="90" t="s">
        <v>1334</v>
      </c>
      <c r="L18" s="90" t="s">
        <v>164</v>
      </c>
      <c r="N18" s="92" t="s">
        <v>92</v>
      </c>
      <c r="O18" s="90" t="s">
        <v>93</v>
      </c>
      <c r="P18" s="90" t="s">
        <v>94</v>
      </c>
      <c r="Q18" s="90" t="s">
        <v>88</v>
      </c>
      <c r="R18" s="90" t="s">
        <v>1335</v>
      </c>
      <c r="U18" s="90" t="s">
        <v>1334</v>
      </c>
      <c r="W18" s="90" t="s">
        <v>1285</v>
      </c>
      <c r="X18" s="90" t="s">
        <v>97</v>
      </c>
      <c r="Y18" s="90">
        <v>8.6002827588E10</v>
      </c>
      <c r="Z18" s="90" t="s">
        <v>1334</v>
      </c>
      <c r="AA18" s="90">
        <v>9.877799567684E12</v>
      </c>
      <c r="AB18" s="90" t="b">
        <v>0</v>
      </c>
      <c r="AJ18" s="90">
        <v>1.735872268E9</v>
      </c>
      <c r="AK18" s="90">
        <v>1.735430081E9</v>
      </c>
      <c r="AL18" s="90" t="s">
        <v>1336</v>
      </c>
    </row>
    <row r="19">
      <c r="A19" s="90" t="s">
        <v>1337</v>
      </c>
      <c r="B19" s="91">
        <v>45654.99631944444</v>
      </c>
      <c r="C19" s="90" t="s">
        <v>87</v>
      </c>
      <c r="D19" s="90" t="s">
        <v>88</v>
      </c>
      <c r="E19" s="90" t="s">
        <v>89</v>
      </c>
      <c r="F19" s="90" t="b">
        <v>1</v>
      </c>
      <c r="G19" s="90" t="s">
        <v>87</v>
      </c>
      <c r="H19" s="90" t="s">
        <v>88</v>
      </c>
      <c r="I19" s="90" t="s">
        <v>89</v>
      </c>
      <c r="K19" s="90" t="s">
        <v>1334</v>
      </c>
      <c r="L19" s="90" t="s">
        <v>91</v>
      </c>
      <c r="N19" s="92" t="s">
        <v>92</v>
      </c>
      <c r="O19" s="90" t="s">
        <v>93</v>
      </c>
      <c r="P19" s="90" t="s">
        <v>94</v>
      </c>
      <c r="Q19" s="90" t="s">
        <v>88</v>
      </c>
      <c r="R19" s="90" t="s">
        <v>1338</v>
      </c>
      <c r="U19" s="90" t="s">
        <v>1334</v>
      </c>
      <c r="W19" s="90" t="s">
        <v>1285</v>
      </c>
      <c r="X19" s="90" t="s">
        <v>97</v>
      </c>
      <c r="Y19" s="90">
        <v>8.6002827588E10</v>
      </c>
      <c r="Z19" s="90" t="s">
        <v>1334</v>
      </c>
      <c r="AA19" s="90">
        <v>9.877799567684E12</v>
      </c>
      <c r="AB19" s="90" t="b">
        <v>0</v>
      </c>
      <c r="AJ19" s="90">
        <v>1.735872268E9</v>
      </c>
      <c r="AK19" s="90">
        <v>1.735430081E9</v>
      </c>
      <c r="AL19" s="90" t="s">
        <v>1336</v>
      </c>
    </row>
    <row r="20">
      <c r="A20" s="90" t="s">
        <v>1339</v>
      </c>
      <c r="B20" s="91">
        <v>45654.68681712963</v>
      </c>
      <c r="C20" s="90" t="s">
        <v>120</v>
      </c>
      <c r="D20" s="90" t="s">
        <v>88</v>
      </c>
      <c r="E20" s="90" t="s">
        <v>89</v>
      </c>
      <c r="F20" s="90" t="b">
        <v>1</v>
      </c>
      <c r="G20" s="90" t="s">
        <v>120</v>
      </c>
      <c r="H20" s="90" t="s">
        <v>88</v>
      </c>
      <c r="I20" s="90" t="s">
        <v>89</v>
      </c>
      <c r="K20" s="90" t="s">
        <v>1340</v>
      </c>
      <c r="L20" s="90" t="s">
        <v>122</v>
      </c>
      <c r="N20" s="92" t="s">
        <v>92</v>
      </c>
      <c r="O20" s="90" t="s">
        <v>93</v>
      </c>
      <c r="P20" s="90" t="s">
        <v>94</v>
      </c>
      <c r="Q20" s="90" t="s">
        <v>88</v>
      </c>
      <c r="R20" s="90" t="s">
        <v>1341</v>
      </c>
      <c r="U20" s="90" t="s">
        <v>1340</v>
      </c>
      <c r="W20" s="90" t="s">
        <v>1285</v>
      </c>
      <c r="X20" s="90" t="s">
        <v>97</v>
      </c>
      <c r="Y20" s="90">
        <v>8.6002827588E10</v>
      </c>
      <c r="Z20" s="90" t="s">
        <v>1340</v>
      </c>
      <c r="AA20" s="90">
        <v>9.87741772218E12</v>
      </c>
      <c r="AB20" s="90" t="b">
        <v>0</v>
      </c>
      <c r="AJ20" s="90">
        <v>1.735871825E9</v>
      </c>
      <c r="AK20" s="90">
        <v>1.73540334E9</v>
      </c>
      <c r="AL20" s="90" t="s">
        <v>1342</v>
      </c>
    </row>
    <row r="21">
      <c r="A21" s="90" t="s">
        <v>1343</v>
      </c>
      <c r="B21" s="91">
        <v>45654.35642361111</v>
      </c>
      <c r="C21" s="90" t="s">
        <v>171</v>
      </c>
      <c r="D21" s="90" t="s">
        <v>88</v>
      </c>
      <c r="E21" s="90" t="s">
        <v>89</v>
      </c>
      <c r="F21" s="90" t="b">
        <v>1</v>
      </c>
      <c r="G21" s="90" t="s">
        <v>171</v>
      </c>
      <c r="H21" s="90" t="s">
        <v>88</v>
      </c>
      <c r="I21" s="90" t="s">
        <v>89</v>
      </c>
      <c r="K21" s="90" t="s">
        <v>1344</v>
      </c>
      <c r="L21" s="90" t="s">
        <v>173</v>
      </c>
      <c r="N21" s="92" t="s">
        <v>92</v>
      </c>
      <c r="O21" s="90" t="s">
        <v>93</v>
      </c>
      <c r="P21" s="90" t="s">
        <v>94</v>
      </c>
      <c r="Q21" s="90" t="s">
        <v>88</v>
      </c>
      <c r="R21" s="90" t="s">
        <v>1345</v>
      </c>
      <c r="U21" s="90" t="s">
        <v>1344</v>
      </c>
      <c r="W21" s="90" t="s">
        <v>1285</v>
      </c>
      <c r="X21" s="90" t="s">
        <v>97</v>
      </c>
      <c r="Y21" s="90">
        <v>8.6002827588E10</v>
      </c>
      <c r="Z21" s="90" t="s">
        <v>1344</v>
      </c>
      <c r="AA21" s="90">
        <v>9.87606538682E12</v>
      </c>
      <c r="AB21" s="90" t="b">
        <v>0</v>
      </c>
      <c r="AJ21" s="90">
        <v>1.735872302E9</v>
      </c>
      <c r="AK21" s="90">
        <v>1.735374762E9</v>
      </c>
      <c r="AL21" s="90" t="s">
        <v>1346</v>
      </c>
    </row>
    <row r="22">
      <c r="A22" s="90" t="s">
        <v>1347</v>
      </c>
      <c r="B22" s="91">
        <v>45654.35605324074</v>
      </c>
      <c r="C22" s="90" t="s">
        <v>120</v>
      </c>
      <c r="D22" s="90" t="s">
        <v>88</v>
      </c>
      <c r="E22" s="90" t="s">
        <v>89</v>
      </c>
      <c r="F22" s="90" t="b">
        <v>1</v>
      </c>
      <c r="G22" s="90" t="s">
        <v>120</v>
      </c>
      <c r="H22" s="90" t="s">
        <v>88</v>
      </c>
      <c r="I22" s="90" t="s">
        <v>89</v>
      </c>
      <c r="K22" s="90" t="s">
        <v>1344</v>
      </c>
      <c r="L22" s="90" t="s">
        <v>122</v>
      </c>
      <c r="N22" s="92" t="s">
        <v>92</v>
      </c>
      <c r="O22" s="90" t="s">
        <v>93</v>
      </c>
      <c r="P22" s="90" t="s">
        <v>94</v>
      </c>
      <c r="Q22" s="90" t="s">
        <v>88</v>
      </c>
      <c r="R22" s="90" t="s">
        <v>1348</v>
      </c>
      <c r="U22" s="90" t="s">
        <v>1344</v>
      </c>
      <c r="W22" s="90" t="s">
        <v>1285</v>
      </c>
      <c r="X22" s="90" t="s">
        <v>97</v>
      </c>
      <c r="Y22" s="90">
        <v>8.6002827588E10</v>
      </c>
      <c r="Z22" s="90" t="s">
        <v>1344</v>
      </c>
      <c r="AA22" s="90" t="s">
        <v>1349</v>
      </c>
      <c r="AB22" s="90" t="b">
        <v>0</v>
      </c>
    </row>
    <row r="23">
      <c r="A23" s="90" t="s">
        <v>1350</v>
      </c>
      <c r="B23" s="91">
        <v>45654.294537037036</v>
      </c>
      <c r="C23" s="90" t="s">
        <v>120</v>
      </c>
      <c r="D23" s="90" t="s">
        <v>88</v>
      </c>
      <c r="E23" s="90" t="s">
        <v>89</v>
      </c>
      <c r="F23" s="90" t="b">
        <v>1</v>
      </c>
      <c r="G23" s="90" t="s">
        <v>120</v>
      </c>
      <c r="H23" s="90" t="s">
        <v>88</v>
      </c>
      <c r="I23" s="90" t="s">
        <v>89</v>
      </c>
      <c r="K23" s="90" t="s">
        <v>199</v>
      </c>
      <c r="L23" s="90" t="s">
        <v>122</v>
      </c>
      <c r="N23" s="92" t="s">
        <v>92</v>
      </c>
      <c r="O23" s="90" t="s">
        <v>93</v>
      </c>
      <c r="P23" s="90" t="s">
        <v>94</v>
      </c>
      <c r="Q23" s="90" t="s">
        <v>88</v>
      </c>
      <c r="R23" s="90" t="s">
        <v>1351</v>
      </c>
      <c r="U23" s="90" t="s">
        <v>199</v>
      </c>
      <c r="W23" s="90" t="s">
        <v>1285</v>
      </c>
      <c r="X23" s="90" t="s">
        <v>97</v>
      </c>
      <c r="Y23" s="90">
        <v>8.6002827588E10</v>
      </c>
      <c r="Z23" s="90" t="s">
        <v>199</v>
      </c>
      <c r="AA23" s="90">
        <v>9.876018266436E12</v>
      </c>
      <c r="AB23" s="90" t="b">
        <v>0</v>
      </c>
      <c r="AJ23" s="90">
        <v>1.735871827E9</v>
      </c>
      <c r="AK23" s="90">
        <v>1.735369447E9</v>
      </c>
      <c r="AL23" s="90" t="s">
        <v>1352</v>
      </c>
    </row>
    <row r="24">
      <c r="A24" s="90" t="s">
        <v>1353</v>
      </c>
      <c r="B24" s="91">
        <v>45654.29224537037</v>
      </c>
      <c r="C24" s="90" t="s">
        <v>87</v>
      </c>
      <c r="D24" s="90" t="s">
        <v>88</v>
      </c>
      <c r="E24" s="90" t="s">
        <v>89</v>
      </c>
      <c r="F24" s="90" t="b">
        <v>1</v>
      </c>
      <c r="G24" s="90" t="s">
        <v>87</v>
      </c>
      <c r="H24" s="90" t="s">
        <v>88</v>
      </c>
      <c r="I24" s="90" t="s">
        <v>89</v>
      </c>
      <c r="K24" s="90" t="s">
        <v>1354</v>
      </c>
      <c r="L24" s="90" t="s">
        <v>91</v>
      </c>
      <c r="N24" s="92" t="s">
        <v>92</v>
      </c>
      <c r="O24" s="90" t="s">
        <v>93</v>
      </c>
      <c r="P24" s="90" t="s">
        <v>94</v>
      </c>
      <c r="Q24" s="90" t="s">
        <v>88</v>
      </c>
      <c r="R24" s="90" t="s">
        <v>1355</v>
      </c>
      <c r="U24" s="90" t="s">
        <v>1354</v>
      </c>
      <c r="W24" s="90" t="s">
        <v>1285</v>
      </c>
      <c r="X24" s="90" t="s">
        <v>97</v>
      </c>
      <c r="Y24" s="90">
        <v>8.6002827588E10</v>
      </c>
      <c r="Z24" s="90" t="s">
        <v>1354</v>
      </c>
      <c r="AA24" s="90">
        <v>9.876016988484E12</v>
      </c>
      <c r="AB24" s="90" t="b">
        <v>0</v>
      </c>
      <c r="AJ24" s="90">
        <v>1.73587184E9</v>
      </c>
      <c r="AK24" s="90">
        <v>1.735369249E9</v>
      </c>
      <c r="AL24" s="90" t="s">
        <v>1356</v>
      </c>
    </row>
    <row r="25">
      <c r="A25" s="90" t="s">
        <v>1357</v>
      </c>
      <c r="B25" s="91">
        <v>45654.15453703704</v>
      </c>
      <c r="C25" s="90" t="s">
        <v>106</v>
      </c>
      <c r="D25" s="90" t="s">
        <v>88</v>
      </c>
      <c r="E25" s="90" t="s">
        <v>89</v>
      </c>
      <c r="F25" s="90" t="b">
        <v>1</v>
      </c>
      <c r="G25" s="90" t="s">
        <v>106</v>
      </c>
      <c r="H25" s="90" t="s">
        <v>88</v>
      </c>
      <c r="I25" s="90" t="s">
        <v>89</v>
      </c>
      <c r="K25" s="90" t="s">
        <v>1358</v>
      </c>
      <c r="L25" s="90" t="s">
        <v>108</v>
      </c>
      <c r="N25" s="92" t="s">
        <v>92</v>
      </c>
      <c r="O25" s="90" t="s">
        <v>93</v>
      </c>
      <c r="P25" s="90" t="s">
        <v>94</v>
      </c>
      <c r="Q25" s="90" t="s">
        <v>88</v>
      </c>
      <c r="R25" s="90" t="s">
        <v>1359</v>
      </c>
      <c r="U25" s="90" t="s">
        <v>1358</v>
      </c>
      <c r="W25" s="90" t="s">
        <v>1285</v>
      </c>
      <c r="X25" s="90" t="s">
        <v>97</v>
      </c>
      <c r="Y25" s="90">
        <v>8.6002827588E10</v>
      </c>
      <c r="Z25" s="90" t="s">
        <v>1358</v>
      </c>
      <c r="AA25" s="90">
        <v>9.875970064708E12</v>
      </c>
      <c r="AB25" s="90" t="b">
        <v>0</v>
      </c>
      <c r="AJ25" s="90">
        <v>1.735872293E9</v>
      </c>
      <c r="AK25" s="90">
        <v>1.735357351E9</v>
      </c>
      <c r="AL25" s="90" t="s">
        <v>1360</v>
      </c>
    </row>
    <row r="26">
      <c r="A26" s="90" t="s">
        <v>1361</v>
      </c>
      <c r="B26" s="91">
        <v>45654.14034722222</v>
      </c>
      <c r="C26" s="90" t="s">
        <v>87</v>
      </c>
      <c r="D26" s="90" t="s">
        <v>88</v>
      </c>
      <c r="E26" s="90" t="s">
        <v>89</v>
      </c>
      <c r="F26" s="90" t="b">
        <v>1</v>
      </c>
      <c r="G26" s="90" t="s">
        <v>87</v>
      </c>
      <c r="H26" s="90" t="s">
        <v>88</v>
      </c>
      <c r="I26" s="90" t="s">
        <v>89</v>
      </c>
      <c r="K26" s="90" t="s">
        <v>1362</v>
      </c>
      <c r="L26" s="90" t="s">
        <v>91</v>
      </c>
      <c r="N26" s="92" t="s">
        <v>92</v>
      </c>
      <c r="O26" s="90" t="s">
        <v>93</v>
      </c>
      <c r="P26" s="90" t="s">
        <v>94</v>
      </c>
      <c r="Q26" s="90" t="s">
        <v>88</v>
      </c>
      <c r="R26" s="90" t="s">
        <v>1363</v>
      </c>
      <c r="U26" s="90" t="s">
        <v>1362</v>
      </c>
      <c r="W26" s="90" t="s">
        <v>1285</v>
      </c>
      <c r="X26" s="90" t="s">
        <v>97</v>
      </c>
      <c r="Y26" s="90">
        <v>8.6002827588E10</v>
      </c>
      <c r="Z26" s="90" t="s">
        <v>1362</v>
      </c>
      <c r="AA26" s="90">
        <v>9.875966492996E12</v>
      </c>
      <c r="AB26" s="90" t="b">
        <v>0</v>
      </c>
      <c r="AJ26" s="90">
        <v>1.735872529E9</v>
      </c>
      <c r="AK26" s="90">
        <v>1.735356126E9</v>
      </c>
      <c r="AL26" s="90" t="s">
        <v>1364</v>
      </c>
    </row>
    <row r="27">
      <c r="A27" s="90" t="s">
        <v>1365</v>
      </c>
      <c r="B27" s="91">
        <v>45654.10869212963</v>
      </c>
      <c r="C27" s="90" t="s">
        <v>87</v>
      </c>
      <c r="D27" s="90" t="s">
        <v>88</v>
      </c>
      <c r="E27" s="90" t="s">
        <v>89</v>
      </c>
      <c r="F27" s="90" t="b">
        <v>1</v>
      </c>
      <c r="G27" s="90" t="s">
        <v>87</v>
      </c>
      <c r="H27" s="90" t="s">
        <v>88</v>
      </c>
      <c r="I27" s="90" t="s">
        <v>89</v>
      </c>
      <c r="K27" s="90" t="s">
        <v>1366</v>
      </c>
      <c r="L27" s="90" t="s">
        <v>91</v>
      </c>
      <c r="N27" s="92" t="s">
        <v>92</v>
      </c>
      <c r="O27" s="90" t="s">
        <v>93</v>
      </c>
      <c r="P27" s="90" t="s">
        <v>94</v>
      </c>
      <c r="Q27" s="90" t="s">
        <v>88</v>
      </c>
      <c r="R27" s="90" t="s">
        <v>1367</v>
      </c>
      <c r="U27" s="90" t="s">
        <v>1366</v>
      </c>
      <c r="W27" s="90" t="s">
        <v>1285</v>
      </c>
      <c r="X27" s="90" t="s">
        <v>97</v>
      </c>
      <c r="Y27" s="90">
        <v>8.6002827588E10</v>
      </c>
      <c r="Z27" s="90" t="s">
        <v>1366</v>
      </c>
      <c r="AA27" s="90">
        <v>9.875958366532E12</v>
      </c>
      <c r="AB27" s="90" t="b">
        <v>0</v>
      </c>
      <c r="AJ27" s="90">
        <v>1.735872451E9</v>
      </c>
      <c r="AK27" s="90">
        <v>1.73535339E9</v>
      </c>
      <c r="AL27" s="90" t="s">
        <v>1368</v>
      </c>
    </row>
    <row r="28">
      <c r="A28" s="90" t="s">
        <v>1369</v>
      </c>
      <c r="B28" s="91">
        <v>45653.90408564815</v>
      </c>
      <c r="C28" s="90" t="s">
        <v>87</v>
      </c>
      <c r="D28" s="90" t="s">
        <v>88</v>
      </c>
      <c r="E28" s="90" t="s">
        <v>89</v>
      </c>
      <c r="F28" s="90" t="b">
        <v>1</v>
      </c>
      <c r="G28" s="90" t="s">
        <v>87</v>
      </c>
      <c r="H28" s="90" t="s">
        <v>88</v>
      </c>
      <c r="I28" s="90" t="s">
        <v>89</v>
      </c>
      <c r="K28" s="90" t="s">
        <v>1370</v>
      </c>
      <c r="L28" s="90" t="s">
        <v>91</v>
      </c>
      <c r="N28" s="92" t="s">
        <v>92</v>
      </c>
      <c r="O28" s="90" t="s">
        <v>93</v>
      </c>
      <c r="P28" s="90" t="s">
        <v>94</v>
      </c>
      <c r="Q28" s="90" t="s">
        <v>88</v>
      </c>
      <c r="R28" s="90" t="s">
        <v>1371</v>
      </c>
      <c r="U28" s="90" t="s">
        <v>1370</v>
      </c>
      <c r="W28" s="90" t="s">
        <v>1372</v>
      </c>
      <c r="X28" s="90" t="s">
        <v>97</v>
      </c>
      <c r="Y28" s="90">
        <v>8.6002827588E10</v>
      </c>
      <c r="Z28" s="90" t="s">
        <v>1370</v>
      </c>
      <c r="AA28" s="90">
        <v>9.87581962682E12</v>
      </c>
      <c r="AB28" s="90" t="b">
        <v>0</v>
      </c>
      <c r="AJ28" s="90">
        <v>1.735872828E9</v>
      </c>
      <c r="AK28" s="90">
        <v>1.735335712E9</v>
      </c>
      <c r="AL28" s="90" t="s">
        <v>1373</v>
      </c>
    </row>
    <row r="29">
      <c r="A29" s="90" t="s">
        <v>1374</v>
      </c>
      <c r="B29" s="91">
        <v>45653.65326388889</v>
      </c>
      <c r="C29" s="90" t="s">
        <v>120</v>
      </c>
      <c r="D29" s="90" t="s">
        <v>88</v>
      </c>
      <c r="E29" s="90" t="s">
        <v>89</v>
      </c>
      <c r="F29" s="90" t="b">
        <v>1</v>
      </c>
      <c r="G29" s="90" t="s">
        <v>120</v>
      </c>
      <c r="H29" s="90" t="s">
        <v>88</v>
      </c>
      <c r="I29" s="90" t="s">
        <v>89</v>
      </c>
      <c r="K29" s="90" t="s">
        <v>1375</v>
      </c>
      <c r="L29" s="90" t="s">
        <v>122</v>
      </c>
      <c r="N29" s="92" t="s">
        <v>92</v>
      </c>
      <c r="O29" s="90" t="s">
        <v>93</v>
      </c>
      <c r="P29" s="90" t="s">
        <v>94</v>
      </c>
      <c r="Q29" s="90" t="s">
        <v>88</v>
      </c>
      <c r="R29" s="90" t="s">
        <v>1376</v>
      </c>
      <c r="U29" s="90" t="s">
        <v>1375</v>
      </c>
      <c r="W29" s="90" t="s">
        <v>1372</v>
      </c>
      <c r="X29" s="90" t="s">
        <v>97</v>
      </c>
      <c r="Y29" s="90">
        <v>8.6002827588E10</v>
      </c>
      <c r="Z29" s="90" t="s">
        <v>1375</v>
      </c>
      <c r="AA29" s="90">
        <v>9.875424313668E12</v>
      </c>
      <c r="AB29" s="90" t="b">
        <v>0</v>
      </c>
      <c r="AJ29" s="90">
        <v>1.735871817E9</v>
      </c>
      <c r="AK29" s="90">
        <v>1.735314041E9</v>
      </c>
      <c r="AL29" s="90" t="s">
        <v>1377</v>
      </c>
    </row>
    <row r="30">
      <c r="A30" s="90" t="s">
        <v>1378</v>
      </c>
      <c r="B30" s="91">
        <v>45653.544074074074</v>
      </c>
      <c r="C30" s="90" t="s">
        <v>120</v>
      </c>
      <c r="D30" s="90" t="s">
        <v>88</v>
      </c>
      <c r="E30" s="90" t="s">
        <v>89</v>
      </c>
      <c r="F30" s="90" t="b">
        <v>1</v>
      </c>
      <c r="G30" s="90" t="s">
        <v>120</v>
      </c>
      <c r="H30" s="90" t="s">
        <v>88</v>
      </c>
      <c r="I30" s="90" t="s">
        <v>89</v>
      </c>
      <c r="K30" s="90" t="s">
        <v>1379</v>
      </c>
      <c r="L30" s="90" t="s">
        <v>122</v>
      </c>
      <c r="N30" s="92" t="s">
        <v>92</v>
      </c>
      <c r="O30" s="90" t="s">
        <v>93</v>
      </c>
      <c r="P30" s="90" t="s">
        <v>94</v>
      </c>
      <c r="Q30" s="90" t="s">
        <v>88</v>
      </c>
      <c r="R30" s="90" t="s">
        <v>1380</v>
      </c>
      <c r="U30" s="90" t="s">
        <v>1379</v>
      </c>
      <c r="W30" s="90" t="s">
        <v>1372</v>
      </c>
      <c r="X30" s="90" t="s">
        <v>97</v>
      </c>
      <c r="Y30" s="90">
        <v>8.6002827588E10</v>
      </c>
      <c r="Z30" s="90" t="s">
        <v>1379</v>
      </c>
      <c r="AA30" s="90">
        <v>9.875231834436E12</v>
      </c>
      <c r="AB30" s="90" t="b">
        <v>0</v>
      </c>
      <c r="AJ30" s="90">
        <v>1.735872578E9</v>
      </c>
      <c r="AK30" s="90">
        <v>1.735304607E9</v>
      </c>
      <c r="AL30" s="90" t="s">
        <v>1381</v>
      </c>
    </row>
    <row r="31">
      <c r="A31" s="90" t="s">
        <v>1382</v>
      </c>
      <c r="B31" s="91">
        <v>45653.28341435185</v>
      </c>
      <c r="C31" s="90" t="s">
        <v>87</v>
      </c>
      <c r="D31" s="90" t="s">
        <v>88</v>
      </c>
      <c r="E31" s="90" t="s">
        <v>89</v>
      </c>
      <c r="F31" s="90" t="b">
        <v>1</v>
      </c>
      <c r="G31" s="90" t="s">
        <v>87</v>
      </c>
      <c r="H31" s="90" t="s">
        <v>88</v>
      </c>
      <c r="I31" s="90" t="s">
        <v>89</v>
      </c>
      <c r="K31" s="90" t="s">
        <v>1383</v>
      </c>
      <c r="L31" s="90" t="s">
        <v>91</v>
      </c>
      <c r="N31" s="92" t="s">
        <v>92</v>
      </c>
      <c r="O31" s="90" t="s">
        <v>93</v>
      </c>
      <c r="P31" s="90" t="s">
        <v>94</v>
      </c>
      <c r="Q31" s="90" t="s">
        <v>88</v>
      </c>
      <c r="R31" s="90" t="s">
        <v>1384</v>
      </c>
      <c r="U31" s="90" t="s">
        <v>1383</v>
      </c>
      <c r="W31" s="90" t="s">
        <v>1372</v>
      </c>
      <c r="X31" s="90" t="s">
        <v>97</v>
      </c>
      <c r="Y31" s="90">
        <v>8.6002827588E10</v>
      </c>
      <c r="Z31" s="90" t="s">
        <v>1383</v>
      </c>
      <c r="AA31" s="90">
        <v>9.874860147012E12</v>
      </c>
      <c r="AB31" s="90" t="b">
        <v>0</v>
      </c>
      <c r="AJ31" s="90">
        <v>1.73587187E9</v>
      </c>
      <c r="AK31" s="90">
        <v>1.735282086E9</v>
      </c>
      <c r="AL31" s="90" t="s">
        <v>1385</v>
      </c>
    </row>
    <row r="32">
      <c r="A32" s="90" t="s">
        <v>1386</v>
      </c>
      <c r="B32" s="91">
        <v>45653.07474537037</v>
      </c>
      <c r="C32" s="90" t="s">
        <v>87</v>
      </c>
      <c r="D32" s="90" t="s">
        <v>88</v>
      </c>
      <c r="E32" s="90" t="s">
        <v>89</v>
      </c>
      <c r="F32" s="90" t="b">
        <v>1</v>
      </c>
      <c r="G32" s="90" t="s">
        <v>87</v>
      </c>
      <c r="H32" s="90" t="s">
        <v>88</v>
      </c>
      <c r="I32" s="90" t="s">
        <v>89</v>
      </c>
      <c r="K32" s="90" t="s">
        <v>1387</v>
      </c>
      <c r="L32" s="90" t="s">
        <v>91</v>
      </c>
      <c r="N32" s="92" t="s">
        <v>92</v>
      </c>
      <c r="O32" s="90" t="s">
        <v>93</v>
      </c>
      <c r="P32" s="90" t="s">
        <v>94</v>
      </c>
      <c r="Q32" s="90" t="s">
        <v>88</v>
      </c>
      <c r="R32" s="90" t="s">
        <v>1388</v>
      </c>
      <c r="U32" s="90" t="s">
        <v>1387</v>
      </c>
      <c r="W32" s="90" t="s">
        <v>1372</v>
      </c>
      <c r="X32" s="90" t="s">
        <v>97</v>
      </c>
      <c r="Y32" s="90">
        <v>8.6002827588E10</v>
      </c>
      <c r="Z32" s="90" t="s">
        <v>1387</v>
      </c>
      <c r="AA32" s="90">
        <v>9.874795331908E12</v>
      </c>
      <c r="AB32" s="90" t="b">
        <v>0</v>
      </c>
      <c r="AJ32" s="90">
        <v>1.735872766E9</v>
      </c>
      <c r="AK32" s="90">
        <v>1.735264057E9</v>
      </c>
      <c r="AL32" s="90" t="s">
        <v>1389</v>
      </c>
    </row>
    <row r="33">
      <c r="A33" s="90" t="s">
        <v>1390</v>
      </c>
      <c r="B33" s="91">
        <v>45652.73122685185</v>
      </c>
      <c r="C33" s="90" t="s">
        <v>87</v>
      </c>
      <c r="D33" s="90" t="s">
        <v>88</v>
      </c>
      <c r="E33" s="90" t="s">
        <v>89</v>
      </c>
      <c r="F33" s="90" t="b">
        <v>1</v>
      </c>
      <c r="G33" s="90" t="s">
        <v>87</v>
      </c>
      <c r="H33" s="90" t="s">
        <v>88</v>
      </c>
      <c r="I33" s="90" t="s">
        <v>89</v>
      </c>
      <c r="K33" s="90" t="s">
        <v>1391</v>
      </c>
      <c r="L33" s="90" t="s">
        <v>91</v>
      </c>
      <c r="N33" s="92" t="s">
        <v>92</v>
      </c>
      <c r="O33" s="90" t="s">
        <v>93</v>
      </c>
      <c r="P33" s="90" t="s">
        <v>94</v>
      </c>
      <c r="Q33" s="90" t="s">
        <v>88</v>
      </c>
      <c r="R33" s="90" t="s">
        <v>1392</v>
      </c>
      <c r="U33" s="90" t="s">
        <v>1391</v>
      </c>
      <c r="W33" s="90" t="s">
        <v>1372</v>
      </c>
      <c r="X33" s="90" t="s">
        <v>97</v>
      </c>
      <c r="Y33" s="90">
        <v>8.6002827588E10</v>
      </c>
      <c r="Z33" s="90" t="s">
        <v>1391</v>
      </c>
      <c r="AA33" s="90">
        <v>9.874421973316E12</v>
      </c>
      <c r="AB33" s="90" t="b">
        <v>0</v>
      </c>
      <c r="AJ33" s="90">
        <v>1.735871855E9</v>
      </c>
      <c r="AK33" s="90">
        <v>1.735234376E9</v>
      </c>
      <c r="AL33" s="90" t="s">
        <v>1393</v>
      </c>
    </row>
    <row r="34">
      <c r="A34" s="90" t="s">
        <v>1394</v>
      </c>
      <c r="B34" s="91">
        <v>45652.690775462965</v>
      </c>
      <c r="C34" s="90" t="s">
        <v>171</v>
      </c>
      <c r="D34" s="90" t="s">
        <v>88</v>
      </c>
      <c r="E34" s="90" t="s">
        <v>89</v>
      </c>
      <c r="F34" s="90" t="b">
        <v>1</v>
      </c>
      <c r="G34" s="90" t="s">
        <v>171</v>
      </c>
      <c r="H34" s="90" t="s">
        <v>88</v>
      </c>
      <c r="I34" s="90" t="s">
        <v>89</v>
      </c>
      <c r="K34" s="90" t="s">
        <v>1395</v>
      </c>
      <c r="L34" s="90" t="s">
        <v>173</v>
      </c>
      <c r="N34" s="92" t="s">
        <v>92</v>
      </c>
      <c r="O34" s="90" t="s">
        <v>93</v>
      </c>
      <c r="P34" s="90" t="s">
        <v>94</v>
      </c>
      <c r="Q34" s="90" t="s">
        <v>88</v>
      </c>
      <c r="R34" s="90" t="s">
        <v>1396</v>
      </c>
      <c r="U34" s="90" t="s">
        <v>1395</v>
      </c>
      <c r="W34" s="90" t="s">
        <v>1372</v>
      </c>
      <c r="X34" s="90" t="s">
        <v>97</v>
      </c>
      <c r="Y34" s="90">
        <v>8.6002827588E10</v>
      </c>
      <c r="Z34" s="90" t="s">
        <v>1395</v>
      </c>
      <c r="AA34" s="90">
        <v>9.874360009028E12</v>
      </c>
      <c r="AB34" s="90" t="b">
        <v>0</v>
      </c>
      <c r="AJ34" s="90">
        <v>1.735872051E9</v>
      </c>
      <c r="AK34" s="90">
        <v>1.735230829E9</v>
      </c>
      <c r="AL34" s="90" t="s">
        <v>1397</v>
      </c>
    </row>
    <row r="35">
      <c r="A35" s="90" t="s">
        <v>1398</v>
      </c>
      <c r="B35" s="91">
        <v>45652.690150462964</v>
      </c>
      <c r="C35" s="90" t="s">
        <v>404</v>
      </c>
      <c r="D35" s="90" t="s">
        <v>88</v>
      </c>
      <c r="E35" s="90" t="s">
        <v>89</v>
      </c>
      <c r="F35" s="90" t="b">
        <v>1</v>
      </c>
      <c r="G35" s="90" t="s">
        <v>404</v>
      </c>
      <c r="H35" s="90" t="s">
        <v>88</v>
      </c>
      <c r="I35" s="90" t="s">
        <v>89</v>
      </c>
      <c r="K35" s="90" t="s">
        <v>1395</v>
      </c>
      <c r="L35" s="90" t="s">
        <v>406</v>
      </c>
      <c r="N35" s="92" t="s">
        <v>92</v>
      </c>
      <c r="O35" s="90" t="s">
        <v>93</v>
      </c>
      <c r="P35" s="90" t="s">
        <v>94</v>
      </c>
      <c r="Q35" s="90" t="s">
        <v>88</v>
      </c>
      <c r="R35" s="90" t="s">
        <v>1399</v>
      </c>
      <c r="U35" s="90" t="s">
        <v>1395</v>
      </c>
      <c r="W35" s="90" t="s">
        <v>1372</v>
      </c>
      <c r="X35" s="90" t="s">
        <v>97</v>
      </c>
      <c r="Y35" s="90">
        <v>8.6002827588E10</v>
      </c>
      <c r="Z35" s="90" t="s">
        <v>1395</v>
      </c>
      <c r="AA35" s="90">
        <v>9.874360009028E12</v>
      </c>
      <c r="AB35" s="90" t="b">
        <v>0</v>
      </c>
      <c r="AJ35" s="90">
        <v>1.735872051E9</v>
      </c>
      <c r="AK35" s="90">
        <v>1.735230829E9</v>
      </c>
      <c r="AL35" s="90" t="s">
        <v>1397</v>
      </c>
    </row>
    <row r="36">
      <c r="A36" s="90" t="s">
        <v>1400</v>
      </c>
      <c r="B36" s="91">
        <v>45652.641122685185</v>
      </c>
      <c r="C36" s="90" t="s">
        <v>87</v>
      </c>
      <c r="D36" s="90" t="s">
        <v>88</v>
      </c>
      <c r="E36" s="90" t="s">
        <v>89</v>
      </c>
      <c r="F36" s="90" t="b">
        <v>1</v>
      </c>
      <c r="G36" s="90" t="s">
        <v>87</v>
      </c>
      <c r="H36" s="90" t="s">
        <v>88</v>
      </c>
      <c r="I36" s="90" t="s">
        <v>89</v>
      </c>
      <c r="K36" s="90" t="s">
        <v>1401</v>
      </c>
      <c r="L36" s="90" t="s">
        <v>91</v>
      </c>
      <c r="N36" s="92" t="s">
        <v>92</v>
      </c>
      <c r="O36" s="90" t="s">
        <v>93</v>
      </c>
      <c r="P36" s="90" t="s">
        <v>94</v>
      </c>
      <c r="Q36" s="90" t="s">
        <v>88</v>
      </c>
      <c r="R36" s="90" t="s">
        <v>1402</v>
      </c>
      <c r="U36" s="90" t="s">
        <v>1401</v>
      </c>
      <c r="W36" s="90" t="s">
        <v>1372</v>
      </c>
      <c r="X36" s="90" t="s">
        <v>97</v>
      </c>
      <c r="Y36" s="90">
        <v>8.6002827588E10</v>
      </c>
      <c r="Z36" s="90" t="s">
        <v>1401</v>
      </c>
      <c r="AA36" s="90">
        <v>9.874285461828E12</v>
      </c>
      <c r="AB36" s="90" t="b">
        <v>0</v>
      </c>
      <c r="AJ36" s="90">
        <v>1.735871842E9</v>
      </c>
      <c r="AK36" s="90">
        <v>1.735226592E9</v>
      </c>
      <c r="AL36" s="90" t="s">
        <v>1403</v>
      </c>
    </row>
    <row r="37">
      <c r="A37" s="90" t="s">
        <v>1404</v>
      </c>
      <c r="B37" s="91">
        <v>45652.62724537037</v>
      </c>
      <c r="C37" s="90" t="s">
        <v>120</v>
      </c>
      <c r="D37" s="90" t="s">
        <v>88</v>
      </c>
      <c r="E37" s="90" t="s">
        <v>89</v>
      </c>
      <c r="F37" s="90" t="b">
        <v>1</v>
      </c>
      <c r="G37" s="90" t="s">
        <v>120</v>
      </c>
      <c r="H37" s="90" t="s">
        <v>88</v>
      </c>
      <c r="I37" s="90" t="s">
        <v>89</v>
      </c>
      <c r="K37" s="90" t="s">
        <v>1405</v>
      </c>
      <c r="L37" s="90" t="s">
        <v>122</v>
      </c>
      <c r="N37" s="92" t="s">
        <v>92</v>
      </c>
      <c r="O37" s="90" t="s">
        <v>93</v>
      </c>
      <c r="P37" s="90" t="s">
        <v>94</v>
      </c>
      <c r="Q37" s="90" t="s">
        <v>88</v>
      </c>
      <c r="R37" s="90" t="s">
        <v>1406</v>
      </c>
      <c r="U37" s="90" t="s">
        <v>1405</v>
      </c>
      <c r="W37" s="90" t="s">
        <v>1372</v>
      </c>
      <c r="X37" s="90" t="s">
        <v>97</v>
      </c>
      <c r="Y37" s="90">
        <v>8.6002827588E10</v>
      </c>
      <c r="Z37" s="90" t="s">
        <v>1405</v>
      </c>
      <c r="AA37" s="90">
        <v>9.874265801028E12</v>
      </c>
      <c r="AB37" s="90" t="b">
        <v>0</v>
      </c>
      <c r="AJ37" s="90">
        <v>1.73587223E9</v>
      </c>
      <c r="AK37" s="90">
        <v>1.735225393E9</v>
      </c>
      <c r="AL37" s="90" t="s">
        <v>1407</v>
      </c>
    </row>
    <row r="38">
      <c r="A38" s="90" t="s">
        <v>1408</v>
      </c>
      <c r="B38" s="91">
        <v>45652.469456018516</v>
      </c>
      <c r="C38" s="90" t="s">
        <v>171</v>
      </c>
      <c r="D38" s="90" t="s">
        <v>88</v>
      </c>
      <c r="E38" s="90" t="s">
        <v>89</v>
      </c>
      <c r="F38" s="90" t="b">
        <v>1</v>
      </c>
      <c r="G38" s="90" t="s">
        <v>171</v>
      </c>
      <c r="H38" s="90" t="s">
        <v>88</v>
      </c>
      <c r="I38" s="90" t="s">
        <v>89</v>
      </c>
      <c r="K38" s="90" t="s">
        <v>1139</v>
      </c>
      <c r="L38" s="90" t="s">
        <v>173</v>
      </c>
      <c r="N38" s="92" t="s">
        <v>92</v>
      </c>
      <c r="O38" s="90" t="s">
        <v>93</v>
      </c>
      <c r="P38" s="90" t="s">
        <v>94</v>
      </c>
      <c r="Q38" s="90" t="s">
        <v>88</v>
      </c>
      <c r="R38" s="90" t="s">
        <v>1409</v>
      </c>
      <c r="U38" s="90" t="s">
        <v>1139</v>
      </c>
      <c r="W38" s="90" t="s">
        <v>1372</v>
      </c>
      <c r="X38" s="90" t="s">
        <v>97</v>
      </c>
      <c r="Y38" s="90">
        <v>8.6002827588E10</v>
      </c>
      <c r="Z38" s="90" t="s">
        <v>1139</v>
      </c>
      <c r="AA38" s="90">
        <v>9.874031870276E12</v>
      </c>
      <c r="AB38" s="90" t="b">
        <v>0</v>
      </c>
      <c r="AJ38" s="90">
        <v>1.735871832E9</v>
      </c>
      <c r="AK38" s="90">
        <v>1.73521172E9</v>
      </c>
      <c r="AL38" s="90" t="s">
        <v>1410</v>
      </c>
    </row>
    <row r="39">
      <c r="A39" s="90" t="s">
        <v>1411</v>
      </c>
      <c r="B39" s="91">
        <v>45652.468993055554</v>
      </c>
      <c r="C39" s="90" t="s">
        <v>120</v>
      </c>
      <c r="D39" s="90" t="s">
        <v>88</v>
      </c>
      <c r="E39" s="90" t="s">
        <v>89</v>
      </c>
      <c r="F39" s="90" t="b">
        <v>1</v>
      </c>
      <c r="G39" s="90" t="s">
        <v>120</v>
      </c>
      <c r="H39" s="90" t="s">
        <v>88</v>
      </c>
      <c r="I39" s="90" t="s">
        <v>89</v>
      </c>
      <c r="K39" s="90" t="s">
        <v>1139</v>
      </c>
      <c r="L39" s="90" t="s">
        <v>122</v>
      </c>
      <c r="N39" s="92" t="s">
        <v>92</v>
      </c>
      <c r="O39" s="90" t="s">
        <v>93</v>
      </c>
      <c r="P39" s="90" t="s">
        <v>94</v>
      </c>
      <c r="Q39" s="90" t="s">
        <v>88</v>
      </c>
      <c r="R39" s="90" t="s">
        <v>1412</v>
      </c>
      <c r="U39" s="90" t="s">
        <v>1139</v>
      </c>
      <c r="W39" s="90" t="s">
        <v>1372</v>
      </c>
      <c r="X39" s="90" t="s">
        <v>97</v>
      </c>
      <c r="Y39" s="90">
        <v>8.6002827588E10</v>
      </c>
      <c r="Z39" s="90" t="s">
        <v>1139</v>
      </c>
      <c r="AA39" s="90" t="s">
        <v>1413</v>
      </c>
      <c r="AB39" s="90" t="b">
        <v>0</v>
      </c>
    </row>
    <row r="40">
      <c r="A40" s="90" t="s">
        <v>1414</v>
      </c>
      <c r="B40" s="91">
        <v>45652.46068287037</v>
      </c>
      <c r="C40" s="90" t="s">
        <v>120</v>
      </c>
      <c r="D40" s="90" t="s">
        <v>88</v>
      </c>
      <c r="E40" s="90" t="s">
        <v>89</v>
      </c>
      <c r="F40" s="90" t="b">
        <v>1</v>
      </c>
      <c r="G40" s="90" t="s">
        <v>120</v>
      </c>
      <c r="H40" s="90" t="s">
        <v>88</v>
      </c>
      <c r="I40" s="90" t="s">
        <v>89</v>
      </c>
      <c r="K40" s="90" t="s">
        <v>1139</v>
      </c>
      <c r="L40" s="90" t="s">
        <v>122</v>
      </c>
      <c r="N40" s="92" t="s">
        <v>92</v>
      </c>
      <c r="O40" s="90" t="s">
        <v>93</v>
      </c>
      <c r="P40" s="90" t="s">
        <v>94</v>
      </c>
      <c r="Q40" s="90" t="s">
        <v>88</v>
      </c>
      <c r="R40" s="90" t="s">
        <v>1415</v>
      </c>
      <c r="U40" s="90" t="s">
        <v>1139</v>
      </c>
      <c r="W40" s="90" t="s">
        <v>1372</v>
      </c>
      <c r="X40" s="90" t="s">
        <v>97</v>
      </c>
      <c r="Y40" s="90">
        <v>8.6002827588E10</v>
      </c>
      <c r="Z40" s="90" t="s">
        <v>1139</v>
      </c>
      <c r="AA40" s="90">
        <v>9.874018238788E12</v>
      </c>
      <c r="AB40" s="90" t="b">
        <v>0</v>
      </c>
      <c r="AJ40" s="90">
        <v>1.735872331E9</v>
      </c>
      <c r="AK40" s="90">
        <v>1.735211003E9</v>
      </c>
      <c r="AL40" s="90" t="s">
        <v>1416</v>
      </c>
    </row>
    <row r="41">
      <c r="A41" s="90" t="s">
        <v>1417</v>
      </c>
      <c r="B41" s="91">
        <v>45652.457916666666</v>
      </c>
      <c r="C41" s="90" t="s">
        <v>171</v>
      </c>
      <c r="D41" s="90" t="s">
        <v>88</v>
      </c>
      <c r="E41" s="90" t="s">
        <v>89</v>
      </c>
      <c r="F41" s="90" t="b">
        <v>1</v>
      </c>
      <c r="G41" s="90" t="s">
        <v>171</v>
      </c>
      <c r="H41" s="90" t="s">
        <v>88</v>
      </c>
      <c r="I41" s="90" t="s">
        <v>89</v>
      </c>
      <c r="K41" s="90" t="s">
        <v>1139</v>
      </c>
      <c r="L41" s="90" t="s">
        <v>173</v>
      </c>
      <c r="N41" s="92" t="s">
        <v>92</v>
      </c>
      <c r="O41" s="90" t="s">
        <v>93</v>
      </c>
      <c r="P41" s="90" t="s">
        <v>94</v>
      </c>
      <c r="Q41" s="90" t="s">
        <v>88</v>
      </c>
      <c r="R41" s="90" t="s">
        <v>1418</v>
      </c>
      <c r="U41" s="90" t="s">
        <v>1139</v>
      </c>
      <c r="W41" s="90" t="s">
        <v>1372</v>
      </c>
      <c r="X41" s="90" t="s">
        <v>97</v>
      </c>
      <c r="Y41" s="90">
        <v>8.6002827588E10</v>
      </c>
      <c r="Z41" s="90" t="s">
        <v>1139</v>
      </c>
      <c r="AA41" s="90">
        <v>9.874012537156E12</v>
      </c>
      <c r="AB41" s="90" t="b">
        <v>0</v>
      </c>
      <c r="AJ41" s="90">
        <v>1.73587183E9</v>
      </c>
      <c r="AK41" s="90">
        <v>1.735210716E9</v>
      </c>
      <c r="AL41" s="90" t="s">
        <v>1419</v>
      </c>
    </row>
    <row r="42">
      <c r="A42" s="90" t="s">
        <v>1420</v>
      </c>
      <c r="B42" s="91">
        <v>45652.45737268519</v>
      </c>
      <c r="C42" s="90" t="s">
        <v>120</v>
      </c>
      <c r="D42" s="90" t="s">
        <v>88</v>
      </c>
      <c r="E42" s="90" t="s">
        <v>89</v>
      </c>
      <c r="F42" s="90" t="b">
        <v>1</v>
      </c>
      <c r="G42" s="90" t="s">
        <v>120</v>
      </c>
      <c r="H42" s="90" t="s">
        <v>88</v>
      </c>
      <c r="I42" s="90" t="s">
        <v>89</v>
      </c>
      <c r="K42" s="90" t="s">
        <v>1139</v>
      </c>
      <c r="L42" s="90" t="s">
        <v>122</v>
      </c>
      <c r="N42" s="92" t="s">
        <v>92</v>
      </c>
      <c r="O42" s="90" t="s">
        <v>93</v>
      </c>
      <c r="P42" s="90" t="s">
        <v>94</v>
      </c>
      <c r="Q42" s="90" t="s">
        <v>88</v>
      </c>
      <c r="R42" s="90" t="s">
        <v>1421</v>
      </c>
      <c r="U42" s="90" t="s">
        <v>1139</v>
      </c>
      <c r="W42" s="90" t="s">
        <v>1372</v>
      </c>
      <c r="X42" s="90" t="s">
        <v>97</v>
      </c>
      <c r="Y42" s="90">
        <v>8.6002827588E10</v>
      </c>
      <c r="Z42" s="90" t="s">
        <v>1139</v>
      </c>
      <c r="AA42" s="90" t="s">
        <v>1422</v>
      </c>
      <c r="AB42" s="90" t="b">
        <v>0</v>
      </c>
    </row>
    <row r="43">
      <c r="A43" s="90" t="s">
        <v>1423</v>
      </c>
      <c r="B43" s="91">
        <v>45651.88700231481</v>
      </c>
      <c r="C43" s="90" t="s">
        <v>120</v>
      </c>
      <c r="D43" s="90" t="s">
        <v>88</v>
      </c>
      <c r="E43" s="90" t="s">
        <v>89</v>
      </c>
      <c r="F43" s="90" t="b">
        <v>1</v>
      </c>
      <c r="G43" s="90" t="s">
        <v>120</v>
      </c>
      <c r="H43" s="90" t="s">
        <v>88</v>
      </c>
      <c r="I43" s="90" t="s">
        <v>89</v>
      </c>
      <c r="K43" s="90" t="s">
        <v>1424</v>
      </c>
      <c r="L43" s="90" t="s">
        <v>122</v>
      </c>
      <c r="N43" s="92" t="s">
        <v>92</v>
      </c>
      <c r="O43" s="90" t="s">
        <v>93</v>
      </c>
      <c r="P43" s="90" t="s">
        <v>94</v>
      </c>
      <c r="Q43" s="90" t="s">
        <v>88</v>
      </c>
      <c r="R43" s="90" t="s">
        <v>1425</v>
      </c>
      <c r="U43" s="90" t="s">
        <v>1424</v>
      </c>
      <c r="W43" s="90" t="s">
        <v>1372</v>
      </c>
      <c r="X43" s="90" t="s">
        <v>97</v>
      </c>
      <c r="Y43" s="90">
        <v>8.6002827588E10</v>
      </c>
      <c r="Z43" s="90" t="s">
        <v>1424</v>
      </c>
      <c r="AA43" s="90">
        <v>9.873400136004E12</v>
      </c>
      <c r="AB43" s="90" t="b">
        <v>0</v>
      </c>
      <c r="AJ43" s="90">
        <v>1.73587204E9</v>
      </c>
      <c r="AK43" s="90">
        <v>1.735161436E9</v>
      </c>
      <c r="AL43" s="90" t="s">
        <v>1426</v>
      </c>
    </row>
    <row r="44">
      <c r="A44" s="90" t="s">
        <v>1427</v>
      </c>
      <c r="B44" s="91">
        <v>45651.73667824074</v>
      </c>
      <c r="C44" s="90" t="s">
        <v>120</v>
      </c>
      <c r="D44" s="90" t="s">
        <v>88</v>
      </c>
      <c r="E44" s="90" t="s">
        <v>89</v>
      </c>
      <c r="F44" s="90" t="b">
        <v>1</v>
      </c>
      <c r="G44" s="90" t="s">
        <v>120</v>
      </c>
      <c r="H44" s="90" t="s">
        <v>88</v>
      </c>
      <c r="I44" s="90" t="s">
        <v>89</v>
      </c>
      <c r="K44" s="90" t="s">
        <v>1428</v>
      </c>
      <c r="L44" s="90" t="s">
        <v>122</v>
      </c>
      <c r="N44" s="92" t="s">
        <v>92</v>
      </c>
      <c r="O44" s="90" t="s">
        <v>93</v>
      </c>
      <c r="P44" s="90" t="s">
        <v>94</v>
      </c>
      <c r="Q44" s="90" t="s">
        <v>88</v>
      </c>
      <c r="R44" s="90" t="s">
        <v>1429</v>
      </c>
      <c r="U44" s="90" t="s">
        <v>1428</v>
      </c>
      <c r="W44" s="90" t="s">
        <v>1372</v>
      </c>
      <c r="X44" s="90" t="s">
        <v>97</v>
      </c>
      <c r="Y44" s="90">
        <v>8.6002827588E10</v>
      </c>
      <c r="Z44" s="90" t="s">
        <v>1428</v>
      </c>
      <c r="AA44" s="90">
        <v>9.873218208068E12</v>
      </c>
      <c r="AB44" s="90" t="b">
        <v>0</v>
      </c>
      <c r="AJ44" s="90">
        <v>1.735872649E9</v>
      </c>
      <c r="AK44" s="90">
        <v>1.735148448E9</v>
      </c>
      <c r="AL44" s="90" t="s">
        <v>1430</v>
      </c>
    </row>
    <row r="45">
      <c r="A45" s="90" t="s">
        <v>1431</v>
      </c>
      <c r="B45" s="91">
        <v>45651.39877314815</v>
      </c>
      <c r="C45" s="90" t="s">
        <v>1432</v>
      </c>
      <c r="D45" s="90" t="s">
        <v>88</v>
      </c>
      <c r="E45" s="90" t="s">
        <v>89</v>
      </c>
      <c r="F45" s="90" t="b">
        <v>1</v>
      </c>
      <c r="G45" s="90" t="s">
        <v>1432</v>
      </c>
      <c r="H45" s="90" t="s">
        <v>88</v>
      </c>
      <c r="I45" s="90" t="s">
        <v>89</v>
      </c>
      <c r="K45" s="90" t="s">
        <v>1433</v>
      </c>
      <c r="L45" s="90" t="s">
        <v>212</v>
      </c>
      <c r="N45" s="92" t="s">
        <v>92</v>
      </c>
      <c r="O45" s="90" t="s">
        <v>93</v>
      </c>
      <c r="P45" s="90" t="s">
        <v>94</v>
      </c>
      <c r="Q45" s="90" t="s">
        <v>88</v>
      </c>
      <c r="R45" s="90" t="s">
        <v>1434</v>
      </c>
      <c r="U45" s="90" t="s">
        <v>1433</v>
      </c>
      <c r="W45" s="90" t="s">
        <v>1372</v>
      </c>
      <c r="X45" s="90" t="s">
        <v>97</v>
      </c>
      <c r="Y45" s="90">
        <v>8.6002827588E10</v>
      </c>
      <c r="Z45" s="90" t="s">
        <v>1433</v>
      </c>
      <c r="AA45" s="90">
        <v>9.872844226884E12</v>
      </c>
      <c r="AB45" s="90" t="b">
        <v>0</v>
      </c>
      <c r="AJ45" s="90">
        <v>1.735871852E9</v>
      </c>
      <c r="AK45" s="90">
        <v>1.735119253E9</v>
      </c>
      <c r="AL45" s="90" t="s">
        <v>1435</v>
      </c>
    </row>
    <row r="46">
      <c r="A46" s="90" t="s">
        <v>1436</v>
      </c>
      <c r="B46" s="91">
        <v>45650.49590277778</v>
      </c>
      <c r="C46" s="90" t="s">
        <v>87</v>
      </c>
      <c r="D46" s="90" t="s">
        <v>88</v>
      </c>
      <c r="E46" s="90" t="s">
        <v>89</v>
      </c>
      <c r="F46" s="90" t="b">
        <v>1</v>
      </c>
      <c r="G46" s="90" t="s">
        <v>87</v>
      </c>
      <c r="H46" s="90" t="s">
        <v>88</v>
      </c>
      <c r="I46" s="90" t="s">
        <v>89</v>
      </c>
      <c r="K46" s="90" t="s">
        <v>1437</v>
      </c>
      <c r="L46" s="90" t="s">
        <v>91</v>
      </c>
      <c r="N46" s="92" t="s">
        <v>92</v>
      </c>
      <c r="O46" s="90" t="s">
        <v>93</v>
      </c>
      <c r="P46" s="90" t="s">
        <v>94</v>
      </c>
      <c r="Q46" s="90" t="s">
        <v>88</v>
      </c>
      <c r="R46" s="90" t="s">
        <v>1438</v>
      </c>
      <c r="U46" s="90" t="s">
        <v>1437</v>
      </c>
      <c r="W46" s="90" t="s">
        <v>1372</v>
      </c>
      <c r="X46" s="90" t="s">
        <v>97</v>
      </c>
      <c r="Y46" s="90">
        <v>8.6002827588E10</v>
      </c>
      <c r="Z46" s="90" t="s">
        <v>1437</v>
      </c>
      <c r="AA46" s="90">
        <v>9.872189620548E12</v>
      </c>
      <c r="AB46" s="90" t="b">
        <v>0</v>
      </c>
      <c r="AJ46" s="90">
        <v>1.735120438E9</v>
      </c>
      <c r="AK46" s="90">
        <v>1.735041244E9</v>
      </c>
      <c r="AL46" s="90" t="s">
        <v>1439</v>
      </c>
    </row>
    <row r="47">
      <c r="A47" s="90" t="s">
        <v>1440</v>
      </c>
      <c r="B47" s="91">
        <v>45650.45537037037</v>
      </c>
      <c r="C47" s="90" t="s">
        <v>120</v>
      </c>
      <c r="D47" s="90" t="s">
        <v>88</v>
      </c>
      <c r="E47" s="90" t="s">
        <v>89</v>
      </c>
      <c r="F47" s="90" t="b">
        <v>1</v>
      </c>
      <c r="G47" s="90" t="s">
        <v>120</v>
      </c>
      <c r="H47" s="90" t="s">
        <v>88</v>
      </c>
      <c r="I47" s="90" t="s">
        <v>89</v>
      </c>
      <c r="K47" s="90" t="s">
        <v>1441</v>
      </c>
      <c r="L47" s="90" t="s">
        <v>122</v>
      </c>
      <c r="N47" s="92" t="s">
        <v>92</v>
      </c>
      <c r="O47" s="90" t="s">
        <v>93</v>
      </c>
      <c r="P47" s="90" t="s">
        <v>94</v>
      </c>
      <c r="Q47" s="90" t="s">
        <v>88</v>
      </c>
      <c r="R47" s="90" t="s">
        <v>1442</v>
      </c>
      <c r="U47" s="90" t="s">
        <v>1441</v>
      </c>
      <c r="W47" s="90" t="s">
        <v>1372</v>
      </c>
      <c r="X47" s="90" t="s">
        <v>97</v>
      </c>
      <c r="Y47" s="90">
        <v>8.6002827588E10</v>
      </c>
      <c r="Z47" s="90" t="s">
        <v>1441</v>
      </c>
      <c r="AA47" s="90">
        <v>9.872105996612E12</v>
      </c>
      <c r="AB47" s="90" t="b">
        <v>0</v>
      </c>
      <c r="AJ47" s="90">
        <v>1.73512043E9</v>
      </c>
      <c r="AK47" s="90">
        <v>1.735037744E9</v>
      </c>
      <c r="AL47" s="90" t="s">
        <v>1443</v>
      </c>
    </row>
    <row r="48">
      <c r="A48" s="90" t="s">
        <v>1444</v>
      </c>
      <c r="B48" s="91">
        <v>45650.321701388886</v>
      </c>
      <c r="C48" s="90" t="s">
        <v>87</v>
      </c>
      <c r="D48" s="90" t="s">
        <v>88</v>
      </c>
      <c r="E48" s="90" t="s">
        <v>89</v>
      </c>
      <c r="F48" s="90" t="b">
        <v>1</v>
      </c>
      <c r="G48" s="90" t="s">
        <v>87</v>
      </c>
      <c r="H48" s="90" t="s">
        <v>88</v>
      </c>
      <c r="I48" s="90" t="s">
        <v>89</v>
      </c>
      <c r="K48" s="90" t="s">
        <v>247</v>
      </c>
      <c r="L48" s="90" t="s">
        <v>91</v>
      </c>
      <c r="N48" s="92" t="s">
        <v>92</v>
      </c>
      <c r="O48" s="90" t="s">
        <v>93</v>
      </c>
      <c r="P48" s="90" t="s">
        <v>94</v>
      </c>
      <c r="Q48" s="90" t="s">
        <v>88</v>
      </c>
      <c r="R48" s="90" t="s">
        <v>1445</v>
      </c>
      <c r="U48" s="90" t="s">
        <v>247</v>
      </c>
      <c r="W48" s="90" t="s">
        <v>1372</v>
      </c>
      <c r="X48" s="90" t="s">
        <v>97</v>
      </c>
      <c r="Y48" s="90">
        <v>8.6002827588E10</v>
      </c>
      <c r="Z48" s="90" t="s">
        <v>247</v>
      </c>
      <c r="AA48" s="90">
        <v>9.871883075908E12</v>
      </c>
      <c r="AB48" s="90" t="b">
        <v>0</v>
      </c>
      <c r="AJ48" s="90">
        <v>1.735120427E9</v>
      </c>
      <c r="AK48" s="90">
        <v>1.735026194E9</v>
      </c>
      <c r="AL48" s="90" t="s">
        <v>1446</v>
      </c>
    </row>
    <row r="49">
      <c r="A49" s="90" t="s">
        <v>1447</v>
      </c>
      <c r="B49" s="91">
        <v>45650.079305555555</v>
      </c>
      <c r="C49" s="90" t="s">
        <v>87</v>
      </c>
      <c r="D49" s="90" t="s">
        <v>88</v>
      </c>
      <c r="E49" s="90" t="s">
        <v>89</v>
      </c>
      <c r="F49" s="90" t="b">
        <v>1</v>
      </c>
      <c r="G49" s="90" t="s">
        <v>87</v>
      </c>
      <c r="H49" s="90" t="s">
        <v>88</v>
      </c>
      <c r="I49" s="90" t="s">
        <v>89</v>
      </c>
      <c r="K49" s="90" t="s">
        <v>1448</v>
      </c>
      <c r="L49" s="90" t="s">
        <v>91</v>
      </c>
      <c r="N49" s="92" t="s">
        <v>92</v>
      </c>
      <c r="O49" s="90" t="s">
        <v>93</v>
      </c>
      <c r="P49" s="90" t="s">
        <v>94</v>
      </c>
      <c r="Q49" s="90" t="s">
        <v>88</v>
      </c>
      <c r="R49" s="90" t="s">
        <v>1449</v>
      </c>
      <c r="U49" s="90" t="s">
        <v>1448</v>
      </c>
      <c r="W49" s="90" t="s">
        <v>1372</v>
      </c>
      <c r="X49" s="90" t="s">
        <v>97</v>
      </c>
      <c r="Y49" s="90">
        <v>8.6002827588E10</v>
      </c>
      <c r="Z49" s="90" t="s">
        <v>1448</v>
      </c>
      <c r="AA49" s="90">
        <v>9.8716608761E12</v>
      </c>
      <c r="AB49" s="90" t="b">
        <v>0</v>
      </c>
      <c r="AJ49" s="90">
        <v>1.735120414E9</v>
      </c>
      <c r="AK49" s="90">
        <v>1.735005251E9</v>
      </c>
      <c r="AL49" s="90" t="s">
        <v>1450</v>
      </c>
    </row>
    <row r="50">
      <c r="A50" s="90" t="s">
        <v>1451</v>
      </c>
      <c r="B50" s="91">
        <v>45649.82923611111</v>
      </c>
      <c r="C50" s="90" t="s">
        <v>87</v>
      </c>
      <c r="D50" s="90" t="s">
        <v>88</v>
      </c>
      <c r="E50" s="90" t="s">
        <v>89</v>
      </c>
      <c r="F50" s="90" t="b">
        <v>1</v>
      </c>
      <c r="G50" s="90" t="s">
        <v>87</v>
      </c>
      <c r="H50" s="90" t="s">
        <v>88</v>
      </c>
      <c r="I50" s="90" t="s">
        <v>89</v>
      </c>
      <c r="K50" s="90" t="s">
        <v>1452</v>
      </c>
      <c r="L50" s="90" t="s">
        <v>91</v>
      </c>
      <c r="N50" s="92" t="s">
        <v>92</v>
      </c>
      <c r="O50" s="90" t="s">
        <v>93</v>
      </c>
      <c r="P50" s="90" t="s">
        <v>94</v>
      </c>
      <c r="Q50" s="90" t="s">
        <v>88</v>
      </c>
      <c r="R50" s="90" t="s">
        <v>1453</v>
      </c>
      <c r="U50" s="90" t="s">
        <v>1452</v>
      </c>
      <c r="W50" s="90" t="s">
        <v>1454</v>
      </c>
      <c r="X50" s="90" t="s">
        <v>97</v>
      </c>
      <c r="Y50" s="90">
        <v>8.6002827588E10</v>
      </c>
      <c r="Z50" s="90" t="s">
        <v>1452</v>
      </c>
      <c r="AA50" s="90">
        <v>9.871207268676E12</v>
      </c>
      <c r="AB50" s="90" t="b">
        <v>0</v>
      </c>
      <c r="AJ50" s="90">
        <v>1.735120419E9</v>
      </c>
      <c r="AK50" s="90">
        <v>1.734983644E9</v>
      </c>
      <c r="AL50" s="90" t="s">
        <v>1455</v>
      </c>
    </row>
    <row r="51">
      <c r="A51" s="90" t="s">
        <v>1456</v>
      </c>
      <c r="B51" s="91">
        <v>45649.70856481481</v>
      </c>
      <c r="C51" s="90" t="s">
        <v>87</v>
      </c>
      <c r="D51" s="90" t="s">
        <v>88</v>
      </c>
      <c r="E51" s="90" t="s">
        <v>89</v>
      </c>
      <c r="F51" s="90" t="b">
        <v>1</v>
      </c>
      <c r="G51" s="90" t="s">
        <v>87</v>
      </c>
      <c r="H51" s="90" t="s">
        <v>88</v>
      </c>
      <c r="I51" s="90" t="s">
        <v>89</v>
      </c>
      <c r="K51" s="90" t="s">
        <v>1457</v>
      </c>
      <c r="L51" s="90" t="s">
        <v>91</v>
      </c>
      <c r="N51" s="92" t="s">
        <v>92</v>
      </c>
      <c r="O51" s="90" t="s">
        <v>93</v>
      </c>
      <c r="P51" s="90" t="s">
        <v>94</v>
      </c>
      <c r="Q51" s="90" t="s">
        <v>88</v>
      </c>
      <c r="R51" s="90" t="s">
        <v>1458</v>
      </c>
      <c r="U51" s="90" t="s">
        <v>1457</v>
      </c>
      <c r="W51" s="90" t="s">
        <v>1454</v>
      </c>
      <c r="X51" s="90" t="s">
        <v>97</v>
      </c>
      <c r="Y51" s="90">
        <v>8.6002827588E10</v>
      </c>
      <c r="Z51" s="90" t="s">
        <v>1457</v>
      </c>
      <c r="AA51" s="90">
        <v>9.87103599034E12</v>
      </c>
      <c r="AB51" s="90" t="b">
        <v>0</v>
      </c>
      <c r="AJ51" s="90">
        <v>1.735120418E9</v>
      </c>
      <c r="AK51" s="90">
        <v>1.734973219E9</v>
      </c>
      <c r="AL51" s="90" t="s">
        <v>1459</v>
      </c>
    </row>
    <row r="52">
      <c r="A52" s="90" t="s">
        <v>1460</v>
      </c>
      <c r="B52" s="91">
        <v>45649.05107638889</v>
      </c>
      <c r="C52" s="90" t="s">
        <v>120</v>
      </c>
      <c r="D52" s="90" t="s">
        <v>88</v>
      </c>
      <c r="E52" s="90" t="s">
        <v>89</v>
      </c>
      <c r="F52" s="90" t="b">
        <v>1</v>
      </c>
      <c r="G52" s="90" t="s">
        <v>120</v>
      </c>
      <c r="H52" s="90" t="s">
        <v>88</v>
      </c>
      <c r="I52" s="90" t="s">
        <v>89</v>
      </c>
      <c r="K52" s="90" t="s">
        <v>1461</v>
      </c>
      <c r="L52" s="90" t="s">
        <v>122</v>
      </c>
      <c r="N52" s="92" t="s">
        <v>92</v>
      </c>
      <c r="O52" s="90" t="s">
        <v>93</v>
      </c>
      <c r="P52" s="90" t="s">
        <v>94</v>
      </c>
      <c r="Q52" s="90" t="s">
        <v>88</v>
      </c>
      <c r="R52" s="90" t="s">
        <v>1462</v>
      </c>
      <c r="U52" s="90" t="s">
        <v>1461</v>
      </c>
      <c r="W52" s="90" t="s">
        <v>1454</v>
      </c>
      <c r="X52" s="90" t="s">
        <v>97</v>
      </c>
      <c r="Y52" s="90">
        <v>8.6002827588E10</v>
      </c>
      <c r="Z52" s="90" t="s">
        <v>1461</v>
      </c>
      <c r="AA52" s="90">
        <v>9.870310572356E12</v>
      </c>
      <c r="AB52" s="90" t="b">
        <v>0</v>
      </c>
      <c r="AJ52" s="90">
        <v>1.735120314E9</v>
      </c>
      <c r="AK52" s="90">
        <v>1.734916412E9</v>
      </c>
      <c r="AL52" s="90" t="s">
        <v>1463</v>
      </c>
    </row>
    <row r="53">
      <c r="A53" s="90" t="s">
        <v>1464</v>
      </c>
      <c r="B53" s="91">
        <v>45649.02866898148</v>
      </c>
      <c r="C53" s="90" t="s">
        <v>87</v>
      </c>
      <c r="D53" s="90" t="s">
        <v>88</v>
      </c>
      <c r="E53" s="90" t="s">
        <v>89</v>
      </c>
      <c r="F53" s="90" t="b">
        <v>1</v>
      </c>
      <c r="G53" s="90" t="s">
        <v>87</v>
      </c>
      <c r="H53" s="90" t="s">
        <v>88</v>
      </c>
      <c r="I53" s="90" t="s">
        <v>89</v>
      </c>
      <c r="K53" s="90" t="s">
        <v>1465</v>
      </c>
      <c r="L53" s="90" t="s">
        <v>91</v>
      </c>
      <c r="N53" s="92" t="s">
        <v>92</v>
      </c>
      <c r="O53" s="90" t="s">
        <v>93</v>
      </c>
      <c r="P53" s="90" t="s">
        <v>94</v>
      </c>
      <c r="Q53" s="90" t="s">
        <v>88</v>
      </c>
      <c r="R53" s="90" t="s">
        <v>1466</v>
      </c>
      <c r="U53" s="90" t="s">
        <v>1465</v>
      </c>
      <c r="W53" s="90" t="s">
        <v>1454</v>
      </c>
      <c r="X53" s="90" t="s">
        <v>97</v>
      </c>
      <c r="Y53" s="90">
        <v>8.6002827588E10</v>
      </c>
      <c r="Z53" s="90" t="s">
        <v>1465</v>
      </c>
      <c r="AA53" s="90">
        <v>9.8703034617E12</v>
      </c>
      <c r="AB53" s="90" t="b">
        <v>0</v>
      </c>
      <c r="AJ53" s="90">
        <v>1.735120366E9</v>
      </c>
      <c r="AK53" s="90">
        <v>1.734914476E9</v>
      </c>
      <c r="AL53" s="90" t="s">
        <v>1467</v>
      </c>
    </row>
    <row r="54">
      <c r="A54" s="90" t="s">
        <v>1468</v>
      </c>
      <c r="B54" s="91">
        <v>45649.027025462965</v>
      </c>
      <c r="C54" s="90" t="s">
        <v>87</v>
      </c>
      <c r="D54" s="90" t="s">
        <v>88</v>
      </c>
      <c r="E54" s="90" t="s">
        <v>89</v>
      </c>
      <c r="F54" s="90" t="b">
        <v>1</v>
      </c>
      <c r="G54" s="90" t="s">
        <v>87</v>
      </c>
      <c r="H54" s="90" t="s">
        <v>88</v>
      </c>
      <c r="I54" s="90" t="s">
        <v>89</v>
      </c>
      <c r="K54" s="90" t="s">
        <v>1469</v>
      </c>
      <c r="L54" s="90" t="s">
        <v>91</v>
      </c>
      <c r="N54" s="92" t="s">
        <v>92</v>
      </c>
      <c r="O54" s="90" t="s">
        <v>93</v>
      </c>
      <c r="P54" s="90" t="s">
        <v>94</v>
      </c>
      <c r="Q54" s="90" t="s">
        <v>88</v>
      </c>
      <c r="R54" s="90" t="s">
        <v>1470</v>
      </c>
      <c r="U54" s="90" t="s">
        <v>1469</v>
      </c>
      <c r="W54" s="90" t="s">
        <v>1454</v>
      </c>
      <c r="X54" s="90" t="s">
        <v>97</v>
      </c>
      <c r="Y54" s="90">
        <v>8.6002827588E10</v>
      </c>
      <c r="Z54" s="90" t="s">
        <v>1469</v>
      </c>
      <c r="AA54" s="90">
        <v>9.870302839108E12</v>
      </c>
      <c r="AB54" s="90" t="b">
        <v>0</v>
      </c>
      <c r="AJ54" s="90">
        <v>1.73512032E9</v>
      </c>
      <c r="AK54" s="90">
        <v>1.734914334E9</v>
      </c>
      <c r="AL54" s="90" t="s">
        <v>1471</v>
      </c>
    </row>
    <row r="55">
      <c r="A55" s="90" t="s">
        <v>1472</v>
      </c>
      <c r="B55" s="91">
        <v>45648.902453703704</v>
      </c>
      <c r="C55" s="90" t="s">
        <v>87</v>
      </c>
      <c r="D55" s="90" t="s">
        <v>88</v>
      </c>
      <c r="E55" s="90" t="s">
        <v>89</v>
      </c>
      <c r="F55" s="90" t="b">
        <v>1</v>
      </c>
      <c r="G55" s="90" t="s">
        <v>87</v>
      </c>
      <c r="H55" s="90" t="s">
        <v>88</v>
      </c>
      <c r="I55" s="90" t="s">
        <v>89</v>
      </c>
      <c r="K55" s="90" t="s">
        <v>1473</v>
      </c>
      <c r="L55" s="90" t="s">
        <v>91</v>
      </c>
      <c r="N55" s="92" t="s">
        <v>92</v>
      </c>
      <c r="O55" s="90" t="s">
        <v>93</v>
      </c>
      <c r="P55" s="90" t="s">
        <v>94</v>
      </c>
      <c r="Q55" s="90" t="s">
        <v>88</v>
      </c>
      <c r="R55" s="90" t="s">
        <v>1474</v>
      </c>
      <c r="U55" s="90" t="s">
        <v>1473</v>
      </c>
      <c r="W55" s="90" t="s">
        <v>1454</v>
      </c>
      <c r="X55" s="90" t="s">
        <v>97</v>
      </c>
      <c r="Y55" s="90">
        <v>8.6002827588E10</v>
      </c>
      <c r="Z55" s="90" t="s">
        <v>1473</v>
      </c>
      <c r="AA55" s="90">
        <v>9.870207189316E12</v>
      </c>
      <c r="AB55" s="90" t="b">
        <v>0</v>
      </c>
      <c r="AJ55" s="90">
        <v>1.7351204E9</v>
      </c>
      <c r="AK55" s="90">
        <v>1.73490357E9</v>
      </c>
      <c r="AL55" s="90" t="s">
        <v>1475</v>
      </c>
    </row>
    <row r="56">
      <c r="A56" s="90" t="s">
        <v>1476</v>
      </c>
      <c r="B56" s="91">
        <v>45648.88483796296</v>
      </c>
      <c r="C56" s="90" t="s">
        <v>404</v>
      </c>
      <c r="D56" s="90" t="s">
        <v>88</v>
      </c>
      <c r="E56" s="90" t="s">
        <v>89</v>
      </c>
      <c r="F56" s="90" t="b">
        <v>1</v>
      </c>
      <c r="G56" s="90" t="s">
        <v>404</v>
      </c>
      <c r="H56" s="90" t="s">
        <v>88</v>
      </c>
      <c r="I56" s="90" t="s">
        <v>89</v>
      </c>
      <c r="K56" s="90" t="s">
        <v>1477</v>
      </c>
      <c r="L56" s="90" t="s">
        <v>406</v>
      </c>
      <c r="N56" s="92" t="s">
        <v>92</v>
      </c>
      <c r="O56" s="90" t="s">
        <v>93</v>
      </c>
      <c r="P56" s="90" t="s">
        <v>94</v>
      </c>
      <c r="Q56" s="90" t="s">
        <v>88</v>
      </c>
      <c r="R56" s="90" t="s">
        <v>1478</v>
      </c>
      <c r="U56" s="90" t="s">
        <v>1477</v>
      </c>
      <c r="W56" s="90" t="s">
        <v>1454</v>
      </c>
      <c r="X56" s="90" t="s">
        <v>97</v>
      </c>
      <c r="Y56" s="90">
        <v>8.6002827588E10</v>
      </c>
      <c r="Z56" s="90" t="s">
        <v>1477</v>
      </c>
      <c r="AA56" s="90">
        <v>9.870186021188E12</v>
      </c>
      <c r="AB56" s="90" t="b">
        <v>0</v>
      </c>
      <c r="AJ56" s="90">
        <v>1.735120402E9</v>
      </c>
      <c r="AK56" s="90">
        <v>1.73490205E9</v>
      </c>
      <c r="AL56" s="90" t="s">
        <v>1479</v>
      </c>
    </row>
    <row r="57">
      <c r="A57" s="90" t="s">
        <v>1480</v>
      </c>
      <c r="B57" s="91">
        <v>45648.85916666667</v>
      </c>
      <c r="C57" s="90" t="s">
        <v>120</v>
      </c>
      <c r="D57" s="90" t="s">
        <v>88</v>
      </c>
      <c r="E57" s="90" t="s">
        <v>89</v>
      </c>
      <c r="F57" s="90" t="b">
        <v>1</v>
      </c>
      <c r="G57" s="90" t="s">
        <v>120</v>
      </c>
      <c r="H57" s="90" t="s">
        <v>88</v>
      </c>
      <c r="I57" s="90" t="s">
        <v>89</v>
      </c>
      <c r="K57" s="90" t="s">
        <v>1481</v>
      </c>
      <c r="L57" s="90" t="s">
        <v>122</v>
      </c>
      <c r="N57" s="92" t="s">
        <v>92</v>
      </c>
      <c r="O57" s="90" t="s">
        <v>93</v>
      </c>
      <c r="P57" s="90" t="s">
        <v>94</v>
      </c>
      <c r="Q57" s="90" t="s">
        <v>88</v>
      </c>
      <c r="R57" s="90" t="s">
        <v>1482</v>
      </c>
      <c r="U57" s="90" t="s">
        <v>1481</v>
      </c>
      <c r="W57" s="90" t="s">
        <v>1454</v>
      </c>
      <c r="X57" s="90" t="s">
        <v>97</v>
      </c>
      <c r="Y57" s="90">
        <v>8.6002827588E10</v>
      </c>
      <c r="Z57" s="90" t="s">
        <v>1481</v>
      </c>
      <c r="AA57" s="90">
        <v>9.870151549252E12</v>
      </c>
      <c r="AB57" s="90" t="b">
        <v>0</v>
      </c>
      <c r="AJ57" s="90">
        <v>1.735120403E9</v>
      </c>
      <c r="AK57" s="90">
        <v>1.734899831E9</v>
      </c>
      <c r="AL57" s="90" t="s">
        <v>1483</v>
      </c>
    </row>
    <row r="58">
      <c r="A58" s="90" t="s">
        <v>1484</v>
      </c>
      <c r="B58" s="91">
        <v>45648.82592592593</v>
      </c>
      <c r="C58" s="90" t="s">
        <v>87</v>
      </c>
      <c r="D58" s="90" t="s">
        <v>88</v>
      </c>
      <c r="E58" s="90" t="s">
        <v>89</v>
      </c>
      <c r="F58" s="90" t="b">
        <v>1</v>
      </c>
      <c r="G58" s="90" t="s">
        <v>87</v>
      </c>
      <c r="H58" s="90" t="s">
        <v>88</v>
      </c>
      <c r="I58" s="90" t="s">
        <v>89</v>
      </c>
      <c r="K58" s="90" t="s">
        <v>1485</v>
      </c>
      <c r="L58" s="90" t="s">
        <v>91</v>
      </c>
      <c r="N58" s="92" t="s">
        <v>92</v>
      </c>
      <c r="O58" s="90" t="s">
        <v>93</v>
      </c>
      <c r="P58" s="90" t="s">
        <v>94</v>
      </c>
      <c r="Q58" s="90" t="s">
        <v>88</v>
      </c>
      <c r="R58" s="90" t="s">
        <v>1486</v>
      </c>
      <c r="U58" s="90" t="s">
        <v>1485</v>
      </c>
      <c r="W58" s="90" t="s">
        <v>1454</v>
      </c>
      <c r="X58" s="90" t="s">
        <v>97</v>
      </c>
      <c r="Y58" s="90">
        <v>8.6002827588E10</v>
      </c>
      <c r="Z58" s="90" t="s">
        <v>1485</v>
      </c>
      <c r="AA58" s="90">
        <v>9.870103511364E12</v>
      </c>
      <c r="AB58" s="90" t="b">
        <v>0</v>
      </c>
      <c r="AJ58" s="90">
        <v>1.735120325E9</v>
      </c>
      <c r="AK58" s="90">
        <v>1.734896959E9</v>
      </c>
      <c r="AL58" s="90" t="s">
        <v>1487</v>
      </c>
    </row>
    <row r="59">
      <c r="A59" s="90" t="s">
        <v>1488</v>
      </c>
      <c r="B59" s="91">
        <v>45648.804872685185</v>
      </c>
      <c r="C59" s="90" t="s">
        <v>120</v>
      </c>
      <c r="D59" s="90" t="s">
        <v>88</v>
      </c>
      <c r="E59" s="90" t="s">
        <v>89</v>
      </c>
      <c r="F59" s="90" t="b">
        <v>1</v>
      </c>
      <c r="G59" s="90" t="s">
        <v>120</v>
      </c>
      <c r="H59" s="90" t="s">
        <v>88</v>
      </c>
      <c r="I59" s="90" t="s">
        <v>89</v>
      </c>
      <c r="K59" s="90" t="s">
        <v>1489</v>
      </c>
      <c r="L59" s="90" t="s">
        <v>122</v>
      </c>
      <c r="N59" s="92" t="s">
        <v>92</v>
      </c>
      <c r="O59" s="90" t="s">
        <v>93</v>
      </c>
      <c r="P59" s="90" t="s">
        <v>94</v>
      </c>
      <c r="Q59" s="90" t="s">
        <v>88</v>
      </c>
      <c r="R59" s="90" t="s">
        <v>1490</v>
      </c>
      <c r="U59" s="90" t="s">
        <v>1489</v>
      </c>
      <c r="W59" s="90" t="s">
        <v>1454</v>
      </c>
      <c r="X59" s="90" t="s">
        <v>97</v>
      </c>
      <c r="Y59" s="90">
        <v>8.6002827588E10</v>
      </c>
      <c r="Z59" s="90" t="s">
        <v>1489</v>
      </c>
      <c r="AA59" s="90">
        <v>9.870076477764E12</v>
      </c>
      <c r="AB59" s="90" t="b">
        <v>0</v>
      </c>
      <c r="AJ59" s="90">
        <v>1.735120408E9</v>
      </c>
      <c r="AK59" s="90">
        <v>1.73489514E9</v>
      </c>
      <c r="AL59" s="90" t="s">
        <v>1491</v>
      </c>
    </row>
    <row r="60">
      <c r="A60" s="90" t="s">
        <v>1492</v>
      </c>
      <c r="B60" s="91">
        <v>45648.56760416667</v>
      </c>
      <c r="C60" s="90" t="s">
        <v>87</v>
      </c>
      <c r="D60" s="90" t="s">
        <v>88</v>
      </c>
      <c r="E60" s="90" t="s">
        <v>89</v>
      </c>
      <c r="F60" s="90" t="b">
        <v>1</v>
      </c>
      <c r="G60" s="90" t="s">
        <v>87</v>
      </c>
      <c r="H60" s="90" t="s">
        <v>88</v>
      </c>
      <c r="I60" s="90" t="s">
        <v>89</v>
      </c>
      <c r="K60" s="90" t="s">
        <v>1493</v>
      </c>
      <c r="L60" s="90" t="s">
        <v>91</v>
      </c>
      <c r="N60" s="92" t="s">
        <v>92</v>
      </c>
      <c r="O60" s="90" t="s">
        <v>93</v>
      </c>
      <c r="P60" s="90" t="s">
        <v>94</v>
      </c>
      <c r="Q60" s="90" t="s">
        <v>88</v>
      </c>
      <c r="R60" s="90" t="s">
        <v>1494</v>
      </c>
      <c r="U60" s="90" t="s">
        <v>1493</v>
      </c>
      <c r="W60" s="90" t="s">
        <v>1454</v>
      </c>
      <c r="X60" s="90" t="s">
        <v>97</v>
      </c>
      <c r="Y60" s="90">
        <v>8.6002827588E10</v>
      </c>
      <c r="Z60" s="90" t="s">
        <v>1493</v>
      </c>
      <c r="AA60" s="90">
        <v>9.869727826244E12</v>
      </c>
      <c r="AB60" s="90" t="b">
        <v>0</v>
      </c>
      <c r="AJ60" s="90">
        <v>1.735120407E9</v>
      </c>
      <c r="AK60" s="90">
        <v>1.73487464E9</v>
      </c>
      <c r="AL60" s="90" t="s">
        <v>1495</v>
      </c>
    </row>
    <row r="61">
      <c r="A61" s="90" t="s">
        <v>1496</v>
      </c>
      <c r="B61" s="91">
        <v>45648.2331712963</v>
      </c>
      <c r="C61" s="90" t="s">
        <v>404</v>
      </c>
      <c r="D61" s="90" t="s">
        <v>88</v>
      </c>
      <c r="E61" s="90" t="s">
        <v>89</v>
      </c>
      <c r="F61" s="90" t="b">
        <v>1</v>
      </c>
      <c r="G61" s="90" t="s">
        <v>404</v>
      </c>
      <c r="H61" s="90" t="s">
        <v>88</v>
      </c>
      <c r="I61" s="90" t="s">
        <v>89</v>
      </c>
      <c r="K61" s="90" t="s">
        <v>1497</v>
      </c>
      <c r="L61" s="90" t="s">
        <v>406</v>
      </c>
      <c r="N61" s="92" t="s">
        <v>92</v>
      </c>
      <c r="O61" s="90" t="s">
        <v>93</v>
      </c>
      <c r="P61" s="90" t="s">
        <v>94</v>
      </c>
      <c r="Q61" s="90" t="s">
        <v>88</v>
      </c>
      <c r="R61" s="90" t="s">
        <v>1498</v>
      </c>
      <c r="U61" s="90" t="s">
        <v>1497</v>
      </c>
      <c r="W61" s="90" t="s">
        <v>1454</v>
      </c>
      <c r="X61" s="90" t="s">
        <v>97</v>
      </c>
      <c r="Y61" s="90">
        <v>8.6002827588E10</v>
      </c>
      <c r="Z61" s="90" t="s">
        <v>1497</v>
      </c>
      <c r="AA61" s="90">
        <v>9.869365281092E12</v>
      </c>
      <c r="AB61" s="90" t="b">
        <v>0</v>
      </c>
      <c r="AJ61" s="90">
        <v>1.735120404E9</v>
      </c>
      <c r="AK61" s="90">
        <v>1.734845744E9</v>
      </c>
      <c r="AL61" s="90" t="s">
        <v>1499</v>
      </c>
    </row>
    <row r="62">
      <c r="A62" s="90" t="s">
        <v>1500</v>
      </c>
      <c r="B62" s="91">
        <v>45648.20806712963</v>
      </c>
      <c r="C62" s="90" t="s">
        <v>87</v>
      </c>
      <c r="D62" s="90" t="s">
        <v>88</v>
      </c>
      <c r="E62" s="90" t="s">
        <v>89</v>
      </c>
      <c r="F62" s="90" t="b">
        <v>1</v>
      </c>
      <c r="G62" s="90" t="s">
        <v>87</v>
      </c>
      <c r="H62" s="90" t="s">
        <v>88</v>
      </c>
      <c r="I62" s="90" t="s">
        <v>89</v>
      </c>
      <c r="K62" s="90" t="s">
        <v>1501</v>
      </c>
      <c r="L62" s="90" t="s">
        <v>91</v>
      </c>
      <c r="N62" s="92" t="s">
        <v>92</v>
      </c>
      <c r="O62" s="90" t="s">
        <v>93</v>
      </c>
      <c r="P62" s="90" t="s">
        <v>94</v>
      </c>
      <c r="Q62" s="90" t="s">
        <v>88</v>
      </c>
      <c r="R62" s="90" t="s">
        <v>1502</v>
      </c>
      <c r="U62" s="90" t="s">
        <v>1501</v>
      </c>
      <c r="W62" s="90" t="s">
        <v>1454</v>
      </c>
      <c r="X62" s="90" t="s">
        <v>97</v>
      </c>
      <c r="Y62" s="90">
        <v>8.6002827588E10</v>
      </c>
      <c r="Z62" s="90" t="s">
        <v>1501</v>
      </c>
      <c r="AA62" s="90">
        <v>9.869356990788E12</v>
      </c>
      <c r="AB62" s="90" t="b">
        <v>0</v>
      </c>
      <c r="AJ62" s="90">
        <v>1.735206801E9</v>
      </c>
      <c r="AK62" s="90">
        <v>1.734843576E9</v>
      </c>
      <c r="AL62" s="90" t="s">
        <v>1503</v>
      </c>
    </row>
    <row r="63">
      <c r="A63" s="90" t="s">
        <v>1504</v>
      </c>
      <c r="B63" s="91">
        <v>45648.09386574074</v>
      </c>
      <c r="C63" s="90" t="s">
        <v>87</v>
      </c>
      <c r="D63" s="90" t="s">
        <v>88</v>
      </c>
      <c r="E63" s="90" t="s">
        <v>89</v>
      </c>
      <c r="F63" s="90" t="b">
        <v>1</v>
      </c>
      <c r="G63" s="90" t="s">
        <v>87</v>
      </c>
      <c r="H63" s="90" t="s">
        <v>88</v>
      </c>
      <c r="I63" s="90" t="s">
        <v>89</v>
      </c>
      <c r="K63" s="90" t="s">
        <v>1505</v>
      </c>
      <c r="L63" s="90" t="s">
        <v>91</v>
      </c>
      <c r="N63" s="92" t="s">
        <v>92</v>
      </c>
      <c r="O63" s="90" t="s">
        <v>93</v>
      </c>
      <c r="P63" s="90" t="s">
        <v>94</v>
      </c>
      <c r="Q63" s="90" t="s">
        <v>88</v>
      </c>
      <c r="R63" s="90" t="s">
        <v>1506</v>
      </c>
      <c r="U63" s="90" t="s">
        <v>1505</v>
      </c>
      <c r="W63" s="90" t="s">
        <v>1454</v>
      </c>
      <c r="X63" s="90" t="s">
        <v>97</v>
      </c>
      <c r="Y63" s="90">
        <v>8.6002827588E10</v>
      </c>
      <c r="Z63" s="90" t="s">
        <v>1505</v>
      </c>
      <c r="AA63" s="90">
        <v>9.869333922116E12</v>
      </c>
      <c r="AB63" s="90" t="b">
        <v>0</v>
      </c>
      <c r="AJ63" s="90">
        <v>1.735206789E9</v>
      </c>
      <c r="AK63" s="90">
        <v>1.734833709E9</v>
      </c>
      <c r="AL63" s="90" t="s">
        <v>1507</v>
      </c>
    </row>
    <row r="64">
      <c r="A64" s="90" t="s">
        <v>1508</v>
      </c>
      <c r="B64" s="91">
        <v>45648.052465277775</v>
      </c>
      <c r="C64" s="90" t="s">
        <v>106</v>
      </c>
      <c r="D64" s="90" t="s">
        <v>88</v>
      </c>
      <c r="E64" s="90" t="s">
        <v>89</v>
      </c>
      <c r="F64" s="90" t="b">
        <v>1</v>
      </c>
      <c r="G64" s="90" t="s">
        <v>106</v>
      </c>
      <c r="H64" s="90" t="s">
        <v>88</v>
      </c>
      <c r="I64" s="90" t="s">
        <v>89</v>
      </c>
      <c r="K64" s="90" t="s">
        <v>1509</v>
      </c>
      <c r="L64" s="90" t="s">
        <v>108</v>
      </c>
      <c r="N64" s="92" t="s">
        <v>92</v>
      </c>
      <c r="O64" s="90" t="s">
        <v>93</v>
      </c>
      <c r="P64" s="90" t="s">
        <v>94</v>
      </c>
      <c r="Q64" s="90" t="s">
        <v>88</v>
      </c>
      <c r="R64" s="90" t="s">
        <v>1510</v>
      </c>
      <c r="U64" s="90" t="s">
        <v>1509</v>
      </c>
      <c r="W64" s="90" t="s">
        <v>1454</v>
      </c>
      <c r="X64" s="90" t="s">
        <v>97</v>
      </c>
      <c r="Y64" s="90">
        <v>8.6002827588E10</v>
      </c>
      <c r="Z64" s="90" t="s">
        <v>1509</v>
      </c>
      <c r="AA64" s="90">
        <v>9.869322584388E12</v>
      </c>
      <c r="AB64" s="90" t="b">
        <v>0</v>
      </c>
      <c r="AJ64" s="90">
        <v>1.735109885E9</v>
      </c>
      <c r="AK64" s="90">
        <v>1.734830132E9</v>
      </c>
      <c r="AL64" s="90" t="s">
        <v>1511</v>
      </c>
    </row>
    <row r="65">
      <c r="A65" s="90" t="s">
        <v>1512</v>
      </c>
      <c r="B65" s="91">
        <v>45647.88951388889</v>
      </c>
      <c r="C65" s="90" t="s">
        <v>120</v>
      </c>
      <c r="D65" s="90" t="s">
        <v>88</v>
      </c>
      <c r="E65" s="90" t="s">
        <v>89</v>
      </c>
      <c r="F65" s="90" t="b">
        <v>1</v>
      </c>
      <c r="G65" s="90" t="s">
        <v>120</v>
      </c>
      <c r="H65" s="90" t="s">
        <v>88</v>
      </c>
      <c r="I65" s="90" t="s">
        <v>89</v>
      </c>
      <c r="K65" s="90" t="s">
        <v>1513</v>
      </c>
      <c r="L65" s="90" t="s">
        <v>122</v>
      </c>
      <c r="N65" s="92" t="s">
        <v>92</v>
      </c>
      <c r="O65" s="90" t="s">
        <v>93</v>
      </c>
      <c r="P65" s="90" t="s">
        <v>94</v>
      </c>
      <c r="Q65" s="90" t="s">
        <v>88</v>
      </c>
      <c r="R65" s="90" t="s">
        <v>1514</v>
      </c>
      <c r="U65" s="90" t="s">
        <v>1513</v>
      </c>
      <c r="W65" s="90" t="s">
        <v>1454</v>
      </c>
      <c r="X65" s="90" t="s">
        <v>97</v>
      </c>
      <c r="Y65" s="90">
        <v>8.6002827588E10</v>
      </c>
      <c r="Z65" s="90" t="s">
        <v>1513</v>
      </c>
      <c r="AA65" s="90">
        <v>9.869217562948E12</v>
      </c>
      <c r="AB65" s="90" t="b">
        <v>0</v>
      </c>
      <c r="AJ65" s="90">
        <v>1.735206786E9</v>
      </c>
      <c r="AK65" s="90">
        <v>1.734816053E9</v>
      </c>
      <c r="AL65" s="90" t="s">
        <v>1515</v>
      </c>
    </row>
    <row r="66">
      <c r="A66" s="90" t="s">
        <v>1516</v>
      </c>
      <c r="B66" s="91">
        <v>45647.81317129629</v>
      </c>
      <c r="C66" s="90" t="s">
        <v>130</v>
      </c>
      <c r="D66" s="90" t="s">
        <v>88</v>
      </c>
      <c r="E66" s="90" t="s">
        <v>89</v>
      </c>
      <c r="F66" s="90" t="b">
        <v>1</v>
      </c>
      <c r="G66" s="90" t="s">
        <v>130</v>
      </c>
      <c r="H66" s="90" t="s">
        <v>88</v>
      </c>
      <c r="I66" s="90" t="s">
        <v>89</v>
      </c>
      <c r="K66" s="90" t="s">
        <v>1517</v>
      </c>
      <c r="L66" s="90" t="s">
        <v>132</v>
      </c>
      <c r="N66" s="92" t="s">
        <v>92</v>
      </c>
      <c r="O66" s="90" t="s">
        <v>93</v>
      </c>
      <c r="P66" s="90" t="s">
        <v>94</v>
      </c>
      <c r="Q66" s="90" t="s">
        <v>88</v>
      </c>
      <c r="R66" s="90" t="s">
        <v>1518</v>
      </c>
      <c r="U66" s="90" t="s">
        <v>1517</v>
      </c>
      <c r="W66" s="90" t="s">
        <v>1454</v>
      </c>
      <c r="X66" s="90" t="s">
        <v>97</v>
      </c>
      <c r="Y66" s="90">
        <v>8.6002827588E10</v>
      </c>
      <c r="Z66" s="90" t="s">
        <v>1517</v>
      </c>
      <c r="AA66" s="90">
        <v>9.86912496058E12</v>
      </c>
      <c r="AB66" s="90" t="b">
        <v>0</v>
      </c>
      <c r="AJ66" s="90">
        <v>1.735206643E9</v>
      </c>
      <c r="AK66" s="90">
        <v>1.734809458E9</v>
      </c>
      <c r="AL66" s="90" t="s">
        <v>1519</v>
      </c>
    </row>
    <row r="67">
      <c r="A67" s="90" t="s">
        <v>1520</v>
      </c>
      <c r="B67" s="91">
        <v>45647.70664351852</v>
      </c>
      <c r="C67" s="90" t="s">
        <v>404</v>
      </c>
      <c r="D67" s="90" t="s">
        <v>88</v>
      </c>
      <c r="E67" s="90" t="s">
        <v>89</v>
      </c>
      <c r="F67" s="90" t="b">
        <v>1</v>
      </c>
      <c r="G67" s="90" t="s">
        <v>404</v>
      </c>
      <c r="H67" s="90" t="s">
        <v>88</v>
      </c>
      <c r="I67" s="90" t="s">
        <v>89</v>
      </c>
      <c r="K67" s="90" t="s">
        <v>1521</v>
      </c>
      <c r="L67" s="90" t="s">
        <v>406</v>
      </c>
      <c r="N67" s="92" t="s">
        <v>92</v>
      </c>
      <c r="O67" s="90" t="s">
        <v>93</v>
      </c>
      <c r="P67" s="90" t="s">
        <v>94</v>
      </c>
      <c r="Q67" s="90" t="s">
        <v>88</v>
      </c>
      <c r="R67" s="90" t="s">
        <v>1522</v>
      </c>
      <c r="U67" s="90" t="s">
        <v>1521</v>
      </c>
      <c r="W67" s="90" t="s">
        <v>1454</v>
      </c>
      <c r="X67" s="90" t="s">
        <v>97</v>
      </c>
      <c r="Y67" s="90">
        <v>8.6002827588E10</v>
      </c>
      <c r="Z67" s="90" t="s">
        <v>1521</v>
      </c>
      <c r="AA67" s="90">
        <v>9.868965445956E12</v>
      </c>
      <c r="AB67" s="90" t="b">
        <v>0</v>
      </c>
      <c r="AJ67" s="90">
        <v>1.735206757E9</v>
      </c>
      <c r="AK67" s="90">
        <v>1.734800253E9</v>
      </c>
      <c r="AL67" s="90" t="s">
        <v>1523</v>
      </c>
    </row>
    <row r="68">
      <c r="A68" s="90" t="s">
        <v>1524</v>
      </c>
      <c r="B68" s="91">
        <v>45647.63085648148</v>
      </c>
      <c r="C68" s="90" t="s">
        <v>1525</v>
      </c>
      <c r="D68" s="90" t="s">
        <v>88</v>
      </c>
      <c r="E68" s="90" t="s">
        <v>89</v>
      </c>
      <c r="F68" s="90" t="b">
        <v>1</v>
      </c>
      <c r="G68" s="90" t="s">
        <v>1525</v>
      </c>
      <c r="H68" s="90" t="s">
        <v>88</v>
      </c>
      <c r="I68" s="90" t="s">
        <v>89</v>
      </c>
      <c r="K68" s="90" t="s">
        <v>1526</v>
      </c>
      <c r="L68" s="90" t="s">
        <v>333</v>
      </c>
      <c r="N68" s="92" t="s">
        <v>92</v>
      </c>
      <c r="O68" s="90" t="s">
        <v>93</v>
      </c>
      <c r="P68" s="90" t="s">
        <v>94</v>
      </c>
      <c r="Q68" s="90" t="s">
        <v>88</v>
      </c>
      <c r="R68" s="90" t="s">
        <v>1527</v>
      </c>
      <c r="U68" s="90" t="s">
        <v>1526</v>
      </c>
      <c r="W68" s="90" t="s">
        <v>1454</v>
      </c>
      <c r="X68" s="90" t="s">
        <v>97</v>
      </c>
      <c r="Y68" s="90">
        <v>8.6002827588E10</v>
      </c>
      <c r="Z68" s="90" t="s">
        <v>1526</v>
      </c>
      <c r="AA68" s="90">
        <v>9.868828049732E12</v>
      </c>
      <c r="AB68" s="90" t="b">
        <v>0</v>
      </c>
      <c r="AJ68" s="90">
        <v>1.735206751E9</v>
      </c>
      <c r="AK68" s="90">
        <v>1.734793705E9</v>
      </c>
      <c r="AL68" s="90" t="s">
        <v>1528</v>
      </c>
    </row>
    <row r="69">
      <c r="A69" s="90" t="s">
        <v>1529</v>
      </c>
      <c r="B69" s="91">
        <v>45647.585439814815</v>
      </c>
      <c r="C69" s="90" t="s">
        <v>87</v>
      </c>
      <c r="D69" s="90" t="s">
        <v>88</v>
      </c>
      <c r="E69" s="90" t="s">
        <v>89</v>
      </c>
      <c r="F69" s="90" t="b">
        <v>1</v>
      </c>
      <c r="G69" s="90" t="s">
        <v>87</v>
      </c>
      <c r="H69" s="90" t="s">
        <v>88</v>
      </c>
      <c r="I69" s="90" t="s">
        <v>89</v>
      </c>
      <c r="K69" s="90" t="s">
        <v>1530</v>
      </c>
      <c r="L69" s="90" t="s">
        <v>91</v>
      </c>
      <c r="N69" s="92" t="s">
        <v>92</v>
      </c>
      <c r="O69" s="90" t="s">
        <v>93</v>
      </c>
      <c r="P69" s="90" t="s">
        <v>94</v>
      </c>
      <c r="Q69" s="90" t="s">
        <v>88</v>
      </c>
      <c r="R69" s="90" t="s">
        <v>1531</v>
      </c>
      <c r="U69" s="90" t="s">
        <v>1530</v>
      </c>
      <c r="W69" s="90" t="s">
        <v>1454</v>
      </c>
      <c r="X69" s="90" t="s">
        <v>97</v>
      </c>
      <c r="Y69" s="90">
        <v>8.6002827588E10</v>
      </c>
      <c r="Z69" s="90" t="s">
        <v>1530</v>
      </c>
      <c r="AA69" s="90">
        <v>9.868742033732E12</v>
      </c>
      <c r="AB69" s="90" t="b">
        <v>0</v>
      </c>
      <c r="AJ69" s="90">
        <v>1.735206747E9</v>
      </c>
      <c r="AK69" s="90">
        <v>1.734789782E9</v>
      </c>
      <c r="AL69" s="90" t="s">
        <v>1532</v>
      </c>
    </row>
    <row r="70">
      <c r="A70" s="90" t="s">
        <v>1533</v>
      </c>
      <c r="B70" s="91">
        <v>45647.43142361111</v>
      </c>
      <c r="C70" s="90" t="s">
        <v>162</v>
      </c>
      <c r="D70" s="90" t="s">
        <v>88</v>
      </c>
      <c r="E70" s="90" t="s">
        <v>89</v>
      </c>
      <c r="F70" s="90" t="b">
        <v>1</v>
      </c>
      <c r="G70" s="90" t="s">
        <v>162</v>
      </c>
      <c r="H70" s="90" t="s">
        <v>88</v>
      </c>
      <c r="I70" s="90" t="s">
        <v>89</v>
      </c>
      <c r="K70" s="90" t="s">
        <v>1534</v>
      </c>
      <c r="L70" s="90" t="s">
        <v>164</v>
      </c>
      <c r="N70" s="92" t="s">
        <v>92</v>
      </c>
      <c r="O70" s="90" t="s">
        <v>93</v>
      </c>
      <c r="P70" s="90" t="s">
        <v>94</v>
      </c>
      <c r="Q70" s="90" t="s">
        <v>88</v>
      </c>
      <c r="R70" s="90" t="s">
        <v>1535</v>
      </c>
      <c r="U70" s="90" t="s">
        <v>1534</v>
      </c>
      <c r="W70" s="90" t="s">
        <v>1454</v>
      </c>
      <c r="X70" s="90" t="s">
        <v>97</v>
      </c>
      <c r="Y70" s="90">
        <v>8.6002827588E10</v>
      </c>
      <c r="Z70" s="90" t="s">
        <v>1534</v>
      </c>
      <c r="AA70" s="90">
        <v>9.868435620164E12</v>
      </c>
      <c r="AB70" s="90" t="b">
        <v>0</v>
      </c>
      <c r="AJ70" s="90">
        <v>1.735206552E9</v>
      </c>
      <c r="AK70" s="90">
        <v>1.734776265E9</v>
      </c>
      <c r="AL70" s="90" t="s">
        <v>1536</v>
      </c>
    </row>
    <row r="71">
      <c r="A71" s="90" t="s">
        <v>1537</v>
      </c>
      <c r="B71" s="91">
        <v>45647.42899305555</v>
      </c>
      <c r="C71" s="90" t="s">
        <v>1538</v>
      </c>
      <c r="D71" s="90" t="s">
        <v>88</v>
      </c>
      <c r="E71" s="90" t="s">
        <v>89</v>
      </c>
      <c r="F71" s="90" t="b">
        <v>1</v>
      </c>
      <c r="G71" s="90" t="s">
        <v>1538</v>
      </c>
      <c r="H71" s="90" t="s">
        <v>88</v>
      </c>
      <c r="I71" s="90" t="s">
        <v>89</v>
      </c>
      <c r="K71" s="90" t="s">
        <v>1534</v>
      </c>
      <c r="L71" s="90" t="s">
        <v>132</v>
      </c>
      <c r="N71" s="92" t="s">
        <v>92</v>
      </c>
      <c r="O71" s="90" t="s">
        <v>93</v>
      </c>
      <c r="P71" s="90" t="s">
        <v>94</v>
      </c>
      <c r="Q71" s="90" t="s">
        <v>88</v>
      </c>
      <c r="R71" s="90" t="s">
        <v>1539</v>
      </c>
      <c r="U71" s="90" t="s">
        <v>1534</v>
      </c>
      <c r="W71" s="90" t="s">
        <v>1454</v>
      </c>
      <c r="X71" s="90" t="s">
        <v>97</v>
      </c>
      <c r="Y71" s="90">
        <v>8.6002827588E10</v>
      </c>
      <c r="Z71" s="90" t="s">
        <v>1534</v>
      </c>
      <c r="AA71" s="90">
        <v>9.868435620164E12</v>
      </c>
      <c r="AB71" s="90" t="b">
        <v>0</v>
      </c>
      <c r="AJ71" s="90">
        <v>1.735206552E9</v>
      </c>
      <c r="AK71" s="90">
        <v>1.734776265E9</v>
      </c>
      <c r="AL71" s="90" t="s">
        <v>1536</v>
      </c>
    </row>
    <row r="72">
      <c r="A72" s="90" t="s">
        <v>1540</v>
      </c>
      <c r="B72" s="91">
        <v>45647.411527777775</v>
      </c>
      <c r="C72" s="90" t="s">
        <v>87</v>
      </c>
      <c r="D72" s="90" t="s">
        <v>88</v>
      </c>
      <c r="E72" s="90" t="s">
        <v>89</v>
      </c>
      <c r="F72" s="90" t="b">
        <v>1</v>
      </c>
      <c r="G72" s="90" t="s">
        <v>87</v>
      </c>
      <c r="H72" s="90" t="s">
        <v>88</v>
      </c>
      <c r="I72" s="90" t="s">
        <v>89</v>
      </c>
      <c r="K72" s="90" t="s">
        <v>1541</v>
      </c>
      <c r="L72" s="90" t="s">
        <v>91</v>
      </c>
      <c r="N72" s="92" t="s">
        <v>92</v>
      </c>
      <c r="O72" s="90" t="s">
        <v>93</v>
      </c>
      <c r="P72" s="90" t="s">
        <v>94</v>
      </c>
      <c r="Q72" s="90" t="s">
        <v>88</v>
      </c>
      <c r="R72" s="90" t="s">
        <v>1542</v>
      </c>
      <c r="U72" s="90" t="s">
        <v>1541</v>
      </c>
      <c r="W72" s="90" t="s">
        <v>1454</v>
      </c>
      <c r="X72" s="90" t="s">
        <v>97</v>
      </c>
      <c r="Y72" s="90">
        <v>8.6002827588E10</v>
      </c>
      <c r="Z72" s="90" t="s">
        <v>1541</v>
      </c>
      <c r="AA72" s="90">
        <v>9.86840504762E12</v>
      </c>
      <c r="AB72" s="90" t="b">
        <v>0</v>
      </c>
      <c r="AJ72" s="90">
        <v>1.735206776E9</v>
      </c>
      <c r="AK72" s="90">
        <v>1.734774755E9</v>
      </c>
      <c r="AL72" s="90" t="s">
        <v>1543</v>
      </c>
    </row>
    <row r="73">
      <c r="A73" s="90" t="s">
        <v>1544</v>
      </c>
      <c r="B73" s="91">
        <v>45647.12712962963</v>
      </c>
      <c r="C73" s="90" t="s">
        <v>120</v>
      </c>
      <c r="D73" s="90" t="s">
        <v>88</v>
      </c>
      <c r="E73" s="90" t="s">
        <v>89</v>
      </c>
      <c r="F73" s="90" t="b">
        <v>1</v>
      </c>
      <c r="G73" s="90" t="s">
        <v>120</v>
      </c>
      <c r="H73" s="90" t="s">
        <v>88</v>
      </c>
      <c r="I73" s="90" t="s">
        <v>89</v>
      </c>
      <c r="K73" s="90" t="s">
        <v>1545</v>
      </c>
      <c r="L73" s="90" t="s">
        <v>122</v>
      </c>
      <c r="N73" s="92" t="s">
        <v>92</v>
      </c>
      <c r="O73" s="90" t="s">
        <v>93</v>
      </c>
      <c r="P73" s="90" t="s">
        <v>94</v>
      </c>
      <c r="Q73" s="90" t="s">
        <v>88</v>
      </c>
      <c r="R73" s="90" t="s">
        <v>1546</v>
      </c>
      <c r="U73" s="90" t="s">
        <v>1545</v>
      </c>
      <c r="W73" s="90" t="s">
        <v>1454</v>
      </c>
      <c r="X73" s="90" t="s">
        <v>97</v>
      </c>
      <c r="Y73" s="90">
        <v>8.6002827588E10</v>
      </c>
      <c r="Z73" s="90" t="s">
        <v>1545</v>
      </c>
      <c r="AA73" s="90">
        <v>9.868212273476E12</v>
      </c>
      <c r="AB73" s="90" t="b">
        <v>0</v>
      </c>
      <c r="AJ73" s="90">
        <v>1.735206866E9</v>
      </c>
      <c r="AK73" s="90">
        <v>1.734750183E9</v>
      </c>
      <c r="AL73" s="90" t="s">
        <v>1547</v>
      </c>
    </row>
    <row r="74">
      <c r="A74" s="90" t="s">
        <v>1548</v>
      </c>
      <c r="B74" s="91">
        <v>45647.09336805555</v>
      </c>
      <c r="C74" s="90" t="s">
        <v>87</v>
      </c>
      <c r="D74" s="90" t="s">
        <v>88</v>
      </c>
      <c r="E74" s="90" t="s">
        <v>89</v>
      </c>
      <c r="F74" s="90" t="b">
        <v>1</v>
      </c>
      <c r="G74" s="90" t="s">
        <v>87</v>
      </c>
      <c r="H74" s="90" t="s">
        <v>88</v>
      </c>
      <c r="I74" s="90" t="s">
        <v>89</v>
      </c>
      <c r="K74" s="90" t="s">
        <v>1549</v>
      </c>
      <c r="L74" s="90" t="s">
        <v>91</v>
      </c>
      <c r="N74" s="92" t="s">
        <v>92</v>
      </c>
      <c r="O74" s="90" t="s">
        <v>93</v>
      </c>
      <c r="P74" s="90" t="s">
        <v>94</v>
      </c>
      <c r="Q74" s="90" t="s">
        <v>88</v>
      </c>
      <c r="R74" s="90" t="s">
        <v>1550</v>
      </c>
      <c r="U74" s="90" t="s">
        <v>1549</v>
      </c>
      <c r="W74" s="90" t="s">
        <v>1454</v>
      </c>
      <c r="X74" s="90" t="s">
        <v>97</v>
      </c>
      <c r="Y74" s="90">
        <v>8.6002827588E10</v>
      </c>
      <c r="Z74" s="90" t="s">
        <v>1549</v>
      </c>
      <c r="AA74" s="90">
        <v>9.868203491652E12</v>
      </c>
      <c r="AB74" s="90" t="b">
        <v>0</v>
      </c>
      <c r="AJ74" s="90">
        <v>1.735206854E9</v>
      </c>
      <c r="AK74" s="90">
        <v>1.734747266E9</v>
      </c>
      <c r="AL74" s="90" t="s">
        <v>1551</v>
      </c>
    </row>
    <row r="75">
      <c r="A75" s="90" t="s">
        <v>1552</v>
      </c>
      <c r="B75" s="91">
        <v>45647.025</v>
      </c>
      <c r="C75" s="90" t="s">
        <v>87</v>
      </c>
      <c r="D75" s="90" t="s">
        <v>88</v>
      </c>
      <c r="E75" s="90" t="s">
        <v>89</v>
      </c>
      <c r="F75" s="90" t="b">
        <v>1</v>
      </c>
      <c r="G75" s="90" t="s">
        <v>87</v>
      </c>
      <c r="H75" s="90" t="s">
        <v>88</v>
      </c>
      <c r="I75" s="90" t="s">
        <v>89</v>
      </c>
      <c r="K75" s="90" t="s">
        <v>1553</v>
      </c>
      <c r="L75" s="90" t="s">
        <v>91</v>
      </c>
      <c r="N75" s="92" t="s">
        <v>92</v>
      </c>
      <c r="O75" s="90" t="s">
        <v>93</v>
      </c>
      <c r="P75" s="90" t="s">
        <v>94</v>
      </c>
      <c r="Q75" s="90" t="s">
        <v>88</v>
      </c>
      <c r="R75" s="90" t="s">
        <v>1554</v>
      </c>
      <c r="U75" s="90" t="s">
        <v>1553</v>
      </c>
      <c r="W75" s="90" t="s">
        <v>1454</v>
      </c>
      <c r="X75" s="90" t="s">
        <v>97</v>
      </c>
      <c r="Y75" s="90">
        <v>8.6002827588E10</v>
      </c>
      <c r="Z75" s="90" t="s">
        <v>1553</v>
      </c>
      <c r="AA75" s="90">
        <v>9.868182192452E12</v>
      </c>
      <c r="AB75" s="90" t="b">
        <v>0</v>
      </c>
      <c r="AJ75" s="90">
        <v>1.735206884E9</v>
      </c>
      <c r="AK75" s="90">
        <v>1.734741359E9</v>
      </c>
      <c r="AL75" s="90" t="s">
        <v>1555</v>
      </c>
    </row>
    <row r="76">
      <c r="A76" s="90" t="s">
        <v>1556</v>
      </c>
      <c r="B76" s="91">
        <v>45647.01671296296</v>
      </c>
      <c r="C76" s="90" t="s">
        <v>87</v>
      </c>
      <c r="D76" s="90" t="s">
        <v>88</v>
      </c>
      <c r="E76" s="90" t="s">
        <v>89</v>
      </c>
      <c r="F76" s="90" t="b">
        <v>1</v>
      </c>
      <c r="G76" s="90" t="s">
        <v>87</v>
      </c>
      <c r="H76" s="90" t="s">
        <v>88</v>
      </c>
      <c r="I76" s="90" t="s">
        <v>89</v>
      </c>
      <c r="K76" s="90" t="s">
        <v>1557</v>
      </c>
      <c r="L76" s="90" t="s">
        <v>91</v>
      </c>
      <c r="N76" s="92" t="s">
        <v>92</v>
      </c>
      <c r="O76" s="90" t="s">
        <v>93</v>
      </c>
      <c r="P76" s="90" t="s">
        <v>94</v>
      </c>
      <c r="Q76" s="90" t="s">
        <v>88</v>
      </c>
      <c r="R76" s="90" t="s">
        <v>1558</v>
      </c>
      <c r="U76" s="90" t="s">
        <v>1557</v>
      </c>
      <c r="W76" s="90" t="s">
        <v>1454</v>
      </c>
      <c r="X76" s="90" t="s">
        <v>97</v>
      </c>
      <c r="Y76" s="90">
        <v>8.6002827588E10</v>
      </c>
      <c r="Z76" s="90" t="s">
        <v>1557</v>
      </c>
      <c r="AA76" s="90">
        <v>9.868178915652E12</v>
      </c>
      <c r="AB76" s="90" t="b">
        <v>0</v>
      </c>
      <c r="AJ76" s="90">
        <v>1.735206849E9</v>
      </c>
      <c r="AK76" s="90">
        <v>1.734740643E9</v>
      </c>
      <c r="AL76" s="90" t="s">
        <v>1559</v>
      </c>
    </row>
    <row r="77">
      <c r="A77" s="90" t="s">
        <v>1560</v>
      </c>
      <c r="B77" s="91">
        <v>45646.93041666667</v>
      </c>
      <c r="C77" s="90" t="s">
        <v>87</v>
      </c>
      <c r="D77" s="90" t="s">
        <v>88</v>
      </c>
      <c r="E77" s="90" t="s">
        <v>89</v>
      </c>
      <c r="F77" s="90" t="b">
        <v>1</v>
      </c>
      <c r="G77" s="90" t="s">
        <v>87</v>
      </c>
      <c r="H77" s="90" t="s">
        <v>88</v>
      </c>
      <c r="I77" s="90" t="s">
        <v>89</v>
      </c>
      <c r="K77" s="90" t="s">
        <v>1561</v>
      </c>
      <c r="L77" s="90" t="s">
        <v>91</v>
      </c>
      <c r="N77" s="92" t="s">
        <v>92</v>
      </c>
      <c r="O77" s="90" t="s">
        <v>93</v>
      </c>
      <c r="P77" s="90" t="s">
        <v>94</v>
      </c>
      <c r="Q77" s="90" t="s">
        <v>88</v>
      </c>
      <c r="R77" s="90" t="s">
        <v>1562</v>
      </c>
      <c r="U77" s="90" t="s">
        <v>1561</v>
      </c>
      <c r="W77" s="90" t="s">
        <v>1563</v>
      </c>
      <c r="X77" s="90" t="s">
        <v>97</v>
      </c>
      <c r="Y77" s="90">
        <v>8.6002827588E10</v>
      </c>
      <c r="Z77" s="90" t="s">
        <v>1561</v>
      </c>
      <c r="AA77" s="90">
        <v>9.868122325316E12</v>
      </c>
      <c r="AB77" s="90" t="b">
        <v>0</v>
      </c>
      <c r="AJ77" s="90">
        <v>1.735110245E9</v>
      </c>
      <c r="AK77" s="90">
        <v>1.734733187E9</v>
      </c>
      <c r="AL77" s="90" t="s">
        <v>1564</v>
      </c>
    </row>
    <row r="78">
      <c r="A78" s="90" t="s">
        <v>1565</v>
      </c>
      <c r="B78" s="91">
        <v>45646.91856481481</v>
      </c>
      <c r="C78" s="90" t="s">
        <v>171</v>
      </c>
      <c r="D78" s="90" t="s">
        <v>88</v>
      </c>
      <c r="E78" s="90" t="s">
        <v>89</v>
      </c>
      <c r="F78" s="90" t="b">
        <v>1</v>
      </c>
      <c r="G78" s="90" t="s">
        <v>171</v>
      </c>
      <c r="H78" s="90" t="s">
        <v>88</v>
      </c>
      <c r="I78" s="90" t="s">
        <v>89</v>
      </c>
      <c r="K78" s="90" t="s">
        <v>1566</v>
      </c>
      <c r="L78" s="90" t="s">
        <v>173</v>
      </c>
      <c r="N78" s="92" t="s">
        <v>92</v>
      </c>
      <c r="O78" s="90" t="s">
        <v>93</v>
      </c>
      <c r="P78" s="90" t="s">
        <v>94</v>
      </c>
      <c r="Q78" s="90" t="s">
        <v>88</v>
      </c>
      <c r="R78" s="90" t="s">
        <v>1567</v>
      </c>
      <c r="U78" s="90" t="s">
        <v>1566</v>
      </c>
      <c r="W78" s="90" t="s">
        <v>1563</v>
      </c>
      <c r="X78" s="90" t="s">
        <v>97</v>
      </c>
      <c r="Y78" s="90">
        <v>8.6002827588E10</v>
      </c>
      <c r="Z78" s="90" t="s">
        <v>1566</v>
      </c>
      <c r="AA78" s="90">
        <v>9.86810980794E12</v>
      </c>
      <c r="AB78" s="90" t="b">
        <v>0</v>
      </c>
      <c r="AJ78" s="90">
        <v>1.735206655E9</v>
      </c>
      <c r="AK78" s="90">
        <v>1.734732121E9</v>
      </c>
      <c r="AL78" s="90" t="s">
        <v>1568</v>
      </c>
    </row>
    <row r="79">
      <c r="A79" s="90" t="s">
        <v>1569</v>
      </c>
      <c r="B79" s="91">
        <v>45646.918078703704</v>
      </c>
      <c r="C79" s="90" t="s">
        <v>120</v>
      </c>
      <c r="D79" s="90" t="s">
        <v>88</v>
      </c>
      <c r="E79" s="90" t="s">
        <v>89</v>
      </c>
      <c r="F79" s="90" t="b">
        <v>1</v>
      </c>
      <c r="G79" s="90" t="s">
        <v>120</v>
      </c>
      <c r="H79" s="90" t="s">
        <v>88</v>
      </c>
      <c r="I79" s="90" t="s">
        <v>89</v>
      </c>
      <c r="K79" s="90" t="s">
        <v>1566</v>
      </c>
      <c r="L79" s="90" t="s">
        <v>122</v>
      </c>
      <c r="N79" s="92" t="s">
        <v>92</v>
      </c>
      <c r="O79" s="90" t="s">
        <v>93</v>
      </c>
      <c r="P79" s="90" t="s">
        <v>94</v>
      </c>
      <c r="Q79" s="90" t="s">
        <v>88</v>
      </c>
      <c r="R79" s="90" t="s">
        <v>1570</v>
      </c>
      <c r="U79" s="90" t="s">
        <v>1566</v>
      </c>
      <c r="W79" s="90" t="s">
        <v>1563</v>
      </c>
      <c r="X79" s="90" t="s">
        <v>97</v>
      </c>
      <c r="Y79" s="90">
        <v>8.6002827588E10</v>
      </c>
      <c r="Z79" s="90" t="s">
        <v>1566</v>
      </c>
      <c r="AA79" s="90" t="s">
        <v>1571</v>
      </c>
      <c r="AB79" s="90" t="b">
        <v>0</v>
      </c>
    </row>
    <row r="80">
      <c r="A80" s="90" t="s">
        <v>1572</v>
      </c>
      <c r="B80" s="91">
        <v>45646.71886574074</v>
      </c>
      <c r="C80" s="90" t="s">
        <v>87</v>
      </c>
      <c r="D80" s="90" t="s">
        <v>88</v>
      </c>
      <c r="E80" s="90" t="s">
        <v>89</v>
      </c>
      <c r="F80" s="90" t="b">
        <v>1</v>
      </c>
      <c r="G80" s="90" t="s">
        <v>87</v>
      </c>
      <c r="H80" s="90" t="s">
        <v>88</v>
      </c>
      <c r="I80" s="90" t="s">
        <v>89</v>
      </c>
      <c r="K80" s="90" t="s">
        <v>1573</v>
      </c>
      <c r="L80" s="90" t="s">
        <v>91</v>
      </c>
      <c r="N80" s="92" t="s">
        <v>92</v>
      </c>
      <c r="O80" s="90" t="s">
        <v>93</v>
      </c>
      <c r="P80" s="90" t="s">
        <v>94</v>
      </c>
      <c r="Q80" s="90" t="s">
        <v>88</v>
      </c>
      <c r="R80" s="90" t="s">
        <v>1574</v>
      </c>
      <c r="U80" s="90" t="s">
        <v>1573</v>
      </c>
      <c r="W80" s="90" t="s">
        <v>1563</v>
      </c>
      <c r="X80" s="90" t="s">
        <v>97</v>
      </c>
      <c r="Y80" s="90">
        <v>8.6002827588E10</v>
      </c>
      <c r="Z80" s="90" t="s">
        <v>1573</v>
      </c>
      <c r="AA80" s="90">
        <v>9.86782390714E12</v>
      </c>
      <c r="AB80" s="90" t="b">
        <v>0</v>
      </c>
      <c r="AJ80" s="90">
        <v>1.735206847E9</v>
      </c>
      <c r="AK80" s="90">
        <v>1.734714909E9</v>
      </c>
      <c r="AL80" s="90" t="s">
        <v>1575</v>
      </c>
    </row>
    <row r="81">
      <c r="A81" s="90" t="s">
        <v>1576</v>
      </c>
      <c r="B81" s="91">
        <v>45646.70806712963</v>
      </c>
      <c r="C81" s="90" t="s">
        <v>106</v>
      </c>
      <c r="D81" s="90" t="s">
        <v>88</v>
      </c>
      <c r="E81" s="90" t="s">
        <v>89</v>
      </c>
      <c r="F81" s="90" t="b">
        <v>1</v>
      </c>
      <c r="G81" s="90" t="s">
        <v>106</v>
      </c>
      <c r="H81" s="90" t="s">
        <v>88</v>
      </c>
      <c r="I81" s="90" t="s">
        <v>89</v>
      </c>
      <c r="K81" s="90" t="s">
        <v>1577</v>
      </c>
      <c r="L81" s="90" t="s">
        <v>108</v>
      </c>
      <c r="N81" s="92" t="s">
        <v>92</v>
      </c>
      <c r="O81" s="90" t="s">
        <v>93</v>
      </c>
      <c r="P81" s="90" t="s">
        <v>94</v>
      </c>
      <c r="Q81" s="90" t="s">
        <v>88</v>
      </c>
      <c r="R81" s="90" t="s">
        <v>1578</v>
      </c>
      <c r="U81" s="90" t="s">
        <v>1577</v>
      </c>
      <c r="W81" s="90" t="s">
        <v>1563</v>
      </c>
      <c r="X81" s="90" t="s">
        <v>97</v>
      </c>
      <c r="Y81" s="90">
        <v>8.6002827588E10</v>
      </c>
      <c r="Z81" s="90" t="s">
        <v>1577</v>
      </c>
      <c r="AA81" s="90">
        <v>9.867805622596E12</v>
      </c>
      <c r="AB81" s="90" t="b">
        <v>0</v>
      </c>
      <c r="AJ81" s="90">
        <v>1.735206615E9</v>
      </c>
      <c r="AK81" s="90">
        <v>1.734713976E9</v>
      </c>
      <c r="AL81" s="90" t="s">
        <v>1579</v>
      </c>
    </row>
    <row r="82">
      <c r="A82" s="90" t="s">
        <v>1580</v>
      </c>
      <c r="B82" s="91">
        <v>45646.67733796296</v>
      </c>
      <c r="C82" s="90" t="s">
        <v>1581</v>
      </c>
      <c r="D82" s="90" t="s">
        <v>88</v>
      </c>
      <c r="E82" s="90" t="s">
        <v>89</v>
      </c>
      <c r="F82" s="90" t="b">
        <v>1</v>
      </c>
      <c r="G82" s="90" t="s">
        <v>1581</v>
      </c>
      <c r="H82" s="90" t="s">
        <v>88</v>
      </c>
      <c r="I82" s="90" t="s">
        <v>89</v>
      </c>
      <c r="K82" s="90" t="s">
        <v>1582</v>
      </c>
      <c r="L82" s="90" t="s">
        <v>877</v>
      </c>
      <c r="N82" s="92" t="s">
        <v>92</v>
      </c>
      <c r="O82" s="90" t="s">
        <v>93</v>
      </c>
      <c r="P82" s="90" t="s">
        <v>94</v>
      </c>
      <c r="Q82" s="90" t="s">
        <v>88</v>
      </c>
      <c r="R82" s="90" t="s">
        <v>1583</v>
      </c>
      <c r="U82" s="90" t="s">
        <v>1582</v>
      </c>
      <c r="W82" s="90" t="s">
        <v>1563</v>
      </c>
      <c r="X82" s="90" t="s">
        <v>97</v>
      </c>
      <c r="Y82" s="90">
        <v>8.6002827588E10</v>
      </c>
      <c r="Z82" s="90" t="s">
        <v>1582</v>
      </c>
      <c r="AA82" s="90">
        <v>9.867749228868E12</v>
      </c>
      <c r="AB82" s="90" t="b">
        <v>0</v>
      </c>
      <c r="AJ82" s="90">
        <v>1.735206828E9</v>
      </c>
      <c r="AK82" s="90">
        <v>1.734711321E9</v>
      </c>
      <c r="AL82" s="90" t="s">
        <v>1584</v>
      </c>
    </row>
    <row r="83">
      <c r="A83" s="90" t="s">
        <v>1585</v>
      </c>
      <c r="B83" s="91">
        <v>45646.36730324074</v>
      </c>
      <c r="C83" s="90" t="s">
        <v>87</v>
      </c>
      <c r="D83" s="90" t="s">
        <v>88</v>
      </c>
      <c r="E83" s="90" t="s">
        <v>89</v>
      </c>
      <c r="F83" s="90" t="b">
        <v>1</v>
      </c>
      <c r="G83" s="90" t="s">
        <v>87</v>
      </c>
      <c r="H83" s="90" t="s">
        <v>88</v>
      </c>
      <c r="I83" s="90" t="s">
        <v>89</v>
      </c>
      <c r="K83" s="90" t="s">
        <v>1586</v>
      </c>
      <c r="L83" s="90" t="s">
        <v>91</v>
      </c>
      <c r="N83" s="92" t="s">
        <v>92</v>
      </c>
      <c r="O83" s="90" t="s">
        <v>93</v>
      </c>
      <c r="P83" s="90" t="s">
        <v>94</v>
      </c>
      <c r="Q83" s="90" t="s">
        <v>88</v>
      </c>
      <c r="R83" s="90" t="s">
        <v>1587</v>
      </c>
      <c r="U83" s="90" t="s">
        <v>1586</v>
      </c>
      <c r="W83" s="90" t="s">
        <v>1563</v>
      </c>
      <c r="X83" s="90" t="s">
        <v>97</v>
      </c>
      <c r="Y83" s="90">
        <v>8.6002827588E10</v>
      </c>
      <c r="Z83" s="90" t="s">
        <v>1586</v>
      </c>
      <c r="AA83" s="90">
        <v>9.867146035524E12</v>
      </c>
      <c r="AB83" s="90" t="b">
        <v>0</v>
      </c>
      <c r="AJ83" s="90">
        <v>1.735206818E9</v>
      </c>
      <c r="AK83" s="90">
        <v>1.734684534E9</v>
      </c>
      <c r="AL83" s="90" t="s">
        <v>1588</v>
      </c>
    </row>
    <row r="84">
      <c r="A84" s="90" t="s">
        <v>1589</v>
      </c>
      <c r="B84" s="91">
        <v>45646.18787037037</v>
      </c>
      <c r="C84" s="90" t="s">
        <v>120</v>
      </c>
      <c r="D84" s="90" t="s">
        <v>88</v>
      </c>
      <c r="E84" s="90" t="s">
        <v>89</v>
      </c>
      <c r="F84" s="90" t="b">
        <v>1</v>
      </c>
      <c r="G84" s="90" t="s">
        <v>120</v>
      </c>
      <c r="H84" s="90" t="s">
        <v>88</v>
      </c>
      <c r="I84" s="90" t="s">
        <v>89</v>
      </c>
      <c r="K84" s="90" t="s">
        <v>1590</v>
      </c>
      <c r="L84" s="90" t="s">
        <v>122</v>
      </c>
      <c r="N84" s="92" t="s">
        <v>92</v>
      </c>
      <c r="O84" s="90" t="s">
        <v>93</v>
      </c>
      <c r="P84" s="90" t="s">
        <v>94</v>
      </c>
      <c r="Q84" s="90" t="s">
        <v>88</v>
      </c>
      <c r="R84" s="90" t="s">
        <v>1591</v>
      </c>
      <c r="U84" s="90" t="s">
        <v>1590</v>
      </c>
      <c r="W84" s="90" t="s">
        <v>1563</v>
      </c>
      <c r="X84" s="90" t="s">
        <v>97</v>
      </c>
      <c r="Y84" s="90">
        <v>8.6002827588E10</v>
      </c>
      <c r="Z84" s="90" t="s">
        <v>1590</v>
      </c>
      <c r="AA84" s="90">
        <v>9.866523214148E12</v>
      </c>
      <c r="AB84" s="90" t="b">
        <v>0</v>
      </c>
      <c r="AJ84" s="90">
        <v>1.735110602E9</v>
      </c>
      <c r="AK84" s="90">
        <v>1.734669031E9</v>
      </c>
      <c r="AL84" s="90" t="s">
        <v>1592</v>
      </c>
    </row>
    <row r="85">
      <c r="A85" s="90" t="s">
        <v>1593</v>
      </c>
      <c r="B85" s="91">
        <v>45646.10820601852</v>
      </c>
      <c r="C85" s="90" t="s">
        <v>87</v>
      </c>
      <c r="D85" s="90" t="s">
        <v>88</v>
      </c>
      <c r="E85" s="90" t="s">
        <v>89</v>
      </c>
      <c r="F85" s="90" t="b">
        <v>1</v>
      </c>
      <c r="G85" s="90" t="s">
        <v>87</v>
      </c>
      <c r="H85" s="90" t="s">
        <v>88</v>
      </c>
      <c r="I85" s="90" t="s">
        <v>89</v>
      </c>
      <c r="K85" s="90" t="s">
        <v>1594</v>
      </c>
      <c r="L85" s="90" t="s">
        <v>91</v>
      </c>
      <c r="N85" s="92" t="s">
        <v>92</v>
      </c>
      <c r="O85" s="90" t="s">
        <v>93</v>
      </c>
      <c r="P85" s="90" t="s">
        <v>94</v>
      </c>
      <c r="Q85" s="90" t="s">
        <v>88</v>
      </c>
      <c r="R85" s="90" t="s">
        <v>1595</v>
      </c>
      <c r="U85" s="90" t="s">
        <v>1594</v>
      </c>
      <c r="W85" s="90" t="s">
        <v>1563</v>
      </c>
      <c r="X85" s="90" t="s">
        <v>97</v>
      </c>
      <c r="Y85" s="90">
        <v>8.6002827588E10</v>
      </c>
      <c r="Z85" s="90" t="s">
        <v>1594</v>
      </c>
      <c r="AA85" s="90">
        <v>9.866503323972E12</v>
      </c>
      <c r="AB85" s="90" t="b">
        <v>0</v>
      </c>
      <c r="AJ85" s="90">
        <v>1.734682174E9</v>
      </c>
      <c r="AK85" s="90">
        <v>1.734662148E9</v>
      </c>
      <c r="AL85" s="90" t="s">
        <v>1596</v>
      </c>
    </row>
    <row r="86">
      <c r="A86" s="90" t="s">
        <v>1597</v>
      </c>
      <c r="B86" s="91">
        <v>45646.09210648148</v>
      </c>
      <c r="C86" s="90" t="s">
        <v>120</v>
      </c>
      <c r="D86" s="90" t="s">
        <v>88</v>
      </c>
      <c r="E86" s="90" t="s">
        <v>89</v>
      </c>
      <c r="F86" s="90" t="b">
        <v>1</v>
      </c>
      <c r="G86" s="90" t="s">
        <v>120</v>
      </c>
      <c r="H86" s="90" t="s">
        <v>88</v>
      </c>
      <c r="I86" s="90" t="s">
        <v>89</v>
      </c>
      <c r="K86" s="90" t="s">
        <v>1598</v>
      </c>
      <c r="L86" s="90" t="s">
        <v>122</v>
      </c>
      <c r="N86" s="92" t="s">
        <v>92</v>
      </c>
      <c r="O86" s="90" t="s">
        <v>93</v>
      </c>
      <c r="P86" s="90" t="s">
        <v>94</v>
      </c>
      <c r="Q86" s="90" t="s">
        <v>88</v>
      </c>
      <c r="R86" s="90" t="s">
        <v>1599</v>
      </c>
      <c r="U86" s="90" t="s">
        <v>1598</v>
      </c>
      <c r="W86" s="90" t="s">
        <v>1563</v>
      </c>
      <c r="X86" s="90" t="s">
        <v>97</v>
      </c>
      <c r="Y86" s="90">
        <v>8.6002827588E10</v>
      </c>
      <c r="Z86" s="90" t="s">
        <v>1598</v>
      </c>
      <c r="AA86" s="90">
        <v>9.86649942458E12</v>
      </c>
      <c r="AB86" s="90" t="b">
        <v>0</v>
      </c>
      <c r="AJ86" s="90">
        <v>1.735109883E9</v>
      </c>
      <c r="AK86" s="90">
        <v>1.734660757E9</v>
      </c>
      <c r="AL86" s="90" t="s">
        <v>1600</v>
      </c>
    </row>
    <row r="87">
      <c r="A87" s="90" t="s">
        <v>1601</v>
      </c>
      <c r="B87" s="91">
        <v>45646.04023148148</v>
      </c>
      <c r="C87" s="90" t="s">
        <v>100</v>
      </c>
      <c r="D87" s="90" t="s">
        <v>88</v>
      </c>
      <c r="E87" s="90" t="s">
        <v>89</v>
      </c>
      <c r="F87" s="90" t="b">
        <v>1</v>
      </c>
      <c r="G87" s="90" t="s">
        <v>100</v>
      </c>
      <c r="H87" s="90" t="s">
        <v>88</v>
      </c>
      <c r="I87" s="90" t="s">
        <v>89</v>
      </c>
      <c r="K87" s="90" t="s">
        <v>1602</v>
      </c>
      <c r="L87" s="90" t="s">
        <v>102</v>
      </c>
      <c r="N87" s="92" t="s">
        <v>92</v>
      </c>
      <c r="O87" s="90" t="s">
        <v>93</v>
      </c>
      <c r="P87" s="90" t="s">
        <v>94</v>
      </c>
      <c r="Q87" s="90" t="s">
        <v>88</v>
      </c>
      <c r="R87" s="90" t="s">
        <v>1603</v>
      </c>
      <c r="U87" s="90" t="s">
        <v>1602</v>
      </c>
      <c r="W87" s="90" t="s">
        <v>1563</v>
      </c>
      <c r="X87" s="90" t="s">
        <v>97</v>
      </c>
      <c r="Y87" s="90">
        <v>8.6002827588E10</v>
      </c>
      <c r="Z87" s="90" t="s">
        <v>1602</v>
      </c>
      <c r="AA87" s="90">
        <v>9.866483106116E12</v>
      </c>
      <c r="AB87" s="90" t="b">
        <v>0</v>
      </c>
      <c r="AJ87" s="90">
        <v>1.734681422E9</v>
      </c>
      <c r="AK87" s="90">
        <v>1.734656275E9</v>
      </c>
      <c r="AL87" s="90" t="s">
        <v>1604</v>
      </c>
    </row>
    <row r="88">
      <c r="A88" s="90" t="s">
        <v>1605</v>
      </c>
      <c r="B88" s="91">
        <v>45645.96488425926</v>
      </c>
      <c r="C88" s="90" t="s">
        <v>87</v>
      </c>
      <c r="D88" s="90" t="s">
        <v>88</v>
      </c>
      <c r="E88" s="90" t="s">
        <v>89</v>
      </c>
      <c r="F88" s="90" t="b">
        <v>1</v>
      </c>
      <c r="G88" s="90" t="s">
        <v>87</v>
      </c>
      <c r="H88" s="90" t="s">
        <v>88</v>
      </c>
      <c r="I88" s="90" t="s">
        <v>89</v>
      </c>
      <c r="K88" s="90" t="s">
        <v>1606</v>
      </c>
      <c r="L88" s="90" t="s">
        <v>91</v>
      </c>
      <c r="N88" s="92" t="s">
        <v>92</v>
      </c>
      <c r="O88" s="90" t="s">
        <v>93</v>
      </c>
      <c r="P88" s="90" t="s">
        <v>94</v>
      </c>
      <c r="Q88" s="90" t="s">
        <v>88</v>
      </c>
      <c r="R88" s="90" t="s">
        <v>1607</v>
      </c>
      <c r="U88" s="90" t="s">
        <v>1606</v>
      </c>
      <c r="W88" s="90" t="s">
        <v>1608</v>
      </c>
      <c r="X88" s="90" t="s">
        <v>97</v>
      </c>
      <c r="Y88" s="90">
        <v>8.6002827588E10</v>
      </c>
      <c r="Z88" s="90" t="s">
        <v>1606</v>
      </c>
      <c r="AA88" s="90">
        <v>9.866442867012E12</v>
      </c>
      <c r="AB88" s="90" t="b">
        <v>0</v>
      </c>
      <c r="AJ88" s="90">
        <v>1.734682285E9</v>
      </c>
      <c r="AK88" s="90">
        <v>1.734649765E9</v>
      </c>
      <c r="AL88" s="90" t="s">
        <v>1609</v>
      </c>
    </row>
    <row r="89">
      <c r="A89" s="90" t="s">
        <v>1610</v>
      </c>
      <c r="B89" s="91">
        <v>45645.87420138889</v>
      </c>
      <c r="C89" s="90" t="s">
        <v>87</v>
      </c>
      <c r="D89" s="90" t="s">
        <v>88</v>
      </c>
      <c r="E89" s="90" t="s">
        <v>89</v>
      </c>
      <c r="F89" s="90" t="b">
        <v>1</v>
      </c>
      <c r="G89" s="90" t="s">
        <v>87</v>
      </c>
      <c r="H89" s="90" t="s">
        <v>88</v>
      </c>
      <c r="I89" s="90" t="s">
        <v>89</v>
      </c>
      <c r="K89" s="90" t="s">
        <v>1611</v>
      </c>
      <c r="L89" s="90" t="s">
        <v>91</v>
      </c>
      <c r="N89" s="92" t="s">
        <v>92</v>
      </c>
      <c r="O89" s="90" t="s">
        <v>93</v>
      </c>
      <c r="P89" s="90" t="s">
        <v>94</v>
      </c>
      <c r="Q89" s="90" t="s">
        <v>88</v>
      </c>
      <c r="R89" s="90" t="s">
        <v>1612</v>
      </c>
      <c r="U89" s="90" t="s">
        <v>1611</v>
      </c>
      <c r="W89" s="90" t="s">
        <v>1608</v>
      </c>
      <c r="X89" s="90" t="s">
        <v>97</v>
      </c>
      <c r="Y89" s="90">
        <v>8.6002827588E10</v>
      </c>
      <c r="Z89" s="90" t="s">
        <v>1611</v>
      </c>
      <c r="AA89" s="90">
        <v>9.866321068356E12</v>
      </c>
      <c r="AB89" s="90" t="b">
        <v>0</v>
      </c>
      <c r="AJ89" s="90">
        <v>1.734682919E9</v>
      </c>
      <c r="AK89" s="90">
        <v>1.73464193E9</v>
      </c>
      <c r="AL89" s="90" t="s">
        <v>1613</v>
      </c>
    </row>
    <row r="90">
      <c r="A90" s="90" t="s">
        <v>1614</v>
      </c>
      <c r="B90" s="91">
        <v>45645.83332175926</v>
      </c>
      <c r="C90" s="90" t="s">
        <v>171</v>
      </c>
      <c r="D90" s="90" t="s">
        <v>88</v>
      </c>
      <c r="E90" s="90" t="s">
        <v>89</v>
      </c>
      <c r="F90" s="90" t="b">
        <v>1</v>
      </c>
      <c r="G90" s="90" t="s">
        <v>171</v>
      </c>
      <c r="H90" s="90" t="s">
        <v>88</v>
      </c>
      <c r="I90" s="90" t="s">
        <v>89</v>
      </c>
      <c r="K90" s="90" t="s">
        <v>1615</v>
      </c>
      <c r="L90" s="90" t="s">
        <v>173</v>
      </c>
      <c r="N90" s="92" t="s">
        <v>92</v>
      </c>
      <c r="O90" s="90" t="s">
        <v>93</v>
      </c>
      <c r="P90" s="90" t="s">
        <v>94</v>
      </c>
      <c r="Q90" s="90" t="s">
        <v>88</v>
      </c>
      <c r="R90" s="90" t="s">
        <v>1616</v>
      </c>
      <c r="U90" s="90" t="s">
        <v>1615</v>
      </c>
      <c r="W90" s="90" t="s">
        <v>1608</v>
      </c>
      <c r="X90" s="90" t="s">
        <v>97</v>
      </c>
      <c r="Y90" s="90">
        <v>8.6002827588E10</v>
      </c>
      <c r="Z90" s="90" t="s">
        <v>1615</v>
      </c>
      <c r="AA90" s="90">
        <v>9.866248290628E12</v>
      </c>
      <c r="AB90" s="90" t="b">
        <v>0</v>
      </c>
      <c r="AJ90" s="90">
        <v>1.734681839E9</v>
      </c>
      <c r="AK90" s="90">
        <v>1.734638361E9</v>
      </c>
      <c r="AL90" s="90" t="s">
        <v>1617</v>
      </c>
    </row>
    <row r="91">
      <c r="A91" s="90" t="s">
        <v>1618</v>
      </c>
      <c r="B91" s="91">
        <v>45645.83289351852</v>
      </c>
      <c r="C91" s="90" t="s">
        <v>120</v>
      </c>
      <c r="D91" s="90" t="s">
        <v>88</v>
      </c>
      <c r="E91" s="90" t="s">
        <v>89</v>
      </c>
      <c r="F91" s="90" t="b">
        <v>1</v>
      </c>
      <c r="G91" s="90" t="s">
        <v>120</v>
      </c>
      <c r="H91" s="90" t="s">
        <v>88</v>
      </c>
      <c r="I91" s="90" t="s">
        <v>89</v>
      </c>
      <c r="K91" s="90" t="s">
        <v>1615</v>
      </c>
      <c r="L91" s="90" t="s">
        <v>122</v>
      </c>
      <c r="N91" s="92" t="s">
        <v>92</v>
      </c>
      <c r="O91" s="90" t="s">
        <v>93</v>
      </c>
      <c r="P91" s="90" t="s">
        <v>94</v>
      </c>
      <c r="Q91" s="90" t="s">
        <v>88</v>
      </c>
      <c r="R91" s="90" t="s">
        <v>1619</v>
      </c>
      <c r="U91" s="90" t="s">
        <v>1615</v>
      </c>
      <c r="W91" s="90" t="s">
        <v>1608</v>
      </c>
      <c r="X91" s="90" t="s">
        <v>97</v>
      </c>
      <c r="Y91" s="90">
        <v>8.6002827588E10</v>
      </c>
      <c r="Z91" s="90" t="s">
        <v>1615</v>
      </c>
      <c r="AA91" s="90" t="s">
        <v>1620</v>
      </c>
      <c r="AB91" s="90" t="b">
        <v>0</v>
      </c>
    </row>
    <row r="92">
      <c r="A92" s="90" t="s">
        <v>1621</v>
      </c>
      <c r="B92" s="91">
        <v>45645.643958333334</v>
      </c>
      <c r="C92" s="90" t="s">
        <v>87</v>
      </c>
      <c r="D92" s="90" t="s">
        <v>88</v>
      </c>
      <c r="E92" s="90" t="s">
        <v>89</v>
      </c>
      <c r="F92" s="90" t="b">
        <v>1</v>
      </c>
      <c r="G92" s="90" t="s">
        <v>87</v>
      </c>
      <c r="H92" s="90" t="s">
        <v>88</v>
      </c>
      <c r="I92" s="90" t="s">
        <v>89</v>
      </c>
      <c r="K92" s="90" t="s">
        <v>337</v>
      </c>
      <c r="L92" s="90" t="s">
        <v>91</v>
      </c>
      <c r="N92" s="92" t="s">
        <v>92</v>
      </c>
      <c r="O92" s="90" t="s">
        <v>93</v>
      </c>
      <c r="P92" s="90" t="s">
        <v>94</v>
      </c>
      <c r="Q92" s="90" t="s">
        <v>88</v>
      </c>
      <c r="R92" s="90" t="s">
        <v>1622</v>
      </c>
      <c r="U92" s="90" t="s">
        <v>337</v>
      </c>
      <c r="W92" s="90" t="s">
        <v>1608</v>
      </c>
      <c r="X92" s="90" t="s">
        <v>97</v>
      </c>
      <c r="Y92" s="90">
        <v>8.6002827588E10</v>
      </c>
      <c r="Z92" s="90" t="s">
        <v>337</v>
      </c>
      <c r="AA92" s="90">
        <v>9.865895903556E12</v>
      </c>
      <c r="AB92" s="90" t="b">
        <v>0</v>
      </c>
      <c r="AJ92" s="90">
        <v>1.735110125E9</v>
      </c>
      <c r="AK92" s="90">
        <v>1.734621983E9</v>
      </c>
      <c r="AL92" s="90" t="s">
        <v>1623</v>
      </c>
    </row>
    <row r="93">
      <c r="A93" s="90" t="s">
        <v>1624</v>
      </c>
      <c r="B93" s="91">
        <v>45645.64333333333</v>
      </c>
      <c r="C93" s="90" t="s">
        <v>87</v>
      </c>
      <c r="D93" s="90" t="s">
        <v>88</v>
      </c>
      <c r="E93" s="90" t="s">
        <v>89</v>
      </c>
      <c r="F93" s="90" t="b">
        <v>1</v>
      </c>
      <c r="G93" s="90" t="s">
        <v>87</v>
      </c>
      <c r="H93" s="90" t="s">
        <v>88</v>
      </c>
      <c r="I93" s="90" t="s">
        <v>89</v>
      </c>
      <c r="K93" s="90" t="s">
        <v>337</v>
      </c>
      <c r="L93" s="90" t="s">
        <v>91</v>
      </c>
      <c r="N93" s="92" t="s">
        <v>92</v>
      </c>
      <c r="O93" s="90" t="s">
        <v>93</v>
      </c>
      <c r="P93" s="90" t="s">
        <v>94</v>
      </c>
      <c r="Q93" s="90" t="s">
        <v>88</v>
      </c>
      <c r="R93" s="90" t="s">
        <v>1625</v>
      </c>
      <c r="U93" s="90" t="s">
        <v>337</v>
      </c>
      <c r="W93" s="90" t="s">
        <v>1608</v>
      </c>
      <c r="X93" s="90" t="s">
        <v>97</v>
      </c>
      <c r="Y93" s="90">
        <v>8.6002827588E10</v>
      </c>
      <c r="Z93" s="90" t="s">
        <v>337</v>
      </c>
      <c r="AA93" s="90">
        <v>9.865895903556E12</v>
      </c>
      <c r="AB93" s="90" t="b">
        <v>0</v>
      </c>
      <c r="AJ93" s="90">
        <v>1.735110125E9</v>
      </c>
      <c r="AK93" s="90">
        <v>1.734621983E9</v>
      </c>
      <c r="AL93" s="90" t="s">
        <v>1623</v>
      </c>
    </row>
    <row r="94">
      <c r="A94" s="90" t="s">
        <v>1626</v>
      </c>
      <c r="B94" s="91">
        <v>45645.6034375</v>
      </c>
      <c r="C94" s="90" t="s">
        <v>87</v>
      </c>
      <c r="D94" s="90" t="s">
        <v>88</v>
      </c>
      <c r="E94" s="90" t="s">
        <v>89</v>
      </c>
      <c r="F94" s="90" t="b">
        <v>1</v>
      </c>
      <c r="G94" s="90" t="s">
        <v>87</v>
      </c>
      <c r="H94" s="90" t="s">
        <v>88</v>
      </c>
      <c r="I94" s="90" t="s">
        <v>89</v>
      </c>
      <c r="K94" s="90" t="s">
        <v>1627</v>
      </c>
      <c r="L94" s="90" t="s">
        <v>91</v>
      </c>
      <c r="N94" s="92" t="s">
        <v>92</v>
      </c>
      <c r="O94" s="90" t="s">
        <v>93</v>
      </c>
      <c r="P94" s="90" t="s">
        <v>94</v>
      </c>
      <c r="Q94" s="90" t="s">
        <v>88</v>
      </c>
      <c r="R94" s="90" t="s">
        <v>1628</v>
      </c>
      <c r="U94" s="90" t="s">
        <v>1627</v>
      </c>
      <c r="W94" s="90" t="s">
        <v>1608</v>
      </c>
      <c r="X94" s="90" t="s">
        <v>97</v>
      </c>
      <c r="Y94" s="90">
        <v>8.6002827588E10</v>
      </c>
      <c r="Z94" s="90" t="s">
        <v>1627</v>
      </c>
      <c r="AA94" s="90">
        <v>9.865813000516E12</v>
      </c>
      <c r="AB94" s="90" t="b">
        <v>0</v>
      </c>
      <c r="AJ94" s="90">
        <v>1.73468209E9</v>
      </c>
      <c r="AK94" s="90">
        <v>1.734618536E9</v>
      </c>
      <c r="AL94" s="90" t="s">
        <v>1629</v>
      </c>
    </row>
    <row r="95">
      <c r="A95" s="90" t="s">
        <v>1630</v>
      </c>
      <c r="B95" s="91">
        <v>45645.290451388886</v>
      </c>
      <c r="C95" s="90" t="s">
        <v>87</v>
      </c>
      <c r="D95" s="90" t="s">
        <v>88</v>
      </c>
      <c r="E95" s="90" t="s">
        <v>89</v>
      </c>
      <c r="F95" s="90" t="b">
        <v>1</v>
      </c>
      <c r="G95" s="90" t="s">
        <v>87</v>
      </c>
      <c r="H95" s="90" t="s">
        <v>88</v>
      </c>
      <c r="I95" s="90" t="s">
        <v>89</v>
      </c>
      <c r="K95" s="90" t="s">
        <v>1631</v>
      </c>
      <c r="L95" s="90" t="s">
        <v>91</v>
      </c>
      <c r="N95" s="92" t="s">
        <v>92</v>
      </c>
      <c r="O95" s="90" t="s">
        <v>93</v>
      </c>
      <c r="P95" s="90" t="s">
        <v>94</v>
      </c>
      <c r="Q95" s="90" t="s">
        <v>88</v>
      </c>
      <c r="R95" s="90" t="s">
        <v>1632</v>
      </c>
      <c r="U95" s="90" t="s">
        <v>1631</v>
      </c>
      <c r="W95" s="90" t="s">
        <v>1608</v>
      </c>
      <c r="X95" s="90" t="s">
        <v>97</v>
      </c>
      <c r="Y95" s="90">
        <v>8.6002827588E10</v>
      </c>
      <c r="Z95" s="90" t="s">
        <v>1631</v>
      </c>
      <c r="AA95" s="90">
        <v>9.865246933316E12</v>
      </c>
      <c r="AB95" s="90" t="b">
        <v>0</v>
      </c>
      <c r="AJ95" s="90">
        <v>1.73468236E9</v>
      </c>
      <c r="AK95" s="90">
        <v>1.734591494E9</v>
      </c>
      <c r="AL95" s="90" t="s">
        <v>1633</v>
      </c>
    </row>
    <row r="96">
      <c r="A96" s="90" t="s">
        <v>1634</v>
      </c>
      <c r="B96" s="91">
        <v>45645.23081018519</v>
      </c>
      <c r="C96" s="90" t="s">
        <v>1635</v>
      </c>
      <c r="D96" s="90" t="s">
        <v>88</v>
      </c>
      <c r="E96" s="90" t="s">
        <v>89</v>
      </c>
      <c r="F96" s="90" t="b">
        <v>1</v>
      </c>
      <c r="G96" s="90" t="s">
        <v>1635</v>
      </c>
      <c r="H96" s="90" t="s">
        <v>88</v>
      </c>
      <c r="I96" s="90" t="s">
        <v>89</v>
      </c>
      <c r="K96" s="90" t="s">
        <v>1636</v>
      </c>
      <c r="L96" s="90" t="s">
        <v>132</v>
      </c>
      <c r="N96" s="92" t="s">
        <v>92</v>
      </c>
      <c r="O96" s="90" t="s">
        <v>93</v>
      </c>
      <c r="P96" s="90" t="s">
        <v>94</v>
      </c>
      <c r="Q96" s="90" t="s">
        <v>88</v>
      </c>
      <c r="R96" s="90" t="s">
        <v>1637</v>
      </c>
      <c r="U96" s="90" t="s">
        <v>1636</v>
      </c>
      <c r="W96" s="90" t="s">
        <v>1608</v>
      </c>
      <c r="X96" s="90" t="s">
        <v>97</v>
      </c>
      <c r="Y96" s="90">
        <v>8.6002827588E10</v>
      </c>
      <c r="Z96" s="90" t="s">
        <v>1636</v>
      </c>
      <c r="AA96" s="90">
        <v>9.865200468292E12</v>
      </c>
      <c r="AB96" s="90" t="b">
        <v>0</v>
      </c>
      <c r="AJ96" s="90">
        <v>1.734682921E9</v>
      </c>
      <c r="AK96" s="90">
        <v>1.734586341E9</v>
      </c>
      <c r="AL96" s="90" t="s">
        <v>1638</v>
      </c>
    </row>
    <row r="97">
      <c r="A97" s="90" t="s">
        <v>1639</v>
      </c>
      <c r="B97" s="91">
        <v>45645.12451388889</v>
      </c>
      <c r="C97" s="90" t="s">
        <v>171</v>
      </c>
      <c r="D97" s="90" t="s">
        <v>88</v>
      </c>
      <c r="E97" s="90" t="s">
        <v>89</v>
      </c>
      <c r="F97" s="90" t="b">
        <v>1</v>
      </c>
      <c r="G97" s="90" t="s">
        <v>171</v>
      </c>
      <c r="H97" s="90" t="s">
        <v>88</v>
      </c>
      <c r="I97" s="90" t="s">
        <v>89</v>
      </c>
      <c r="K97" s="90" t="s">
        <v>1640</v>
      </c>
      <c r="L97" s="90" t="s">
        <v>173</v>
      </c>
      <c r="N97" s="92" t="s">
        <v>92</v>
      </c>
      <c r="O97" s="90" t="s">
        <v>93</v>
      </c>
      <c r="P97" s="90" t="s">
        <v>94</v>
      </c>
      <c r="Q97" s="90" t="s">
        <v>88</v>
      </c>
      <c r="R97" s="90" t="s">
        <v>1641</v>
      </c>
      <c r="U97" s="90" t="s">
        <v>1640</v>
      </c>
      <c r="W97" s="90" t="s">
        <v>1608</v>
      </c>
      <c r="X97" s="90" t="s">
        <v>97</v>
      </c>
      <c r="Y97" s="90">
        <v>8.6002827588E10</v>
      </c>
      <c r="Z97" s="90" t="s">
        <v>1640</v>
      </c>
      <c r="AA97" s="90">
        <v>9.865158852932E12</v>
      </c>
      <c r="AB97" s="90" t="b">
        <v>0</v>
      </c>
      <c r="AJ97" s="90">
        <v>1.734681824E9</v>
      </c>
      <c r="AK97" s="90">
        <v>1.734577124E9</v>
      </c>
      <c r="AL97" s="90" t="s">
        <v>1642</v>
      </c>
    </row>
    <row r="98">
      <c r="A98" s="90" t="s">
        <v>1643</v>
      </c>
      <c r="B98" s="91">
        <v>45645.124131944445</v>
      </c>
      <c r="C98" s="90" t="s">
        <v>87</v>
      </c>
      <c r="D98" s="90" t="s">
        <v>88</v>
      </c>
      <c r="E98" s="90" t="s">
        <v>89</v>
      </c>
      <c r="F98" s="90" t="b">
        <v>1</v>
      </c>
      <c r="G98" s="90" t="s">
        <v>87</v>
      </c>
      <c r="H98" s="90" t="s">
        <v>88</v>
      </c>
      <c r="I98" s="90" t="s">
        <v>89</v>
      </c>
      <c r="K98" s="90" t="s">
        <v>1640</v>
      </c>
      <c r="L98" s="90" t="s">
        <v>91</v>
      </c>
      <c r="N98" s="92" t="s">
        <v>92</v>
      </c>
      <c r="O98" s="90" t="s">
        <v>93</v>
      </c>
      <c r="P98" s="90" t="s">
        <v>94</v>
      </c>
      <c r="Q98" s="90" t="s">
        <v>88</v>
      </c>
      <c r="R98" s="90" t="s">
        <v>1644</v>
      </c>
      <c r="U98" s="90" t="s">
        <v>1640</v>
      </c>
      <c r="W98" s="90" t="s">
        <v>1608</v>
      </c>
      <c r="X98" s="90" t="s">
        <v>97</v>
      </c>
      <c r="Y98" s="90">
        <v>8.6002827588E10</v>
      </c>
      <c r="Z98" s="90" t="s">
        <v>1640</v>
      </c>
      <c r="AA98" s="90" t="s">
        <v>1645</v>
      </c>
      <c r="AB98" s="90" t="b">
        <v>0</v>
      </c>
    </row>
    <row r="99">
      <c r="A99" s="90" t="s">
        <v>1646</v>
      </c>
      <c r="B99" s="91">
        <v>45645.098761574074</v>
      </c>
      <c r="C99" s="90" t="s">
        <v>1635</v>
      </c>
      <c r="D99" s="90" t="s">
        <v>88</v>
      </c>
      <c r="E99" s="90" t="s">
        <v>89</v>
      </c>
      <c r="F99" s="90" t="b">
        <v>1</v>
      </c>
      <c r="G99" s="90" t="s">
        <v>1635</v>
      </c>
      <c r="H99" s="90" t="s">
        <v>88</v>
      </c>
      <c r="I99" s="90" t="s">
        <v>89</v>
      </c>
      <c r="K99" s="90" t="s">
        <v>1647</v>
      </c>
      <c r="L99" s="90" t="s">
        <v>132</v>
      </c>
      <c r="N99" s="92" t="s">
        <v>92</v>
      </c>
      <c r="O99" s="90" t="s">
        <v>93</v>
      </c>
      <c r="P99" s="90" t="s">
        <v>94</v>
      </c>
      <c r="Q99" s="90" t="s">
        <v>88</v>
      </c>
      <c r="R99" s="90" t="s">
        <v>1648</v>
      </c>
      <c r="U99" s="90" t="s">
        <v>1647</v>
      </c>
      <c r="W99" s="90" t="s">
        <v>1608</v>
      </c>
      <c r="X99" s="90" t="s">
        <v>97</v>
      </c>
      <c r="Y99" s="90">
        <v>8.6002827588E10</v>
      </c>
      <c r="Z99" s="90" t="s">
        <v>1647</v>
      </c>
      <c r="AA99" s="90">
        <v>9.865152102724E12</v>
      </c>
      <c r="AB99" s="90" t="b">
        <v>0</v>
      </c>
      <c r="AJ99" s="90">
        <v>1.734682134E9</v>
      </c>
      <c r="AK99" s="90">
        <v>1.734574933E9</v>
      </c>
      <c r="AL99" s="90" t="s">
        <v>1649</v>
      </c>
    </row>
    <row r="100">
      <c r="A100" s="90" t="s">
        <v>1650</v>
      </c>
      <c r="B100" s="91">
        <v>45645.08579861111</v>
      </c>
      <c r="C100" s="90" t="s">
        <v>1635</v>
      </c>
      <c r="D100" s="90" t="s">
        <v>88</v>
      </c>
      <c r="E100" s="90" t="s">
        <v>89</v>
      </c>
      <c r="F100" s="90" t="b">
        <v>1</v>
      </c>
      <c r="G100" s="90" t="s">
        <v>1635</v>
      </c>
      <c r="H100" s="90" t="s">
        <v>88</v>
      </c>
      <c r="I100" s="90" t="s">
        <v>89</v>
      </c>
      <c r="K100" s="90" t="s">
        <v>1651</v>
      </c>
      <c r="L100" s="90" t="s">
        <v>132</v>
      </c>
      <c r="N100" s="92" t="s">
        <v>92</v>
      </c>
      <c r="O100" s="90" t="s">
        <v>93</v>
      </c>
      <c r="P100" s="90" t="s">
        <v>94</v>
      </c>
      <c r="Q100" s="90" t="s">
        <v>88</v>
      </c>
      <c r="R100" s="90" t="s">
        <v>1652</v>
      </c>
      <c r="U100" s="90" t="s">
        <v>1651</v>
      </c>
      <c r="W100" s="90" t="s">
        <v>1608</v>
      </c>
      <c r="X100" s="90" t="s">
        <v>97</v>
      </c>
      <c r="Y100" s="90">
        <v>8.6002827588E10</v>
      </c>
      <c r="Z100" s="90" t="s">
        <v>1651</v>
      </c>
      <c r="AA100" s="90">
        <v>9.865148039492E12</v>
      </c>
      <c r="AB100" s="90" t="b">
        <v>0</v>
      </c>
      <c r="AJ100" s="90">
        <v>1.734682339E9</v>
      </c>
      <c r="AK100" s="90">
        <v>1.734573812E9</v>
      </c>
      <c r="AL100" s="90" t="s">
        <v>1653</v>
      </c>
    </row>
    <row r="101">
      <c r="A101" s="90" t="s">
        <v>1654</v>
      </c>
      <c r="B101" s="91">
        <v>45644.97435185185</v>
      </c>
      <c r="C101" s="90" t="s">
        <v>87</v>
      </c>
      <c r="D101" s="90" t="s">
        <v>88</v>
      </c>
      <c r="E101" s="90" t="s">
        <v>89</v>
      </c>
      <c r="F101" s="90" t="b">
        <v>1</v>
      </c>
      <c r="G101" s="90" t="s">
        <v>87</v>
      </c>
      <c r="H101" s="90" t="s">
        <v>88</v>
      </c>
      <c r="I101" s="90" t="s">
        <v>89</v>
      </c>
      <c r="K101" s="90" t="s">
        <v>1655</v>
      </c>
      <c r="L101" s="90" t="s">
        <v>91</v>
      </c>
      <c r="N101" s="92" t="s">
        <v>92</v>
      </c>
      <c r="O101" s="90" t="s">
        <v>93</v>
      </c>
      <c r="P101" s="90" t="s">
        <v>94</v>
      </c>
      <c r="Q101" s="90" t="s">
        <v>88</v>
      </c>
      <c r="R101" s="90" t="s">
        <v>1656</v>
      </c>
      <c r="U101" s="90" t="s">
        <v>1655</v>
      </c>
      <c r="W101" s="90" t="s">
        <v>1657</v>
      </c>
      <c r="X101" s="90" t="s">
        <v>97</v>
      </c>
      <c r="Y101" s="90">
        <v>8.6002827588E10</v>
      </c>
      <c r="Z101" s="90" t="s">
        <v>1655</v>
      </c>
      <c r="AA101" s="90">
        <v>9.865092301124E12</v>
      </c>
      <c r="AB101" s="90" t="b">
        <v>0</v>
      </c>
      <c r="AJ101" s="90">
        <v>1.73468266E9</v>
      </c>
      <c r="AK101" s="90">
        <v>1.734564183E9</v>
      </c>
      <c r="AL101" s="90" t="s">
        <v>1658</v>
      </c>
    </row>
    <row r="102">
      <c r="A102" s="90" t="s">
        <v>1659</v>
      </c>
      <c r="B102" s="91">
        <v>45644.84743055556</v>
      </c>
      <c r="C102" s="90" t="s">
        <v>120</v>
      </c>
      <c r="D102" s="90" t="s">
        <v>88</v>
      </c>
      <c r="E102" s="90" t="s">
        <v>89</v>
      </c>
      <c r="F102" s="90" t="b">
        <v>1</v>
      </c>
      <c r="G102" s="90" t="s">
        <v>120</v>
      </c>
      <c r="H102" s="90" t="s">
        <v>88</v>
      </c>
      <c r="I102" s="90" t="s">
        <v>89</v>
      </c>
      <c r="K102" s="90" t="s">
        <v>1660</v>
      </c>
      <c r="L102" s="90" t="s">
        <v>122</v>
      </c>
      <c r="N102" s="92" t="s">
        <v>92</v>
      </c>
      <c r="O102" s="90" t="s">
        <v>93</v>
      </c>
      <c r="P102" s="90" t="s">
        <v>94</v>
      </c>
      <c r="Q102" s="90" t="s">
        <v>88</v>
      </c>
      <c r="R102" s="90" t="s">
        <v>1661</v>
      </c>
      <c r="U102" s="90" t="s">
        <v>1660</v>
      </c>
      <c r="W102" s="90" t="s">
        <v>1657</v>
      </c>
      <c r="X102" s="90" t="s">
        <v>97</v>
      </c>
      <c r="Y102" s="90">
        <v>8.6002827588E10</v>
      </c>
      <c r="Z102" s="90" t="s">
        <v>1660</v>
      </c>
      <c r="AA102" s="90">
        <v>9.864805417284E12</v>
      </c>
      <c r="AB102" s="90" t="b">
        <v>0</v>
      </c>
      <c r="AJ102" s="90">
        <v>1.734681895E9</v>
      </c>
      <c r="AK102" s="90">
        <v>1.734553217E9</v>
      </c>
      <c r="AL102" s="90" t="s">
        <v>1662</v>
      </c>
    </row>
    <row r="103">
      <c r="A103" s="90" t="s">
        <v>1663</v>
      </c>
      <c r="B103" s="91">
        <v>45644.787627314814</v>
      </c>
      <c r="C103" s="90" t="s">
        <v>87</v>
      </c>
      <c r="D103" s="90" t="s">
        <v>88</v>
      </c>
      <c r="E103" s="90" t="s">
        <v>89</v>
      </c>
      <c r="F103" s="90" t="b">
        <v>1</v>
      </c>
      <c r="G103" s="90" t="s">
        <v>87</v>
      </c>
      <c r="H103" s="90" t="s">
        <v>88</v>
      </c>
      <c r="I103" s="90" t="s">
        <v>89</v>
      </c>
      <c r="K103" s="90" t="s">
        <v>1664</v>
      </c>
      <c r="L103" s="90" t="s">
        <v>91</v>
      </c>
      <c r="N103" s="92" t="s">
        <v>92</v>
      </c>
      <c r="O103" s="90" t="s">
        <v>93</v>
      </c>
      <c r="P103" s="90" t="s">
        <v>94</v>
      </c>
      <c r="Q103" s="90" t="s">
        <v>88</v>
      </c>
      <c r="R103" s="90" t="s">
        <v>1665</v>
      </c>
      <c r="U103" s="90" t="s">
        <v>1664</v>
      </c>
      <c r="W103" s="90" t="s">
        <v>1657</v>
      </c>
      <c r="X103" s="90" t="s">
        <v>97</v>
      </c>
      <c r="Y103" s="90">
        <v>8.6002827588E10</v>
      </c>
      <c r="Z103" s="90" t="s">
        <v>1664</v>
      </c>
      <c r="AA103" s="90">
        <v>9.864082751812E12</v>
      </c>
      <c r="AB103" s="90" t="b">
        <v>0</v>
      </c>
      <c r="AJ103" s="90">
        <v>1.734682664E9</v>
      </c>
      <c r="AK103" s="90">
        <v>1.73454805E9</v>
      </c>
      <c r="AL103" s="90" t="s">
        <v>1666</v>
      </c>
    </row>
    <row r="104">
      <c r="A104" s="90" t="s">
        <v>1667</v>
      </c>
      <c r="B104" s="91">
        <v>45644.74202546296</v>
      </c>
      <c r="C104" s="90" t="s">
        <v>87</v>
      </c>
      <c r="D104" s="90" t="s">
        <v>88</v>
      </c>
      <c r="E104" s="90" t="s">
        <v>89</v>
      </c>
      <c r="F104" s="90" t="b">
        <v>1</v>
      </c>
      <c r="G104" s="90" t="s">
        <v>87</v>
      </c>
      <c r="H104" s="90" t="s">
        <v>88</v>
      </c>
      <c r="I104" s="90" t="s">
        <v>89</v>
      </c>
      <c r="K104" s="90" t="s">
        <v>1668</v>
      </c>
      <c r="L104" s="90" t="s">
        <v>91</v>
      </c>
      <c r="N104" s="92" t="s">
        <v>92</v>
      </c>
      <c r="O104" s="90" t="s">
        <v>93</v>
      </c>
      <c r="P104" s="90" t="s">
        <v>94</v>
      </c>
      <c r="Q104" s="90" t="s">
        <v>88</v>
      </c>
      <c r="R104" s="90" t="s">
        <v>1669</v>
      </c>
      <c r="U104" s="90" t="s">
        <v>1668</v>
      </c>
      <c r="W104" s="90" t="s">
        <v>1657</v>
      </c>
      <c r="X104" s="90" t="s">
        <v>97</v>
      </c>
      <c r="Y104" s="90">
        <v>8.6002827588E10</v>
      </c>
      <c r="Z104" s="90" t="s">
        <v>1668</v>
      </c>
      <c r="AA104" s="90">
        <v>9.863606436164E12</v>
      </c>
      <c r="AB104" s="90" t="b">
        <v>0</v>
      </c>
      <c r="AJ104" s="90">
        <v>1.734682654E9</v>
      </c>
      <c r="AK104" s="90">
        <v>1.73454411E9</v>
      </c>
      <c r="AL104" s="90" t="s">
        <v>1670</v>
      </c>
    </row>
    <row r="105">
      <c r="A105" s="90" t="s">
        <v>1671</v>
      </c>
      <c r="B105" s="91">
        <v>45644.72550925926</v>
      </c>
      <c r="C105" s="90" t="s">
        <v>87</v>
      </c>
      <c r="D105" s="90" t="s">
        <v>88</v>
      </c>
      <c r="E105" s="90" t="s">
        <v>89</v>
      </c>
      <c r="F105" s="90" t="b">
        <v>1</v>
      </c>
      <c r="G105" s="90" t="s">
        <v>87</v>
      </c>
      <c r="H105" s="90" t="s">
        <v>88</v>
      </c>
      <c r="I105" s="90" t="s">
        <v>89</v>
      </c>
      <c r="K105" s="90" t="s">
        <v>1672</v>
      </c>
      <c r="L105" s="90" t="s">
        <v>91</v>
      </c>
      <c r="N105" s="92" t="s">
        <v>92</v>
      </c>
      <c r="O105" s="90" t="s">
        <v>93</v>
      </c>
      <c r="P105" s="90" t="s">
        <v>94</v>
      </c>
      <c r="Q105" s="90" t="s">
        <v>88</v>
      </c>
      <c r="R105" s="90" t="s">
        <v>1673</v>
      </c>
      <c r="U105" s="90" t="s">
        <v>1672</v>
      </c>
      <c r="W105" s="90" t="s">
        <v>1657</v>
      </c>
      <c r="X105" s="90" t="s">
        <v>97</v>
      </c>
      <c r="Y105" s="90">
        <v>8.6002827588E10</v>
      </c>
      <c r="Z105" s="90" t="s">
        <v>1672</v>
      </c>
      <c r="AA105" s="90">
        <v>9.863274824004E12</v>
      </c>
      <c r="AB105" s="90" t="b">
        <v>0</v>
      </c>
      <c r="AJ105" s="90">
        <v>1.734682326E9</v>
      </c>
      <c r="AK105" s="90">
        <v>1.734542683E9</v>
      </c>
      <c r="AL105" s="90" t="s">
        <v>1674</v>
      </c>
    </row>
    <row r="106">
      <c r="A106" s="90" t="s">
        <v>1675</v>
      </c>
      <c r="B106" s="91">
        <v>45644.682962962965</v>
      </c>
      <c r="C106" s="90" t="s">
        <v>1635</v>
      </c>
      <c r="D106" s="90" t="s">
        <v>88</v>
      </c>
      <c r="E106" s="90" t="s">
        <v>89</v>
      </c>
      <c r="F106" s="90" t="b">
        <v>1</v>
      </c>
      <c r="G106" s="90" t="s">
        <v>1635</v>
      </c>
      <c r="H106" s="90" t="s">
        <v>88</v>
      </c>
      <c r="I106" s="90" t="s">
        <v>89</v>
      </c>
      <c r="K106" s="90" t="s">
        <v>1676</v>
      </c>
      <c r="L106" s="90" t="s">
        <v>132</v>
      </c>
      <c r="N106" s="92" t="s">
        <v>92</v>
      </c>
      <c r="O106" s="90" t="s">
        <v>93</v>
      </c>
      <c r="P106" s="90" t="s">
        <v>94</v>
      </c>
      <c r="Q106" s="90" t="s">
        <v>88</v>
      </c>
      <c r="R106" s="90" t="s">
        <v>1677</v>
      </c>
      <c r="U106" s="90" t="s">
        <v>1676</v>
      </c>
      <c r="W106" s="90" t="s">
        <v>1657</v>
      </c>
      <c r="X106" s="90" t="s">
        <v>97</v>
      </c>
      <c r="Y106" s="90">
        <v>8.6002827588E10</v>
      </c>
      <c r="Z106" s="90" t="s">
        <v>1676</v>
      </c>
      <c r="AA106" s="90">
        <v>9.862431506756E12</v>
      </c>
      <c r="AB106" s="90" t="b">
        <v>0</v>
      </c>
      <c r="AJ106" s="90">
        <v>1.734681959E9</v>
      </c>
      <c r="AK106" s="90">
        <v>1.734539007E9</v>
      </c>
      <c r="AL106" s="90" t="s">
        <v>1678</v>
      </c>
    </row>
    <row r="107">
      <c r="A107" s="90" t="s">
        <v>1679</v>
      </c>
      <c r="B107" s="91">
        <v>45644.658854166664</v>
      </c>
      <c r="C107" s="90" t="s">
        <v>1635</v>
      </c>
      <c r="D107" s="90" t="s">
        <v>88</v>
      </c>
      <c r="E107" s="90" t="s">
        <v>89</v>
      </c>
      <c r="F107" s="90" t="b">
        <v>1</v>
      </c>
      <c r="G107" s="90" t="s">
        <v>1635</v>
      </c>
      <c r="H107" s="90" t="s">
        <v>88</v>
      </c>
      <c r="I107" s="90" t="s">
        <v>89</v>
      </c>
      <c r="K107" s="90" t="s">
        <v>1680</v>
      </c>
      <c r="L107" s="90" t="s">
        <v>132</v>
      </c>
      <c r="N107" s="92" t="s">
        <v>92</v>
      </c>
      <c r="O107" s="90" t="s">
        <v>93</v>
      </c>
      <c r="P107" s="90" t="s">
        <v>94</v>
      </c>
      <c r="Q107" s="90" t="s">
        <v>88</v>
      </c>
      <c r="R107" s="90" t="s">
        <v>1681</v>
      </c>
      <c r="U107" s="90" t="s">
        <v>1680</v>
      </c>
      <c r="W107" s="90" t="s">
        <v>1657</v>
      </c>
      <c r="X107" s="90" t="s">
        <v>97</v>
      </c>
      <c r="Y107" s="90">
        <v>8.6002827588E10</v>
      </c>
      <c r="Z107" s="90" t="s">
        <v>1680</v>
      </c>
      <c r="AA107" s="90">
        <v>9.861957878084E12</v>
      </c>
      <c r="AB107" s="90" t="b">
        <v>0</v>
      </c>
      <c r="AJ107" s="90">
        <v>1.73468165E9</v>
      </c>
      <c r="AK107" s="90">
        <v>1.734536924E9</v>
      </c>
      <c r="AL107" s="90" t="s">
        <v>1682</v>
      </c>
    </row>
    <row r="108">
      <c r="A108" s="90" t="s">
        <v>1683</v>
      </c>
      <c r="B108" s="91">
        <v>45644.604629629626</v>
      </c>
      <c r="C108" s="90" t="s">
        <v>1684</v>
      </c>
      <c r="D108" s="90" t="s">
        <v>88</v>
      </c>
      <c r="E108" s="90" t="s">
        <v>89</v>
      </c>
      <c r="F108" s="90" t="b">
        <v>1</v>
      </c>
      <c r="G108" s="90" t="s">
        <v>1684</v>
      </c>
      <c r="H108" s="90" t="s">
        <v>88</v>
      </c>
      <c r="I108" s="90" t="s">
        <v>89</v>
      </c>
      <c r="K108" s="90" t="s">
        <v>1685</v>
      </c>
      <c r="L108" s="90" t="s">
        <v>212</v>
      </c>
      <c r="N108" s="92" t="s">
        <v>92</v>
      </c>
      <c r="O108" s="90" t="s">
        <v>93</v>
      </c>
      <c r="P108" s="90" t="s">
        <v>94</v>
      </c>
      <c r="Q108" s="90" t="s">
        <v>88</v>
      </c>
      <c r="R108" s="90" t="s">
        <v>1686</v>
      </c>
      <c r="U108" s="90" t="s">
        <v>1685</v>
      </c>
      <c r="W108" s="90" t="s">
        <v>1657</v>
      </c>
      <c r="X108" s="90" t="s">
        <v>97</v>
      </c>
      <c r="Y108" s="90">
        <v>8.6002827588E10</v>
      </c>
      <c r="Z108" s="90" t="s">
        <v>1685</v>
      </c>
      <c r="AA108" s="90">
        <v>9.86153949626E12</v>
      </c>
      <c r="AB108" s="90" t="b">
        <v>0</v>
      </c>
      <c r="AJ108" s="90">
        <v>1.734681713E9</v>
      </c>
      <c r="AK108" s="90">
        <v>1.734532239E9</v>
      </c>
      <c r="AL108" s="90" t="s">
        <v>1687</v>
      </c>
    </row>
    <row r="109">
      <c r="A109" s="90" t="s">
        <v>1688</v>
      </c>
      <c r="B109" s="91">
        <v>45644.12180555556</v>
      </c>
      <c r="C109" s="90" t="s">
        <v>120</v>
      </c>
      <c r="D109" s="90" t="s">
        <v>88</v>
      </c>
      <c r="E109" s="90" t="s">
        <v>89</v>
      </c>
      <c r="F109" s="90" t="b">
        <v>1</v>
      </c>
      <c r="G109" s="90" t="s">
        <v>120</v>
      </c>
      <c r="H109" s="90" t="s">
        <v>88</v>
      </c>
      <c r="I109" s="90" t="s">
        <v>89</v>
      </c>
      <c r="K109" s="90" t="s">
        <v>1689</v>
      </c>
      <c r="L109" s="90" t="s">
        <v>122</v>
      </c>
      <c r="N109" s="92" t="s">
        <v>92</v>
      </c>
      <c r="O109" s="90" t="s">
        <v>93</v>
      </c>
      <c r="P109" s="90" t="s">
        <v>94</v>
      </c>
      <c r="Q109" s="90" t="s">
        <v>88</v>
      </c>
      <c r="R109" s="90" t="s">
        <v>1690</v>
      </c>
      <c r="U109" s="90" t="s">
        <v>1689</v>
      </c>
      <c r="W109" s="90" t="s">
        <v>1657</v>
      </c>
      <c r="X109" s="90" t="s">
        <v>97</v>
      </c>
      <c r="Y109" s="90">
        <v>8.6002827588E10</v>
      </c>
      <c r="Z109" s="90" t="s">
        <v>1689</v>
      </c>
      <c r="AA109" s="90">
        <v>9.860806771012E12</v>
      </c>
      <c r="AB109" s="90" t="b">
        <v>0</v>
      </c>
      <c r="AJ109" s="90">
        <v>1.734681387E9</v>
      </c>
      <c r="AK109" s="90">
        <v>1.734490523E9</v>
      </c>
      <c r="AL109" s="90" t="s">
        <v>1691</v>
      </c>
    </row>
    <row r="110">
      <c r="A110" s="90" t="s">
        <v>1692</v>
      </c>
      <c r="B110" s="91">
        <v>45643.82225694445</v>
      </c>
      <c r="C110" s="90" t="s">
        <v>87</v>
      </c>
      <c r="D110" s="90" t="s">
        <v>88</v>
      </c>
      <c r="E110" s="90" t="s">
        <v>89</v>
      </c>
      <c r="F110" s="90" t="b">
        <v>1</v>
      </c>
      <c r="G110" s="90" t="s">
        <v>87</v>
      </c>
      <c r="H110" s="90" t="s">
        <v>88</v>
      </c>
      <c r="I110" s="90" t="s">
        <v>89</v>
      </c>
      <c r="K110" s="90" t="s">
        <v>1693</v>
      </c>
      <c r="L110" s="90" t="s">
        <v>91</v>
      </c>
      <c r="N110" s="92" t="s">
        <v>92</v>
      </c>
      <c r="O110" s="90" t="s">
        <v>93</v>
      </c>
      <c r="P110" s="90" t="s">
        <v>94</v>
      </c>
      <c r="Q110" s="90" t="s">
        <v>88</v>
      </c>
      <c r="R110" s="90" t="s">
        <v>1694</v>
      </c>
      <c r="U110" s="90" t="s">
        <v>1693</v>
      </c>
      <c r="W110" s="90" t="s">
        <v>1695</v>
      </c>
      <c r="X110" s="90" t="s">
        <v>97</v>
      </c>
      <c r="Y110" s="90">
        <v>8.6002827588E10</v>
      </c>
      <c r="Z110" s="90" t="s">
        <v>1693</v>
      </c>
      <c r="AA110" s="90">
        <v>9.860441342276E12</v>
      </c>
      <c r="AB110" s="90" t="b">
        <v>0</v>
      </c>
      <c r="AJ110" s="90">
        <v>1.734681382E9</v>
      </c>
      <c r="AK110" s="90">
        <v>1.734464642E9</v>
      </c>
      <c r="AL110" s="90" t="s">
        <v>1696</v>
      </c>
    </row>
    <row r="111">
      <c r="A111" s="90" t="s">
        <v>1697</v>
      </c>
      <c r="B111" s="91">
        <v>45643.80101851852</v>
      </c>
      <c r="C111" s="90" t="s">
        <v>1698</v>
      </c>
      <c r="D111" s="90" t="s">
        <v>88</v>
      </c>
      <c r="E111" s="90" t="s">
        <v>89</v>
      </c>
      <c r="F111" s="90" t="b">
        <v>1</v>
      </c>
      <c r="G111" s="90" t="s">
        <v>1698</v>
      </c>
      <c r="H111" s="90" t="s">
        <v>88</v>
      </c>
      <c r="I111" s="90" t="s">
        <v>89</v>
      </c>
      <c r="K111" s="90" t="s">
        <v>1699</v>
      </c>
      <c r="L111" s="90" t="s">
        <v>292</v>
      </c>
      <c r="N111" s="92" t="s">
        <v>92</v>
      </c>
      <c r="O111" s="90" t="s">
        <v>93</v>
      </c>
      <c r="P111" s="90" t="s">
        <v>94</v>
      </c>
      <c r="Q111" s="90" t="s">
        <v>88</v>
      </c>
      <c r="R111" s="90" t="s">
        <v>1700</v>
      </c>
      <c r="U111" s="90" t="s">
        <v>1699</v>
      </c>
      <c r="W111" s="90" t="s">
        <v>1695</v>
      </c>
      <c r="X111" s="90" t="s">
        <v>97</v>
      </c>
      <c r="Y111" s="90">
        <v>8.6002827588E10</v>
      </c>
      <c r="Z111" s="90" t="s">
        <v>1699</v>
      </c>
      <c r="AA111" s="90">
        <v>9.86039163322E12</v>
      </c>
      <c r="AB111" s="90" t="b">
        <v>0</v>
      </c>
      <c r="AJ111" s="90">
        <v>1.734681384E9</v>
      </c>
      <c r="AK111" s="90">
        <v>1.734462807E9</v>
      </c>
      <c r="AL111" s="90" t="s">
        <v>1701</v>
      </c>
    </row>
    <row r="112">
      <c r="A112" s="90" t="s">
        <v>1702</v>
      </c>
      <c r="B112" s="91">
        <v>45643.762407407405</v>
      </c>
      <c r="C112" s="90" t="s">
        <v>162</v>
      </c>
      <c r="D112" s="90" t="s">
        <v>88</v>
      </c>
      <c r="E112" s="90" t="s">
        <v>89</v>
      </c>
      <c r="F112" s="90" t="b">
        <v>1</v>
      </c>
      <c r="G112" s="90" t="s">
        <v>162</v>
      </c>
      <c r="H112" s="90" t="s">
        <v>88</v>
      </c>
      <c r="I112" s="90" t="s">
        <v>89</v>
      </c>
      <c r="K112" s="90" t="s">
        <v>1703</v>
      </c>
      <c r="L112" s="90" t="s">
        <v>164</v>
      </c>
      <c r="N112" s="92" t="s">
        <v>92</v>
      </c>
      <c r="O112" s="90" t="s">
        <v>93</v>
      </c>
      <c r="P112" s="90" t="s">
        <v>94</v>
      </c>
      <c r="Q112" s="90" t="s">
        <v>88</v>
      </c>
      <c r="R112" s="90" t="s">
        <v>1704</v>
      </c>
      <c r="U112" s="90" t="s">
        <v>1703</v>
      </c>
      <c r="W112" s="90" t="s">
        <v>1695</v>
      </c>
      <c r="X112" s="90" t="s">
        <v>97</v>
      </c>
      <c r="Y112" s="90">
        <v>8.6002827588E10</v>
      </c>
      <c r="Z112" s="90" t="s">
        <v>1703</v>
      </c>
      <c r="AA112" s="90">
        <v>9.860298473796E12</v>
      </c>
      <c r="AB112" s="90" t="b">
        <v>0</v>
      </c>
      <c r="AJ112" s="90">
        <v>1.734681389E9</v>
      </c>
      <c r="AK112" s="90">
        <v>1.734459333E9</v>
      </c>
      <c r="AL112" s="90" t="s">
        <v>1705</v>
      </c>
    </row>
    <row r="113">
      <c r="A113" s="90" t="s">
        <v>1706</v>
      </c>
      <c r="B113" s="91">
        <v>45643.76081018519</v>
      </c>
      <c r="C113" s="90" t="s">
        <v>1707</v>
      </c>
      <c r="D113" s="90" t="s">
        <v>88</v>
      </c>
      <c r="E113" s="90" t="s">
        <v>89</v>
      </c>
      <c r="F113" s="90" t="b">
        <v>1</v>
      </c>
      <c r="G113" s="90" t="s">
        <v>1707</v>
      </c>
      <c r="H113" s="90" t="s">
        <v>88</v>
      </c>
      <c r="I113" s="90" t="s">
        <v>89</v>
      </c>
      <c r="K113" s="90" t="s">
        <v>1703</v>
      </c>
      <c r="L113" s="90" t="s">
        <v>132</v>
      </c>
      <c r="N113" s="92" t="s">
        <v>92</v>
      </c>
      <c r="O113" s="90" t="s">
        <v>93</v>
      </c>
      <c r="P113" s="90" t="s">
        <v>94</v>
      </c>
      <c r="Q113" s="90" t="s">
        <v>88</v>
      </c>
      <c r="R113" s="90" t="s">
        <v>1708</v>
      </c>
      <c r="U113" s="90" t="s">
        <v>1703</v>
      </c>
      <c r="W113" s="90" t="s">
        <v>1695</v>
      </c>
      <c r="X113" s="90" t="s">
        <v>97</v>
      </c>
      <c r="Y113" s="90">
        <v>8.6002827588E10</v>
      </c>
      <c r="Z113" s="90" t="s">
        <v>1703</v>
      </c>
      <c r="AA113" s="90">
        <v>9.860298473796E12</v>
      </c>
      <c r="AB113" s="90" t="b">
        <v>0</v>
      </c>
      <c r="AJ113" s="90">
        <v>1.734681389E9</v>
      </c>
      <c r="AK113" s="90">
        <v>1.734459333E9</v>
      </c>
      <c r="AL113" s="90" t="s">
        <v>1705</v>
      </c>
    </row>
    <row r="114">
      <c r="A114" s="90" t="s">
        <v>1709</v>
      </c>
      <c r="B114" s="91">
        <v>45643.696238425924</v>
      </c>
      <c r="C114" s="90" t="s">
        <v>120</v>
      </c>
      <c r="D114" s="90" t="s">
        <v>88</v>
      </c>
      <c r="E114" s="90" t="s">
        <v>89</v>
      </c>
      <c r="F114" s="90" t="b">
        <v>1</v>
      </c>
      <c r="G114" s="90" t="s">
        <v>120</v>
      </c>
      <c r="H114" s="90" t="s">
        <v>88</v>
      </c>
      <c r="I114" s="90" t="s">
        <v>89</v>
      </c>
      <c r="K114" s="90" t="s">
        <v>1710</v>
      </c>
      <c r="L114" s="90" t="s">
        <v>122</v>
      </c>
      <c r="N114" s="92" t="s">
        <v>92</v>
      </c>
      <c r="O114" s="90" t="s">
        <v>93</v>
      </c>
      <c r="P114" s="90" t="s">
        <v>94</v>
      </c>
      <c r="Q114" s="90" t="s">
        <v>88</v>
      </c>
      <c r="R114" s="90" t="s">
        <v>1711</v>
      </c>
      <c r="U114" s="90" t="s">
        <v>1710</v>
      </c>
      <c r="W114" s="90" t="s">
        <v>1695</v>
      </c>
      <c r="X114" s="90" t="s">
        <v>97</v>
      </c>
      <c r="Y114" s="90">
        <v>8.6002827588E10</v>
      </c>
      <c r="Z114" s="90" t="s">
        <v>1710</v>
      </c>
      <c r="AA114" s="90">
        <v>9.8601502969E12</v>
      </c>
      <c r="AB114" s="90" t="b">
        <v>0</v>
      </c>
      <c r="AJ114" s="90">
        <v>1.734681396E9</v>
      </c>
      <c r="AK114" s="90">
        <v>1.734453753E9</v>
      </c>
      <c r="AL114" s="90" t="s">
        <v>1712</v>
      </c>
    </row>
    <row r="115">
      <c r="A115" s="90" t="s">
        <v>1713</v>
      </c>
      <c r="B115" s="91">
        <v>45643.65489583334</v>
      </c>
      <c r="C115" s="90" t="s">
        <v>404</v>
      </c>
      <c r="D115" s="90" t="s">
        <v>88</v>
      </c>
      <c r="E115" s="90" t="s">
        <v>89</v>
      </c>
      <c r="F115" s="90" t="b">
        <v>1</v>
      </c>
      <c r="G115" s="90" t="s">
        <v>404</v>
      </c>
      <c r="H115" s="90" t="s">
        <v>88</v>
      </c>
      <c r="I115" s="90" t="s">
        <v>89</v>
      </c>
      <c r="K115" s="90" t="s">
        <v>1714</v>
      </c>
      <c r="L115" s="90" t="s">
        <v>406</v>
      </c>
      <c r="N115" s="92" t="s">
        <v>92</v>
      </c>
      <c r="O115" s="90" t="s">
        <v>93</v>
      </c>
      <c r="P115" s="90" t="s">
        <v>94</v>
      </c>
      <c r="Q115" s="90" t="s">
        <v>88</v>
      </c>
      <c r="R115" s="90" t="s">
        <v>1715</v>
      </c>
      <c r="U115" s="90" t="s">
        <v>1714</v>
      </c>
      <c r="W115" s="90" t="s">
        <v>1695</v>
      </c>
      <c r="X115" s="90" t="s">
        <v>97</v>
      </c>
      <c r="Y115" s="90">
        <v>8.6002827588E10</v>
      </c>
      <c r="Z115" s="90" t="s">
        <v>1714</v>
      </c>
      <c r="AA115" s="90">
        <v>9.8600503545E12</v>
      </c>
      <c r="AB115" s="90" t="b">
        <v>0</v>
      </c>
      <c r="AJ115" s="90">
        <v>1.734681394E9</v>
      </c>
      <c r="AK115" s="90">
        <v>1.734450182E9</v>
      </c>
      <c r="AL115" s="90" t="s">
        <v>1716</v>
      </c>
    </row>
    <row r="116">
      <c r="A116" s="90" t="s">
        <v>1717</v>
      </c>
      <c r="B116" s="91">
        <v>45643.60490740741</v>
      </c>
      <c r="C116" s="90" t="s">
        <v>162</v>
      </c>
      <c r="D116" s="90" t="s">
        <v>88</v>
      </c>
      <c r="E116" s="90" t="s">
        <v>89</v>
      </c>
      <c r="F116" s="90" t="b">
        <v>1</v>
      </c>
      <c r="G116" s="90" t="s">
        <v>162</v>
      </c>
      <c r="H116" s="90" t="s">
        <v>88</v>
      </c>
      <c r="I116" s="90" t="s">
        <v>89</v>
      </c>
      <c r="K116" s="90" t="s">
        <v>1718</v>
      </c>
      <c r="L116" s="90" t="s">
        <v>164</v>
      </c>
      <c r="N116" s="92" t="s">
        <v>92</v>
      </c>
      <c r="O116" s="90" t="s">
        <v>93</v>
      </c>
      <c r="P116" s="90" t="s">
        <v>94</v>
      </c>
      <c r="Q116" s="90" t="s">
        <v>88</v>
      </c>
      <c r="R116" s="90" t="s">
        <v>1719</v>
      </c>
      <c r="U116" s="90" t="s">
        <v>1718</v>
      </c>
      <c r="W116" s="90" t="s">
        <v>1695</v>
      </c>
      <c r="X116" s="90" t="s">
        <v>97</v>
      </c>
      <c r="Y116" s="90">
        <v>8.6002827588E10</v>
      </c>
      <c r="Z116" s="90" t="s">
        <v>1718</v>
      </c>
      <c r="AA116" s="90">
        <v>9.85992485306E12</v>
      </c>
      <c r="AB116" s="90" t="b">
        <v>0</v>
      </c>
      <c r="AJ116" s="90">
        <v>1.735110664E9</v>
      </c>
      <c r="AK116" s="90">
        <v>1.734445589E9</v>
      </c>
      <c r="AL116" s="90" t="s">
        <v>1720</v>
      </c>
    </row>
    <row r="117">
      <c r="A117" s="90" t="s">
        <v>1721</v>
      </c>
      <c r="B117" s="91">
        <v>45643.60173611111</v>
      </c>
      <c r="C117" s="90" t="s">
        <v>120</v>
      </c>
      <c r="D117" s="90" t="s">
        <v>88</v>
      </c>
      <c r="E117" s="90" t="s">
        <v>89</v>
      </c>
      <c r="F117" s="90" t="b">
        <v>1</v>
      </c>
      <c r="G117" s="90" t="s">
        <v>120</v>
      </c>
      <c r="H117" s="90" t="s">
        <v>88</v>
      </c>
      <c r="I117" s="90" t="s">
        <v>89</v>
      </c>
      <c r="K117" s="90" t="s">
        <v>1718</v>
      </c>
      <c r="L117" s="90" t="s">
        <v>122</v>
      </c>
      <c r="N117" s="92" t="s">
        <v>92</v>
      </c>
      <c r="O117" s="90" t="s">
        <v>93</v>
      </c>
      <c r="P117" s="90" t="s">
        <v>94</v>
      </c>
      <c r="Q117" s="90" t="s">
        <v>88</v>
      </c>
      <c r="R117" s="90" t="s">
        <v>1722</v>
      </c>
      <c r="U117" s="90" t="s">
        <v>1718</v>
      </c>
      <c r="W117" s="90" t="s">
        <v>1695</v>
      </c>
      <c r="X117" s="90" t="s">
        <v>97</v>
      </c>
      <c r="Y117" s="90">
        <v>8.6002827588E10</v>
      </c>
      <c r="Z117" s="90" t="s">
        <v>1718</v>
      </c>
      <c r="AA117" s="90">
        <v>9.85992485306E12</v>
      </c>
      <c r="AB117" s="90" t="b">
        <v>0</v>
      </c>
      <c r="AJ117" s="90">
        <v>1.735110664E9</v>
      </c>
      <c r="AK117" s="90">
        <v>1.734445589E9</v>
      </c>
      <c r="AL117" s="90" t="s">
        <v>1720</v>
      </c>
    </row>
    <row r="118">
      <c r="A118" s="90" t="s">
        <v>1723</v>
      </c>
      <c r="B118" s="91">
        <v>45643.60119212963</v>
      </c>
      <c r="C118" s="90" t="s">
        <v>87</v>
      </c>
      <c r="D118" s="90" t="s">
        <v>88</v>
      </c>
      <c r="E118" s="90" t="s">
        <v>89</v>
      </c>
      <c r="F118" s="90" t="b">
        <v>1</v>
      </c>
      <c r="G118" s="90" t="s">
        <v>87</v>
      </c>
      <c r="H118" s="90" t="s">
        <v>88</v>
      </c>
      <c r="I118" s="90" t="s">
        <v>89</v>
      </c>
      <c r="K118" s="90" t="s">
        <v>1724</v>
      </c>
      <c r="L118" s="90" t="s">
        <v>91</v>
      </c>
      <c r="N118" s="92" t="s">
        <v>92</v>
      </c>
      <c r="O118" s="90" t="s">
        <v>93</v>
      </c>
      <c r="P118" s="90" t="s">
        <v>94</v>
      </c>
      <c r="Q118" s="90" t="s">
        <v>88</v>
      </c>
      <c r="R118" s="90" t="s">
        <v>1725</v>
      </c>
      <c r="U118" s="90" t="s">
        <v>1724</v>
      </c>
      <c r="W118" s="90" t="s">
        <v>1695</v>
      </c>
      <c r="X118" s="90" t="s">
        <v>97</v>
      </c>
      <c r="Y118" s="90">
        <v>8.6002827588E10</v>
      </c>
      <c r="Z118" s="90" t="s">
        <v>1724</v>
      </c>
      <c r="AA118" s="90">
        <v>9.859923411268E12</v>
      </c>
      <c r="AB118" s="90" t="b">
        <v>0</v>
      </c>
      <c r="AJ118" s="90">
        <v>1.73468138E9</v>
      </c>
      <c r="AK118" s="90">
        <v>1.734445542E9</v>
      </c>
      <c r="AL118" s="90" t="s">
        <v>1726</v>
      </c>
    </row>
    <row r="119">
      <c r="A119" s="90" t="s">
        <v>1727</v>
      </c>
      <c r="B119" s="91">
        <v>45643.23059027778</v>
      </c>
      <c r="C119" s="90" t="s">
        <v>87</v>
      </c>
      <c r="D119" s="90" t="s">
        <v>88</v>
      </c>
      <c r="E119" s="90" t="s">
        <v>89</v>
      </c>
      <c r="F119" s="90" t="b">
        <v>1</v>
      </c>
      <c r="G119" s="90" t="s">
        <v>87</v>
      </c>
      <c r="H119" s="90" t="s">
        <v>88</v>
      </c>
      <c r="I119" s="90" t="s">
        <v>89</v>
      </c>
      <c r="K119" s="90" t="s">
        <v>1728</v>
      </c>
      <c r="L119" s="90" t="s">
        <v>91</v>
      </c>
      <c r="N119" s="92" t="s">
        <v>92</v>
      </c>
      <c r="O119" s="90" t="s">
        <v>93</v>
      </c>
      <c r="P119" s="90" t="s">
        <v>94</v>
      </c>
      <c r="Q119" s="90" t="s">
        <v>88</v>
      </c>
      <c r="R119" s="90" t="s">
        <v>1729</v>
      </c>
      <c r="U119" s="90" t="s">
        <v>1728</v>
      </c>
      <c r="W119" s="90" t="s">
        <v>1695</v>
      </c>
      <c r="X119" s="90" t="s">
        <v>97</v>
      </c>
      <c r="Y119" s="90">
        <v>8.6002827588E10</v>
      </c>
      <c r="Z119" s="90" t="s">
        <v>1728</v>
      </c>
      <c r="AA119" s="90">
        <v>9.859144417604E12</v>
      </c>
      <c r="AB119" s="90" t="b">
        <v>0</v>
      </c>
      <c r="AJ119" s="90">
        <v>1.73468138E9</v>
      </c>
      <c r="AK119" s="90">
        <v>1.734413521E9</v>
      </c>
      <c r="AL119" s="90" t="s">
        <v>1730</v>
      </c>
    </row>
    <row r="120">
      <c r="A120" s="90" t="s">
        <v>1731</v>
      </c>
      <c r="B120" s="91">
        <v>45643.09961805555</v>
      </c>
      <c r="C120" s="90" t="s">
        <v>162</v>
      </c>
      <c r="D120" s="90" t="s">
        <v>88</v>
      </c>
      <c r="E120" s="90" t="s">
        <v>89</v>
      </c>
      <c r="F120" s="90" t="b">
        <v>1</v>
      </c>
      <c r="G120" s="90" t="s">
        <v>162</v>
      </c>
      <c r="H120" s="90" t="s">
        <v>88</v>
      </c>
      <c r="I120" s="90" t="s">
        <v>89</v>
      </c>
      <c r="K120" s="90" t="s">
        <v>615</v>
      </c>
      <c r="L120" s="90" t="s">
        <v>164</v>
      </c>
      <c r="N120" s="92" t="s">
        <v>92</v>
      </c>
      <c r="O120" s="90" t="s">
        <v>93</v>
      </c>
      <c r="P120" s="90" t="s">
        <v>94</v>
      </c>
      <c r="Q120" s="90" t="s">
        <v>88</v>
      </c>
      <c r="R120" s="90" t="s">
        <v>1732</v>
      </c>
      <c r="U120" s="90" t="s">
        <v>615</v>
      </c>
      <c r="W120" s="90" t="s">
        <v>1695</v>
      </c>
      <c r="X120" s="90" t="s">
        <v>97</v>
      </c>
      <c r="Y120" s="90">
        <v>8.6002827588E10</v>
      </c>
      <c r="Z120" s="90" t="s">
        <v>615</v>
      </c>
      <c r="AA120" s="90">
        <v>9.859034284356E12</v>
      </c>
      <c r="AB120" s="90" t="b">
        <v>0</v>
      </c>
      <c r="AJ120" s="90">
        <v>1.734491171E9</v>
      </c>
      <c r="AK120" s="90">
        <v>1.734402171E9</v>
      </c>
      <c r="AL120" s="90" t="s">
        <v>1733</v>
      </c>
    </row>
    <row r="121">
      <c r="A121" s="90" t="s">
        <v>1734</v>
      </c>
      <c r="B121" s="91">
        <v>45643.09921296296</v>
      </c>
      <c r="C121" s="90" t="s">
        <v>1707</v>
      </c>
      <c r="D121" s="90" t="s">
        <v>88</v>
      </c>
      <c r="E121" s="90" t="s">
        <v>89</v>
      </c>
      <c r="F121" s="90" t="b">
        <v>1</v>
      </c>
      <c r="G121" s="90" t="s">
        <v>1707</v>
      </c>
      <c r="H121" s="90" t="s">
        <v>88</v>
      </c>
      <c r="I121" s="90" t="s">
        <v>89</v>
      </c>
      <c r="K121" s="90" t="s">
        <v>615</v>
      </c>
      <c r="L121" s="90" t="s">
        <v>132</v>
      </c>
      <c r="N121" s="92" t="s">
        <v>92</v>
      </c>
      <c r="O121" s="90" t="s">
        <v>93</v>
      </c>
      <c r="P121" s="90" t="s">
        <v>94</v>
      </c>
      <c r="Q121" s="90" t="s">
        <v>88</v>
      </c>
      <c r="R121" s="90" t="s">
        <v>1735</v>
      </c>
      <c r="U121" s="90" t="s">
        <v>615</v>
      </c>
      <c r="W121" s="90" t="s">
        <v>1695</v>
      </c>
      <c r="X121" s="90" t="s">
        <v>97</v>
      </c>
      <c r="Y121" s="90">
        <v>8.6002827588E10</v>
      </c>
      <c r="Z121" s="90" t="s">
        <v>615</v>
      </c>
      <c r="AA121" s="90">
        <v>9.859034284356E12</v>
      </c>
      <c r="AB121" s="90" t="b">
        <v>0</v>
      </c>
      <c r="AJ121" s="90">
        <v>1.734491171E9</v>
      </c>
      <c r="AK121" s="90">
        <v>1.734402171E9</v>
      </c>
      <c r="AL121" s="90" t="s">
        <v>1733</v>
      </c>
    </row>
    <row r="122">
      <c r="A122" s="90" t="s">
        <v>1736</v>
      </c>
      <c r="B122" s="91">
        <v>45642.97148148148</v>
      </c>
      <c r="C122" s="90" t="s">
        <v>120</v>
      </c>
      <c r="D122" s="90" t="s">
        <v>88</v>
      </c>
      <c r="E122" s="90" t="s">
        <v>89</v>
      </c>
      <c r="F122" s="90" t="b">
        <v>1</v>
      </c>
      <c r="G122" s="90" t="s">
        <v>120</v>
      </c>
      <c r="H122" s="90" t="s">
        <v>88</v>
      </c>
      <c r="I122" s="90" t="s">
        <v>89</v>
      </c>
      <c r="K122" s="90" t="s">
        <v>1737</v>
      </c>
      <c r="L122" s="90" t="s">
        <v>122</v>
      </c>
      <c r="N122" s="92" t="s">
        <v>92</v>
      </c>
      <c r="O122" s="90" t="s">
        <v>93</v>
      </c>
      <c r="P122" s="90" t="s">
        <v>94</v>
      </c>
      <c r="Q122" s="90" t="s">
        <v>88</v>
      </c>
      <c r="R122" s="90" t="s">
        <v>1738</v>
      </c>
      <c r="U122" s="90" t="s">
        <v>1737</v>
      </c>
      <c r="W122" s="90" t="s">
        <v>1739</v>
      </c>
      <c r="X122" s="90" t="s">
        <v>97</v>
      </c>
      <c r="Y122" s="90">
        <v>8.6002827588E10</v>
      </c>
      <c r="Z122" s="90" t="s">
        <v>1737</v>
      </c>
      <c r="AA122" s="90">
        <v>9.858909929796E12</v>
      </c>
      <c r="AB122" s="90" t="b">
        <v>0</v>
      </c>
      <c r="AJ122" s="90">
        <v>1.735110359E9</v>
      </c>
      <c r="AK122" s="90">
        <v>1.734391135E9</v>
      </c>
      <c r="AL122" s="90" t="s">
        <v>1740</v>
      </c>
    </row>
    <row r="123">
      <c r="A123" s="90" t="s">
        <v>1741</v>
      </c>
      <c r="B123" s="91">
        <v>45642.9453587963</v>
      </c>
      <c r="C123" s="90" t="s">
        <v>87</v>
      </c>
      <c r="D123" s="90" t="s">
        <v>88</v>
      </c>
      <c r="E123" s="90" t="s">
        <v>89</v>
      </c>
      <c r="F123" s="90" t="b">
        <v>1</v>
      </c>
      <c r="G123" s="90" t="s">
        <v>87</v>
      </c>
      <c r="H123" s="90" t="s">
        <v>88</v>
      </c>
      <c r="I123" s="90" t="s">
        <v>89</v>
      </c>
      <c r="K123" s="90" t="s">
        <v>1742</v>
      </c>
      <c r="L123" s="90" t="s">
        <v>91</v>
      </c>
      <c r="N123" s="92" t="s">
        <v>92</v>
      </c>
      <c r="O123" s="90" t="s">
        <v>93</v>
      </c>
      <c r="P123" s="90" t="s">
        <v>94</v>
      </c>
      <c r="Q123" s="90" t="s">
        <v>88</v>
      </c>
      <c r="R123" s="90" t="s">
        <v>1743</v>
      </c>
      <c r="U123" s="90" t="s">
        <v>1742</v>
      </c>
      <c r="W123" s="90" t="s">
        <v>1739</v>
      </c>
      <c r="X123" s="90" t="s">
        <v>97</v>
      </c>
      <c r="Y123" s="90">
        <v>8.6002827588E10</v>
      </c>
      <c r="Z123" s="90" t="s">
        <v>1742</v>
      </c>
      <c r="AA123" s="90">
        <v>9.858843967812E12</v>
      </c>
      <c r="AB123" s="90" t="b">
        <v>0</v>
      </c>
      <c r="AJ123" s="90">
        <v>1.734491533E9</v>
      </c>
      <c r="AK123" s="90">
        <v>1.734388879E9</v>
      </c>
      <c r="AL123" s="90" t="s">
        <v>1744</v>
      </c>
    </row>
    <row r="124">
      <c r="A124" s="90" t="s">
        <v>1745</v>
      </c>
      <c r="B124" s="91">
        <v>45642.92300925926</v>
      </c>
      <c r="C124" s="90" t="s">
        <v>120</v>
      </c>
      <c r="D124" s="90" t="s">
        <v>88</v>
      </c>
      <c r="E124" s="90" t="s">
        <v>89</v>
      </c>
      <c r="F124" s="90" t="b">
        <v>1</v>
      </c>
      <c r="G124" s="90" t="s">
        <v>120</v>
      </c>
      <c r="H124" s="90" t="s">
        <v>88</v>
      </c>
      <c r="I124" s="90" t="s">
        <v>89</v>
      </c>
      <c r="K124" s="90" t="s">
        <v>1746</v>
      </c>
      <c r="L124" s="90" t="s">
        <v>122</v>
      </c>
      <c r="N124" s="92" t="s">
        <v>92</v>
      </c>
      <c r="O124" s="90" t="s">
        <v>93</v>
      </c>
      <c r="P124" s="90" t="s">
        <v>94</v>
      </c>
      <c r="Q124" s="90" t="s">
        <v>88</v>
      </c>
      <c r="R124" s="90" t="s">
        <v>1747</v>
      </c>
      <c r="U124" s="90" t="s">
        <v>1746</v>
      </c>
      <c r="W124" s="90" t="s">
        <v>1739</v>
      </c>
      <c r="X124" s="90" t="s">
        <v>97</v>
      </c>
      <c r="Y124" s="90">
        <v>8.6002827588E10</v>
      </c>
      <c r="Z124" s="90" t="s">
        <v>1746</v>
      </c>
      <c r="AA124" s="90">
        <v>9.85872669114E12</v>
      </c>
      <c r="AB124" s="90" t="b">
        <v>0</v>
      </c>
      <c r="AJ124" s="90">
        <v>1.734491168E9</v>
      </c>
      <c r="AK124" s="90">
        <v>1.734386947E9</v>
      </c>
      <c r="AL124" s="90" t="s">
        <v>1748</v>
      </c>
    </row>
    <row r="125">
      <c r="A125" s="90" t="s">
        <v>1749</v>
      </c>
      <c r="B125" s="91">
        <v>45642.776921296296</v>
      </c>
      <c r="C125" s="90" t="s">
        <v>106</v>
      </c>
      <c r="D125" s="90" t="s">
        <v>88</v>
      </c>
      <c r="E125" s="90" t="s">
        <v>89</v>
      </c>
      <c r="F125" s="90" t="b">
        <v>1</v>
      </c>
      <c r="G125" s="90" t="s">
        <v>106</v>
      </c>
      <c r="H125" s="90" t="s">
        <v>88</v>
      </c>
      <c r="I125" s="90" t="s">
        <v>89</v>
      </c>
      <c r="K125" s="90" t="s">
        <v>1750</v>
      </c>
      <c r="L125" s="90" t="s">
        <v>108</v>
      </c>
      <c r="N125" s="92" t="s">
        <v>92</v>
      </c>
      <c r="O125" s="90" t="s">
        <v>93</v>
      </c>
      <c r="P125" s="90" t="s">
        <v>94</v>
      </c>
      <c r="Q125" s="90" t="s">
        <v>88</v>
      </c>
      <c r="R125" s="90" t="s">
        <v>1751</v>
      </c>
      <c r="U125" s="90" t="s">
        <v>1750</v>
      </c>
      <c r="W125" s="90" t="s">
        <v>1739</v>
      </c>
      <c r="X125" s="90" t="s">
        <v>97</v>
      </c>
      <c r="Y125" s="90">
        <v>8.6002827588E10</v>
      </c>
      <c r="Z125" s="90" t="s">
        <v>1750</v>
      </c>
      <c r="AA125" s="90">
        <v>9.858058092868E12</v>
      </c>
      <c r="AB125" s="90" t="b">
        <v>0</v>
      </c>
      <c r="AJ125" s="90">
        <v>1.73449173E9</v>
      </c>
      <c r="AK125" s="90">
        <v>1.734374324E9</v>
      </c>
      <c r="AL125" s="90" t="s">
        <v>1752</v>
      </c>
    </row>
    <row r="126">
      <c r="A126" s="90" t="s">
        <v>1753</v>
      </c>
      <c r="B126" s="91">
        <v>45642.493368055555</v>
      </c>
      <c r="C126" s="90" t="s">
        <v>162</v>
      </c>
      <c r="D126" s="90" t="s">
        <v>88</v>
      </c>
      <c r="E126" s="90" t="s">
        <v>89</v>
      </c>
      <c r="F126" s="90" t="b">
        <v>1</v>
      </c>
      <c r="G126" s="90" t="s">
        <v>162</v>
      </c>
      <c r="H126" s="90" t="s">
        <v>88</v>
      </c>
      <c r="I126" s="90" t="s">
        <v>89</v>
      </c>
      <c r="K126" s="90" t="s">
        <v>1754</v>
      </c>
      <c r="L126" s="90" t="s">
        <v>164</v>
      </c>
      <c r="N126" s="92" t="s">
        <v>92</v>
      </c>
      <c r="O126" s="90" t="s">
        <v>93</v>
      </c>
      <c r="P126" s="90" t="s">
        <v>94</v>
      </c>
      <c r="Q126" s="90" t="s">
        <v>88</v>
      </c>
      <c r="R126" s="90" t="s">
        <v>1755</v>
      </c>
      <c r="U126" s="90" t="s">
        <v>1754</v>
      </c>
      <c r="W126" s="90" t="s">
        <v>1739</v>
      </c>
      <c r="X126" s="90" t="s">
        <v>97</v>
      </c>
      <c r="Y126" s="90">
        <v>8.6002827588E10</v>
      </c>
      <c r="Z126" s="90" t="s">
        <v>1754</v>
      </c>
      <c r="AA126" s="90">
        <v>9.853359817028E12</v>
      </c>
      <c r="AB126" s="90" t="b">
        <v>0</v>
      </c>
      <c r="AJ126" s="90">
        <v>1.734491354E9</v>
      </c>
      <c r="AK126" s="90">
        <v>1.734349746E9</v>
      </c>
      <c r="AL126" s="90" t="s">
        <v>1756</v>
      </c>
    </row>
    <row r="127">
      <c r="A127" s="90" t="s">
        <v>1757</v>
      </c>
      <c r="B127" s="91">
        <v>45642.49244212963</v>
      </c>
      <c r="C127" s="90" t="s">
        <v>100</v>
      </c>
      <c r="D127" s="90" t="s">
        <v>88</v>
      </c>
      <c r="E127" s="90" t="s">
        <v>89</v>
      </c>
      <c r="F127" s="90" t="b">
        <v>1</v>
      </c>
      <c r="G127" s="90" t="s">
        <v>100</v>
      </c>
      <c r="H127" s="90" t="s">
        <v>88</v>
      </c>
      <c r="I127" s="90" t="s">
        <v>89</v>
      </c>
      <c r="K127" s="90" t="s">
        <v>1754</v>
      </c>
      <c r="L127" s="90" t="s">
        <v>102</v>
      </c>
      <c r="N127" s="92" t="s">
        <v>92</v>
      </c>
      <c r="O127" s="90" t="s">
        <v>93</v>
      </c>
      <c r="P127" s="90" t="s">
        <v>94</v>
      </c>
      <c r="Q127" s="90" t="s">
        <v>88</v>
      </c>
      <c r="R127" s="90" t="s">
        <v>1758</v>
      </c>
      <c r="U127" s="90" t="s">
        <v>1754</v>
      </c>
      <c r="W127" s="90" t="s">
        <v>1739</v>
      </c>
      <c r="X127" s="90" t="s">
        <v>97</v>
      </c>
      <c r="Y127" s="90">
        <v>8.6002827588E10</v>
      </c>
      <c r="Z127" s="90" t="s">
        <v>1754</v>
      </c>
      <c r="AA127" s="90">
        <v>9.853359817028E12</v>
      </c>
      <c r="AB127" s="90" t="b">
        <v>0</v>
      </c>
      <c r="AJ127" s="90">
        <v>1.734491354E9</v>
      </c>
      <c r="AK127" s="90">
        <v>1.734349746E9</v>
      </c>
      <c r="AL127" s="90" t="s">
        <v>1756</v>
      </c>
    </row>
    <row r="128">
      <c r="A128" s="90" t="s">
        <v>1759</v>
      </c>
      <c r="B128" s="91">
        <v>45642.23945601852</v>
      </c>
      <c r="C128" s="90" t="s">
        <v>87</v>
      </c>
      <c r="D128" s="90" t="s">
        <v>88</v>
      </c>
      <c r="E128" s="90" t="s">
        <v>89</v>
      </c>
      <c r="F128" s="90" t="b">
        <v>1</v>
      </c>
      <c r="G128" s="90" t="s">
        <v>87</v>
      </c>
      <c r="H128" s="90" t="s">
        <v>88</v>
      </c>
      <c r="I128" s="90" t="s">
        <v>89</v>
      </c>
      <c r="K128" s="90" t="s">
        <v>1760</v>
      </c>
      <c r="L128" s="90" t="s">
        <v>91</v>
      </c>
      <c r="N128" s="92" t="s">
        <v>92</v>
      </c>
      <c r="O128" s="90" t="s">
        <v>93</v>
      </c>
      <c r="P128" s="90" t="s">
        <v>94</v>
      </c>
      <c r="Q128" s="90" t="s">
        <v>88</v>
      </c>
      <c r="R128" s="90" t="s">
        <v>1761</v>
      </c>
      <c r="U128" s="90" t="s">
        <v>1760</v>
      </c>
      <c r="W128" s="90" t="s">
        <v>1739</v>
      </c>
      <c r="X128" s="90" t="s">
        <v>97</v>
      </c>
      <c r="Y128" s="90">
        <v>8.6002827588E10</v>
      </c>
      <c r="Z128" s="90" t="s">
        <v>1760</v>
      </c>
      <c r="AA128" s="90">
        <v>9.85263364538E12</v>
      </c>
      <c r="AB128" s="90" t="b">
        <v>0</v>
      </c>
      <c r="AJ128" s="90">
        <v>1.734491415E9</v>
      </c>
      <c r="AK128" s="90">
        <v>1.734327888E9</v>
      </c>
      <c r="AL128" s="90" t="s">
        <v>1762</v>
      </c>
    </row>
    <row r="129">
      <c r="A129" s="90" t="s">
        <v>1763</v>
      </c>
      <c r="B129" s="91">
        <v>45642.15587962963</v>
      </c>
      <c r="C129" s="90" t="s">
        <v>87</v>
      </c>
      <c r="D129" s="90" t="s">
        <v>88</v>
      </c>
      <c r="E129" s="90" t="s">
        <v>89</v>
      </c>
      <c r="F129" s="90" t="b">
        <v>1</v>
      </c>
      <c r="G129" s="90" t="s">
        <v>87</v>
      </c>
      <c r="H129" s="90" t="s">
        <v>88</v>
      </c>
      <c r="I129" s="90" t="s">
        <v>89</v>
      </c>
      <c r="K129" s="90" t="s">
        <v>1081</v>
      </c>
      <c r="L129" s="90" t="s">
        <v>91</v>
      </c>
      <c r="N129" s="92" t="s">
        <v>92</v>
      </c>
      <c r="O129" s="90" t="s">
        <v>93</v>
      </c>
      <c r="P129" s="90" t="s">
        <v>94</v>
      </c>
      <c r="Q129" s="90" t="s">
        <v>88</v>
      </c>
      <c r="R129" s="90" t="s">
        <v>1764</v>
      </c>
      <c r="U129" s="90" t="s">
        <v>1081</v>
      </c>
      <c r="W129" s="90" t="s">
        <v>1739</v>
      </c>
      <c r="X129" s="90" t="s">
        <v>97</v>
      </c>
      <c r="Y129" s="90">
        <v>8.6002827588E10</v>
      </c>
      <c r="Z129" s="90" t="s">
        <v>1081</v>
      </c>
      <c r="AA129" s="90">
        <v>9.852502933828E12</v>
      </c>
      <c r="AB129" s="90" t="b">
        <v>0</v>
      </c>
      <c r="AJ129" s="90">
        <v>1.734491149E9</v>
      </c>
      <c r="AK129" s="90">
        <v>1.734320666E9</v>
      </c>
      <c r="AL129" s="90" t="s">
        <v>1765</v>
      </c>
    </row>
    <row r="130">
      <c r="A130" s="90" t="s">
        <v>1766</v>
      </c>
      <c r="B130" s="91">
        <v>45642.15398148148</v>
      </c>
      <c r="C130" s="90" t="s">
        <v>87</v>
      </c>
      <c r="D130" s="90" t="s">
        <v>88</v>
      </c>
      <c r="E130" s="90" t="s">
        <v>89</v>
      </c>
      <c r="F130" s="90" t="b">
        <v>1</v>
      </c>
      <c r="G130" s="90" t="s">
        <v>87</v>
      </c>
      <c r="H130" s="90" t="s">
        <v>88</v>
      </c>
      <c r="I130" s="90" t="s">
        <v>89</v>
      </c>
      <c r="K130" s="90" t="s">
        <v>1767</v>
      </c>
      <c r="L130" s="90" t="s">
        <v>91</v>
      </c>
      <c r="N130" s="92" t="s">
        <v>92</v>
      </c>
      <c r="O130" s="90" t="s">
        <v>93</v>
      </c>
      <c r="P130" s="90" t="s">
        <v>94</v>
      </c>
      <c r="Q130" s="90" t="s">
        <v>88</v>
      </c>
      <c r="R130" s="90" t="s">
        <v>1768</v>
      </c>
      <c r="U130" s="90" t="s">
        <v>1767</v>
      </c>
      <c r="W130" s="90" t="s">
        <v>1739</v>
      </c>
      <c r="X130" s="90" t="s">
        <v>97</v>
      </c>
      <c r="Y130" s="90">
        <v>8.6002827588E10</v>
      </c>
      <c r="Z130" s="90" t="s">
        <v>1767</v>
      </c>
      <c r="AA130" s="90">
        <v>9.852500246852E12</v>
      </c>
      <c r="AB130" s="90" t="b">
        <v>0</v>
      </c>
      <c r="AJ130" s="90">
        <v>1.734491149E9</v>
      </c>
      <c r="AK130" s="90">
        <v>1.734320503E9</v>
      </c>
      <c r="AL130" s="90" t="s">
        <v>1769</v>
      </c>
    </row>
    <row r="131">
      <c r="A131" s="90" t="s">
        <v>1770</v>
      </c>
      <c r="B131" s="91">
        <v>45642.10296296296</v>
      </c>
      <c r="C131" s="90" t="s">
        <v>120</v>
      </c>
      <c r="D131" s="90" t="s">
        <v>88</v>
      </c>
      <c r="E131" s="90" t="s">
        <v>89</v>
      </c>
      <c r="F131" s="90" t="b">
        <v>1</v>
      </c>
      <c r="G131" s="90" t="s">
        <v>120</v>
      </c>
      <c r="H131" s="90" t="s">
        <v>88</v>
      </c>
      <c r="I131" s="90" t="s">
        <v>89</v>
      </c>
      <c r="K131" s="90" t="s">
        <v>1771</v>
      </c>
      <c r="L131" s="90" t="s">
        <v>122</v>
      </c>
      <c r="N131" s="92" t="s">
        <v>92</v>
      </c>
      <c r="O131" s="90" t="s">
        <v>93</v>
      </c>
      <c r="P131" s="90" t="s">
        <v>94</v>
      </c>
      <c r="Q131" s="90" t="s">
        <v>88</v>
      </c>
      <c r="R131" s="90" t="s">
        <v>1772</v>
      </c>
      <c r="U131" s="90" t="s">
        <v>1771</v>
      </c>
      <c r="W131" s="90" t="s">
        <v>1739</v>
      </c>
      <c r="X131" s="90" t="s">
        <v>97</v>
      </c>
      <c r="Y131" s="90">
        <v>8.6002827588E10</v>
      </c>
      <c r="Z131" s="90" t="s">
        <v>1771</v>
      </c>
      <c r="AA131" s="90">
        <v>9.852432908612E12</v>
      </c>
      <c r="AB131" s="90" t="b">
        <v>0</v>
      </c>
      <c r="AJ131" s="90">
        <v>1.734491766E9</v>
      </c>
      <c r="AK131" s="90">
        <v>1.734316095E9</v>
      </c>
      <c r="AL131" s="90" t="s">
        <v>1773</v>
      </c>
    </row>
    <row r="132">
      <c r="A132" s="90" t="s">
        <v>1774</v>
      </c>
      <c r="B132" s="91">
        <v>45642.081238425926</v>
      </c>
      <c r="C132" s="90" t="s">
        <v>87</v>
      </c>
      <c r="D132" s="90" t="s">
        <v>88</v>
      </c>
      <c r="E132" s="90" t="s">
        <v>89</v>
      </c>
      <c r="F132" s="90" t="b">
        <v>1</v>
      </c>
      <c r="G132" s="90" t="s">
        <v>87</v>
      </c>
      <c r="H132" s="90" t="s">
        <v>88</v>
      </c>
      <c r="I132" s="90" t="s">
        <v>89</v>
      </c>
      <c r="K132" s="90" t="s">
        <v>1775</v>
      </c>
      <c r="L132" s="90" t="s">
        <v>91</v>
      </c>
      <c r="N132" s="92" t="s">
        <v>92</v>
      </c>
      <c r="O132" s="90" t="s">
        <v>93</v>
      </c>
      <c r="P132" s="90" t="s">
        <v>94</v>
      </c>
      <c r="Q132" s="90" t="s">
        <v>88</v>
      </c>
      <c r="R132" s="90" t="s">
        <v>1776</v>
      </c>
      <c r="U132" s="90" t="s">
        <v>1775</v>
      </c>
      <c r="W132" s="90" t="s">
        <v>1739</v>
      </c>
      <c r="X132" s="90" t="s">
        <v>97</v>
      </c>
      <c r="Y132" s="90">
        <v>8.6002827588E10</v>
      </c>
      <c r="Z132" s="90" t="s">
        <v>1775</v>
      </c>
      <c r="AA132" s="90">
        <v>9.85240361402E12</v>
      </c>
      <c r="AB132" s="90" t="b">
        <v>0</v>
      </c>
      <c r="AJ132" s="90">
        <v>1.734491154E9</v>
      </c>
      <c r="AK132" s="90">
        <v>1.734314219E9</v>
      </c>
      <c r="AL132" s="90" t="s">
        <v>1777</v>
      </c>
    </row>
    <row r="133">
      <c r="A133" s="90" t="s">
        <v>1778</v>
      </c>
      <c r="B133" s="91">
        <v>45641.9078125</v>
      </c>
      <c r="C133" s="90" t="s">
        <v>1635</v>
      </c>
      <c r="D133" s="90" t="s">
        <v>88</v>
      </c>
      <c r="E133" s="90" t="s">
        <v>89</v>
      </c>
      <c r="F133" s="90" t="b">
        <v>1</v>
      </c>
      <c r="G133" s="90" t="s">
        <v>1635</v>
      </c>
      <c r="H133" s="90" t="s">
        <v>88</v>
      </c>
      <c r="I133" s="90" t="s">
        <v>89</v>
      </c>
      <c r="K133" s="90" t="s">
        <v>1779</v>
      </c>
      <c r="L133" s="90" t="s">
        <v>132</v>
      </c>
      <c r="N133" s="92" t="s">
        <v>92</v>
      </c>
      <c r="O133" s="90" t="s">
        <v>93</v>
      </c>
      <c r="P133" s="90" t="s">
        <v>94</v>
      </c>
      <c r="Q133" s="90" t="s">
        <v>88</v>
      </c>
      <c r="R133" s="90" t="s">
        <v>1780</v>
      </c>
      <c r="U133" s="90" t="s">
        <v>1779</v>
      </c>
      <c r="W133" s="90" t="s">
        <v>1739</v>
      </c>
      <c r="X133" s="90" t="s">
        <v>97</v>
      </c>
      <c r="Y133" s="90">
        <v>8.6002827588E10</v>
      </c>
      <c r="Z133" s="90" t="s">
        <v>1779</v>
      </c>
      <c r="AA133" s="90">
        <v>9.85204988346E12</v>
      </c>
      <c r="AB133" s="90" t="b">
        <v>0</v>
      </c>
      <c r="AJ133" s="90">
        <v>1.734491155E9</v>
      </c>
      <c r="AK133" s="90">
        <v>1.734299234E9</v>
      </c>
      <c r="AL133" s="90" t="s">
        <v>1781</v>
      </c>
    </row>
    <row r="134">
      <c r="A134" s="90" t="s">
        <v>1782</v>
      </c>
      <c r="B134" s="91">
        <v>45641.86920138889</v>
      </c>
      <c r="C134" s="90" t="s">
        <v>120</v>
      </c>
      <c r="D134" s="90" t="s">
        <v>88</v>
      </c>
      <c r="E134" s="90" t="s">
        <v>89</v>
      </c>
      <c r="F134" s="90" t="b">
        <v>1</v>
      </c>
      <c r="G134" s="90" t="s">
        <v>120</v>
      </c>
      <c r="H134" s="90" t="s">
        <v>88</v>
      </c>
      <c r="I134" s="90" t="s">
        <v>89</v>
      </c>
      <c r="K134" s="90" t="s">
        <v>1783</v>
      </c>
      <c r="L134" s="90" t="s">
        <v>122</v>
      </c>
      <c r="N134" s="92" t="s">
        <v>92</v>
      </c>
      <c r="O134" s="90" t="s">
        <v>93</v>
      </c>
      <c r="P134" s="90" t="s">
        <v>94</v>
      </c>
      <c r="Q134" s="90" t="s">
        <v>88</v>
      </c>
      <c r="R134" s="90" t="s">
        <v>1784</v>
      </c>
      <c r="U134" s="90" t="s">
        <v>1783</v>
      </c>
      <c r="W134" s="90" t="s">
        <v>1739</v>
      </c>
      <c r="X134" s="90" t="s">
        <v>97</v>
      </c>
      <c r="Y134" s="90">
        <v>8.6002827588E10</v>
      </c>
      <c r="Z134" s="90" t="s">
        <v>1783</v>
      </c>
      <c r="AA134" s="90">
        <v>9.851904196932E12</v>
      </c>
      <c r="AB134" s="90" t="b">
        <v>0</v>
      </c>
      <c r="AJ134" s="90">
        <v>1.73449158E9</v>
      </c>
      <c r="AK134" s="90">
        <v>1.734295898E9</v>
      </c>
      <c r="AL134" s="90" t="s">
        <v>1785</v>
      </c>
    </row>
    <row r="135">
      <c r="A135" s="90" t="s">
        <v>1786</v>
      </c>
      <c r="B135" s="91">
        <v>45641.576365740744</v>
      </c>
      <c r="C135" s="90" t="s">
        <v>87</v>
      </c>
      <c r="D135" s="90" t="s">
        <v>88</v>
      </c>
      <c r="E135" s="90" t="s">
        <v>89</v>
      </c>
      <c r="F135" s="90" t="b">
        <v>1</v>
      </c>
      <c r="G135" s="90" t="s">
        <v>87</v>
      </c>
      <c r="H135" s="90" t="s">
        <v>88</v>
      </c>
      <c r="I135" s="90" t="s">
        <v>89</v>
      </c>
      <c r="K135" s="90" t="s">
        <v>1787</v>
      </c>
      <c r="L135" s="90" t="s">
        <v>91</v>
      </c>
      <c r="N135" s="92" t="s">
        <v>92</v>
      </c>
      <c r="O135" s="90" t="s">
        <v>93</v>
      </c>
      <c r="P135" s="90" t="s">
        <v>94</v>
      </c>
      <c r="Q135" s="90" t="s">
        <v>88</v>
      </c>
      <c r="R135" s="90" t="s">
        <v>1788</v>
      </c>
      <c r="U135" s="90" t="s">
        <v>1787</v>
      </c>
      <c r="W135" s="90" t="s">
        <v>1739</v>
      </c>
      <c r="X135" s="90" t="s">
        <v>97</v>
      </c>
      <c r="Y135" s="90">
        <v>8.6002827588E10</v>
      </c>
      <c r="Z135" s="90" t="s">
        <v>1787</v>
      </c>
      <c r="AA135" s="90">
        <v>9.850826457412E12</v>
      </c>
      <c r="AB135" s="90" t="b">
        <v>0</v>
      </c>
      <c r="AJ135" s="90">
        <v>1.735109877E9</v>
      </c>
      <c r="AK135" s="90">
        <v>1.734270597E9</v>
      </c>
      <c r="AL135" s="90" t="s">
        <v>1789</v>
      </c>
    </row>
    <row r="136">
      <c r="A136" s="90" t="s">
        <v>1790</v>
      </c>
      <c r="B136" s="91">
        <v>45641.549629629626</v>
      </c>
      <c r="C136" s="90" t="s">
        <v>120</v>
      </c>
      <c r="D136" s="90" t="s">
        <v>88</v>
      </c>
      <c r="E136" s="90" t="s">
        <v>89</v>
      </c>
      <c r="F136" s="90" t="b">
        <v>1</v>
      </c>
      <c r="G136" s="90" t="s">
        <v>120</v>
      </c>
      <c r="H136" s="90" t="s">
        <v>88</v>
      </c>
      <c r="I136" s="90" t="s">
        <v>89</v>
      </c>
      <c r="K136" s="90" t="s">
        <v>256</v>
      </c>
      <c r="L136" s="90" t="s">
        <v>122</v>
      </c>
      <c r="N136" s="92" t="s">
        <v>92</v>
      </c>
      <c r="O136" s="90" t="s">
        <v>93</v>
      </c>
      <c r="P136" s="90" t="s">
        <v>94</v>
      </c>
      <c r="Q136" s="90" t="s">
        <v>88</v>
      </c>
      <c r="R136" s="90" t="s">
        <v>1791</v>
      </c>
      <c r="U136" s="90" t="s">
        <v>256</v>
      </c>
      <c r="W136" s="90" t="s">
        <v>1739</v>
      </c>
      <c r="X136" s="90" t="s">
        <v>97</v>
      </c>
      <c r="Y136" s="90">
        <v>8.6002827588E10</v>
      </c>
      <c r="Z136" s="90" t="s">
        <v>256</v>
      </c>
      <c r="AA136" s="90">
        <v>9.850733855044E12</v>
      </c>
      <c r="AB136" s="90" t="b">
        <v>0</v>
      </c>
      <c r="AJ136" s="90">
        <v>1.734491163E9</v>
      </c>
      <c r="AK136" s="90">
        <v>1.734268287E9</v>
      </c>
      <c r="AL136" s="90" t="s">
        <v>1792</v>
      </c>
    </row>
    <row r="137">
      <c r="A137" s="90" t="s">
        <v>1793</v>
      </c>
      <c r="B137" s="91">
        <v>45641.2046875</v>
      </c>
      <c r="C137" s="90" t="s">
        <v>87</v>
      </c>
      <c r="D137" s="90" t="s">
        <v>88</v>
      </c>
      <c r="E137" s="90" t="s">
        <v>89</v>
      </c>
      <c r="F137" s="90" t="b">
        <v>1</v>
      </c>
      <c r="G137" s="90" t="s">
        <v>87</v>
      </c>
      <c r="H137" s="90" t="s">
        <v>88</v>
      </c>
      <c r="I137" s="90" t="s">
        <v>89</v>
      </c>
      <c r="K137" s="90" t="s">
        <v>1794</v>
      </c>
      <c r="L137" s="90" t="s">
        <v>91</v>
      </c>
      <c r="N137" s="92" t="s">
        <v>92</v>
      </c>
      <c r="O137" s="90" t="s">
        <v>93</v>
      </c>
      <c r="P137" s="90" t="s">
        <v>94</v>
      </c>
      <c r="Q137" s="90" t="s">
        <v>88</v>
      </c>
      <c r="R137" s="90" t="s">
        <v>1795</v>
      </c>
      <c r="U137" s="90" t="s">
        <v>1794</v>
      </c>
      <c r="W137" s="90" t="s">
        <v>1739</v>
      </c>
      <c r="X137" s="90" t="s">
        <v>97</v>
      </c>
      <c r="Y137" s="90">
        <v>8.6002827588E10</v>
      </c>
      <c r="Z137" s="90" t="s">
        <v>1794</v>
      </c>
      <c r="AA137" s="90">
        <v>9.84985967034E12</v>
      </c>
      <c r="AB137" s="90" t="b">
        <v>0</v>
      </c>
      <c r="AJ137" s="90">
        <v>1.734491139E9</v>
      </c>
      <c r="AK137" s="90">
        <v>1.734238484E9</v>
      </c>
      <c r="AL137" s="90" t="s">
        <v>1796</v>
      </c>
    </row>
    <row r="138">
      <c r="A138" s="90" t="s">
        <v>1797</v>
      </c>
      <c r="B138" s="91">
        <v>45641.109618055554</v>
      </c>
      <c r="C138" s="90" t="s">
        <v>1798</v>
      </c>
      <c r="D138" s="90" t="s">
        <v>88</v>
      </c>
      <c r="E138" s="90" t="s">
        <v>89</v>
      </c>
      <c r="F138" s="90" t="b">
        <v>1</v>
      </c>
      <c r="G138" s="90" t="s">
        <v>1798</v>
      </c>
      <c r="H138" s="90" t="s">
        <v>88</v>
      </c>
      <c r="I138" s="90" t="s">
        <v>89</v>
      </c>
      <c r="K138" s="90" t="s">
        <v>1799</v>
      </c>
      <c r="L138" s="90" t="s">
        <v>406</v>
      </c>
      <c r="N138" s="92" t="s">
        <v>92</v>
      </c>
      <c r="O138" s="90" t="s">
        <v>93</v>
      </c>
      <c r="P138" s="90" t="s">
        <v>94</v>
      </c>
      <c r="Q138" s="90" t="s">
        <v>88</v>
      </c>
      <c r="R138" s="90" t="s">
        <v>1800</v>
      </c>
      <c r="U138" s="90" t="s">
        <v>1799</v>
      </c>
      <c r="W138" s="90" t="s">
        <v>1739</v>
      </c>
      <c r="X138" s="90" t="s">
        <v>97</v>
      </c>
      <c r="Y138" s="90">
        <v>8.6002827588E10</v>
      </c>
      <c r="Z138" s="90" t="s">
        <v>1799</v>
      </c>
      <c r="AA138" s="90">
        <v>9.84974858682E12</v>
      </c>
      <c r="AB138" s="90" t="b">
        <v>0</v>
      </c>
      <c r="AJ138" s="90">
        <v>1.734491131E9</v>
      </c>
      <c r="AK138" s="90">
        <v>1.73423027E9</v>
      </c>
      <c r="AL138" s="90" t="s">
        <v>1801</v>
      </c>
    </row>
    <row r="139">
      <c r="A139" s="90" t="s">
        <v>1802</v>
      </c>
      <c r="B139" s="91">
        <v>45641.10689814815</v>
      </c>
      <c r="C139" s="90" t="s">
        <v>87</v>
      </c>
      <c r="D139" s="90" t="s">
        <v>88</v>
      </c>
      <c r="E139" s="90" t="s">
        <v>89</v>
      </c>
      <c r="F139" s="90" t="b">
        <v>1</v>
      </c>
      <c r="G139" s="90" t="s">
        <v>87</v>
      </c>
      <c r="H139" s="90" t="s">
        <v>88</v>
      </c>
      <c r="I139" s="90" t="s">
        <v>89</v>
      </c>
      <c r="K139" s="90" t="s">
        <v>1799</v>
      </c>
      <c r="L139" s="90" t="s">
        <v>91</v>
      </c>
      <c r="N139" s="92" t="s">
        <v>92</v>
      </c>
      <c r="O139" s="90" t="s">
        <v>93</v>
      </c>
      <c r="P139" s="90" t="s">
        <v>94</v>
      </c>
      <c r="Q139" s="90" t="s">
        <v>88</v>
      </c>
      <c r="R139" s="90" t="s">
        <v>1803</v>
      </c>
      <c r="U139" s="90" t="s">
        <v>1799</v>
      </c>
      <c r="W139" s="90" t="s">
        <v>1739</v>
      </c>
      <c r="X139" s="90" t="s">
        <v>97</v>
      </c>
      <c r="Y139" s="90">
        <v>8.6002827588E10</v>
      </c>
      <c r="Z139" s="90" t="s">
        <v>1799</v>
      </c>
      <c r="AA139" s="90">
        <v>9.849745375556E12</v>
      </c>
      <c r="AB139" s="90" t="b">
        <v>0</v>
      </c>
      <c r="AJ139" s="90">
        <v>1.734491131E9</v>
      </c>
      <c r="AK139" s="90">
        <v>1.734230035E9</v>
      </c>
      <c r="AL139" s="90" t="s">
        <v>1804</v>
      </c>
    </row>
    <row r="140">
      <c r="A140" s="90" t="s">
        <v>1805</v>
      </c>
      <c r="B140" s="91">
        <v>45641.08825231482</v>
      </c>
      <c r="C140" s="90" t="s">
        <v>120</v>
      </c>
      <c r="D140" s="90" t="s">
        <v>88</v>
      </c>
      <c r="E140" s="90" t="s">
        <v>89</v>
      </c>
      <c r="F140" s="90" t="b">
        <v>1</v>
      </c>
      <c r="G140" s="90" t="s">
        <v>120</v>
      </c>
      <c r="H140" s="90" t="s">
        <v>88</v>
      </c>
      <c r="I140" s="90" t="s">
        <v>89</v>
      </c>
      <c r="K140" s="90" t="s">
        <v>1806</v>
      </c>
      <c r="L140" s="90" t="s">
        <v>122</v>
      </c>
      <c r="N140" s="92" t="s">
        <v>92</v>
      </c>
      <c r="O140" s="90" t="s">
        <v>93</v>
      </c>
      <c r="P140" s="90" t="s">
        <v>94</v>
      </c>
      <c r="Q140" s="90" t="s">
        <v>88</v>
      </c>
      <c r="R140" s="90" t="s">
        <v>1807</v>
      </c>
      <c r="U140" s="90" t="s">
        <v>1806</v>
      </c>
      <c r="W140" s="90" t="s">
        <v>1739</v>
      </c>
      <c r="X140" s="90" t="s">
        <v>97</v>
      </c>
      <c r="Y140" s="90">
        <v>8.6002827588E10</v>
      </c>
      <c r="Z140" s="90" t="s">
        <v>1806</v>
      </c>
      <c r="AA140" s="90">
        <v>9.849723388228E12</v>
      </c>
      <c r="AB140" s="90" t="b">
        <v>0</v>
      </c>
      <c r="AJ140" s="90">
        <v>1.735109874E9</v>
      </c>
      <c r="AK140" s="90">
        <v>1.734228424E9</v>
      </c>
      <c r="AL140" s="90" t="s">
        <v>1808</v>
      </c>
    </row>
    <row r="141">
      <c r="A141" s="90" t="s">
        <v>1809</v>
      </c>
      <c r="B141" s="91">
        <v>45640.95075231481</v>
      </c>
      <c r="C141" s="90" t="s">
        <v>120</v>
      </c>
      <c r="D141" s="90" t="s">
        <v>88</v>
      </c>
      <c r="E141" s="90" t="s">
        <v>89</v>
      </c>
      <c r="F141" s="90" t="b">
        <v>1</v>
      </c>
      <c r="G141" s="90" t="s">
        <v>120</v>
      </c>
      <c r="H141" s="90" t="s">
        <v>88</v>
      </c>
      <c r="I141" s="90" t="s">
        <v>89</v>
      </c>
      <c r="K141" s="90" t="s">
        <v>1810</v>
      </c>
      <c r="L141" s="90" t="s">
        <v>122</v>
      </c>
      <c r="N141" s="92" t="s">
        <v>92</v>
      </c>
      <c r="O141" s="90" t="s">
        <v>93</v>
      </c>
      <c r="P141" s="90" t="s">
        <v>94</v>
      </c>
      <c r="Q141" s="90" t="s">
        <v>88</v>
      </c>
      <c r="R141" s="90" t="s">
        <v>1811</v>
      </c>
      <c r="U141" s="90" t="s">
        <v>1810</v>
      </c>
      <c r="W141" s="90" t="s">
        <v>1739</v>
      </c>
      <c r="X141" s="90" t="s">
        <v>97</v>
      </c>
      <c r="Y141" s="90">
        <v>8.6002827588E10</v>
      </c>
      <c r="Z141" s="90" t="s">
        <v>1810</v>
      </c>
      <c r="AA141" s="90">
        <v>9.849513935172E12</v>
      </c>
      <c r="AB141" s="90" t="b">
        <v>0</v>
      </c>
      <c r="AJ141" s="90">
        <v>1.734491139E9</v>
      </c>
      <c r="AK141" s="90">
        <v>1.734216544E9</v>
      </c>
      <c r="AL141" s="90" t="s">
        <v>1812</v>
      </c>
    </row>
    <row r="142">
      <c r="A142" s="90" t="s">
        <v>1813</v>
      </c>
      <c r="B142" s="91">
        <v>45640.847905092596</v>
      </c>
      <c r="C142" s="90" t="s">
        <v>87</v>
      </c>
      <c r="D142" s="90" t="s">
        <v>88</v>
      </c>
      <c r="E142" s="90" t="s">
        <v>89</v>
      </c>
      <c r="F142" s="90" t="b">
        <v>1</v>
      </c>
      <c r="G142" s="90" t="s">
        <v>87</v>
      </c>
      <c r="H142" s="90" t="s">
        <v>88</v>
      </c>
      <c r="I142" s="90" t="s">
        <v>89</v>
      </c>
      <c r="K142" s="90" t="s">
        <v>1814</v>
      </c>
      <c r="L142" s="90" t="s">
        <v>91</v>
      </c>
      <c r="N142" s="92" t="s">
        <v>92</v>
      </c>
      <c r="O142" s="90" t="s">
        <v>93</v>
      </c>
      <c r="P142" s="90" t="s">
        <v>94</v>
      </c>
      <c r="Q142" s="90" t="s">
        <v>88</v>
      </c>
      <c r="R142" s="90" t="s">
        <v>1815</v>
      </c>
      <c r="U142" s="90" t="s">
        <v>1814</v>
      </c>
      <c r="W142" s="90" t="s">
        <v>1739</v>
      </c>
      <c r="X142" s="90" t="s">
        <v>97</v>
      </c>
      <c r="Y142" s="90">
        <v>8.6002827588E10</v>
      </c>
      <c r="Z142" s="90" t="s">
        <v>1814</v>
      </c>
      <c r="AA142" s="90">
        <v>9.849262506308E12</v>
      </c>
      <c r="AB142" s="90" t="b">
        <v>0</v>
      </c>
      <c r="AJ142" s="90">
        <v>1.734491143E9</v>
      </c>
      <c r="AK142" s="90">
        <v>1.734207658E9</v>
      </c>
      <c r="AL142" s="90" t="s">
        <v>1816</v>
      </c>
    </row>
    <row r="143">
      <c r="A143" s="90" t="s">
        <v>1817</v>
      </c>
      <c r="B143" s="91">
        <v>45640.6950462963</v>
      </c>
      <c r="C143" s="90" t="s">
        <v>87</v>
      </c>
      <c r="D143" s="90" t="s">
        <v>88</v>
      </c>
      <c r="E143" s="90" t="s">
        <v>89</v>
      </c>
      <c r="F143" s="90" t="b">
        <v>1</v>
      </c>
      <c r="G143" s="90" t="s">
        <v>87</v>
      </c>
      <c r="H143" s="90" t="s">
        <v>88</v>
      </c>
      <c r="I143" s="90" t="s">
        <v>89</v>
      </c>
      <c r="K143" s="90" t="s">
        <v>1818</v>
      </c>
      <c r="L143" s="90" t="s">
        <v>91</v>
      </c>
      <c r="N143" s="92" t="s">
        <v>92</v>
      </c>
      <c r="O143" s="90" t="s">
        <v>93</v>
      </c>
      <c r="P143" s="90" t="s">
        <v>94</v>
      </c>
      <c r="Q143" s="90" t="s">
        <v>88</v>
      </c>
      <c r="R143" s="90" t="s">
        <v>1819</v>
      </c>
      <c r="U143" s="90" t="s">
        <v>1818</v>
      </c>
      <c r="W143" s="90" t="s">
        <v>1739</v>
      </c>
      <c r="X143" s="90" t="s">
        <v>97</v>
      </c>
      <c r="Y143" s="90">
        <v>8.6002827588E10</v>
      </c>
      <c r="Z143" s="90" t="s">
        <v>1818</v>
      </c>
      <c r="AA143" s="90">
        <v>9.848800739652E12</v>
      </c>
      <c r="AB143" s="90" t="b">
        <v>0</v>
      </c>
      <c r="AJ143" s="90">
        <v>1.734491133E9</v>
      </c>
      <c r="AK143" s="90">
        <v>1.734194451E9</v>
      </c>
      <c r="AL143" s="90" t="s">
        <v>1820</v>
      </c>
    </row>
    <row r="144">
      <c r="A144" s="90" t="s">
        <v>1821</v>
      </c>
      <c r="B144" s="91">
        <v>45640.64451388889</v>
      </c>
      <c r="C144" s="90" t="s">
        <v>171</v>
      </c>
      <c r="D144" s="90" t="s">
        <v>88</v>
      </c>
      <c r="E144" s="90" t="s">
        <v>89</v>
      </c>
      <c r="F144" s="90" t="b">
        <v>1</v>
      </c>
      <c r="G144" s="90" t="s">
        <v>171</v>
      </c>
      <c r="H144" s="90" t="s">
        <v>88</v>
      </c>
      <c r="I144" s="90" t="s">
        <v>89</v>
      </c>
      <c r="K144" s="90" t="s">
        <v>1822</v>
      </c>
      <c r="L144" s="90" t="s">
        <v>173</v>
      </c>
      <c r="N144" s="92" t="s">
        <v>92</v>
      </c>
      <c r="O144" s="90" t="s">
        <v>93</v>
      </c>
      <c r="P144" s="90" t="s">
        <v>94</v>
      </c>
      <c r="Q144" s="90" t="s">
        <v>88</v>
      </c>
      <c r="R144" s="90" t="s">
        <v>1823</v>
      </c>
      <c r="U144" s="90" t="s">
        <v>1822</v>
      </c>
      <c r="W144" s="90" t="s">
        <v>1739</v>
      </c>
      <c r="X144" s="90" t="s">
        <v>97</v>
      </c>
      <c r="Y144" s="90">
        <v>8.6002827588E10</v>
      </c>
      <c r="Z144" s="90" t="s">
        <v>1822</v>
      </c>
      <c r="AA144" s="90">
        <v>9.848623464772E12</v>
      </c>
      <c r="AB144" s="90" t="b">
        <v>0</v>
      </c>
      <c r="AJ144" s="90">
        <v>1.734491134E9</v>
      </c>
      <c r="AK144" s="90">
        <v>1.73419005E9</v>
      </c>
      <c r="AL144" s="90" t="s">
        <v>1824</v>
      </c>
    </row>
    <row r="145">
      <c r="A145" s="90" t="s">
        <v>1825</v>
      </c>
      <c r="B145" s="91">
        <v>45640.64409722222</v>
      </c>
      <c r="C145" s="90" t="s">
        <v>1635</v>
      </c>
      <c r="D145" s="90" t="s">
        <v>88</v>
      </c>
      <c r="E145" s="90" t="s">
        <v>89</v>
      </c>
      <c r="F145" s="90" t="b">
        <v>1</v>
      </c>
      <c r="G145" s="90" t="s">
        <v>1635</v>
      </c>
      <c r="H145" s="90" t="s">
        <v>88</v>
      </c>
      <c r="I145" s="90" t="s">
        <v>89</v>
      </c>
      <c r="K145" s="90" t="s">
        <v>1822</v>
      </c>
      <c r="L145" s="90" t="s">
        <v>132</v>
      </c>
      <c r="N145" s="92" t="s">
        <v>92</v>
      </c>
      <c r="O145" s="90" t="s">
        <v>93</v>
      </c>
      <c r="P145" s="90" t="s">
        <v>94</v>
      </c>
      <c r="Q145" s="90" t="s">
        <v>88</v>
      </c>
      <c r="R145" s="90" t="s">
        <v>1826</v>
      </c>
      <c r="U145" s="90" t="s">
        <v>1822</v>
      </c>
      <c r="W145" s="90" t="s">
        <v>1739</v>
      </c>
      <c r="X145" s="90" t="s">
        <v>97</v>
      </c>
      <c r="Y145" s="90">
        <v>8.6002827588E10</v>
      </c>
      <c r="Z145" s="90" t="s">
        <v>1822</v>
      </c>
      <c r="AA145" s="90" t="s">
        <v>1827</v>
      </c>
      <c r="AB145" s="90" t="b">
        <v>0</v>
      </c>
    </row>
    <row r="146">
      <c r="A146" s="90" t="s">
        <v>1828</v>
      </c>
      <c r="B146" s="91">
        <v>45640.536724537036</v>
      </c>
      <c r="C146" s="90" t="s">
        <v>106</v>
      </c>
      <c r="D146" s="90" t="s">
        <v>88</v>
      </c>
      <c r="E146" s="90" t="s">
        <v>89</v>
      </c>
      <c r="F146" s="90" t="b">
        <v>1</v>
      </c>
      <c r="G146" s="90" t="s">
        <v>106</v>
      </c>
      <c r="H146" s="90" t="s">
        <v>88</v>
      </c>
      <c r="I146" s="90" t="s">
        <v>89</v>
      </c>
      <c r="K146" s="90" t="s">
        <v>1829</v>
      </c>
      <c r="L146" s="90" t="s">
        <v>108</v>
      </c>
      <c r="N146" s="92" t="s">
        <v>92</v>
      </c>
      <c r="O146" s="90" t="s">
        <v>93</v>
      </c>
      <c r="P146" s="90" t="s">
        <v>94</v>
      </c>
      <c r="Q146" s="90" t="s">
        <v>88</v>
      </c>
      <c r="R146" s="90" t="s">
        <v>1830</v>
      </c>
      <c r="U146" s="90" t="s">
        <v>1829</v>
      </c>
      <c r="W146" s="90" t="s">
        <v>1739</v>
      </c>
      <c r="X146" s="90" t="s">
        <v>97</v>
      </c>
      <c r="Y146" s="90">
        <v>8.6002827588E10</v>
      </c>
      <c r="Z146" s="90" t="s">
        <v>1829</v>
      </c>
      <c r="AA146" s="90">
        <v>9.847964893508E12</v>
      </c>
      <c r="AB146" s="90" t="b">
        <v>0</v>
      </c>
      <c r="AJ146" s="90">
        <v>1.734491147E9</v>
      </c>
      <c r="AK146" s="90">
        <v>1.734180772E9</v>
      </c>
      <c r="AL146" s="90" t="s">
        <v>1831</v>
      </c>
    </row>
    <row r="147">
      <c r="A147" s="90" t="s">
        <v>1832</v>
      </c>
      <c r="B147" s="91">
        <v>45640.13983796296</v>
      </c>
      <c r="C147" s="90" t="s">
        <v>87</v>
      </c>
      <c r="D147" s="90" t="s">
        <v>88</v>
      </c>
      <c r="E147" s="90" t="s">
        <v>89</v>
      </c>
      <c r="F147" s="90" t="b">
        <v>1</v>
      </c>
      <c r="G147" s="90" t="s">
        <v>87</v>
      </c>
      <c r="H147" s="90" t="s">
        <v>88</v>
      </c>
      <c r="I147" s="90" t="s">
        <v>89</v>
      </c>
      <c r="K147" s="90" t="s">
        <v>1833</v>
      </c>
      <c r="L147" s="90" t="s">
        <v>91</v>
      </c>
      <c r="N147" s="92" t="s">
        <v>92</v>
      </c>
      <c r="O147" s="90" t="s">
        <v>93</v>
      </c>
      <c r="P147" s="90" t="s">
        <v>94</v>
      </c>
      <c r="Q147" s="90" t="s">
        <v>88</v>
      </c>
      <c r="R147" s="90" t="s">
        <v>1834</v>
      </c>
      <c r="U147" s="90" t="s">
        <v>1833</v>
      </c>
      <c r="W147" s="90" t="s">
        <v>1739</v>
      </c>
      <c r="X147" s="90" t="s">
        <v>97</v>
      </c>
      <c r="Y147" s="90">
        <v>8.6002827588E10</v>
      </c>
      <c r="Z147" s="90" t="s">
        <v>1833</v>
      </c>
      <c r="AA147" s="90">
        <v>9.847010689348E12</v>
      </c>
      <c r="AB147" s="90" t="b">
        <v>0</v>
      </c>
      <c r="AJ147" s="90">
        <v>1.734160857E9</v>
      </c>
      <c r="AK147" s="90">
        <v>1.734146481E9</v>
      </c>
      <c r="AL147" s="90" t="s">
        <v>1835</v>
      </c>
    </row>
    <row r="148">
      <c r="A148" s="90" t="s">
        <v>1836</v>
      </c>
      <c r="B148" s="91">
        <v>45640.03344907407</v>
      </c>
      <c r="C148" s="90" t="s">
        <v>171</v>
      </c>
      <c r="D148" s="90" t="s">
        <v>88</v>
      </c>
      <c r="E148" s="90" t="s">
        <v>89</v>
      </c>
      <c r="F148" s="90" t="b">
        <v>1</v>
      </c>
      <c r="G148" s="90" t="s">
        <v>171</v>
      </c>
      <c r="H148" s="90" t="s">
        <v>88</v>
      </c>
      <c r="I148" s="90" t="s">
        <v>89</v>
      </c>
      <c r="K148" s="90" t="s">
        <v>1837</v>
      </c>
      <c r="L148" s="90" t="s">
        <v>173</v>
      </c>
      <c r="N148" s="92" t="s">
        <v>92</v>
      </c>
      <c r="O148" s="90" t="s">
        <v>93</v>
      </c>
      <c r="P148" s="90" t="s">
        <v>94</v>
      </c>
      <c r="Q148" s="90" t="s">
        <v>88</v>
      </c>
      <c r="R148" s="90" t="s">
        <v>1838</v>
      </c>
      <c r="U148" s="90" t="s">
        <v>1837</v>
      </c>
      <c r="W148" s="90" t="s">
        <v>1739</v>
      </c>
      <c r="X148" s="90" t="s">
        <v>97</v>
      </c>
      <c r="Y148" s="90">
        <v>8.6002827588E10</v>
      </c>
      <c r="Z148" s="90" t="s">
        <v>1837</v>
      </c>
      <c r="AA148" s="90">
        <v>9.8468767993E12</v>
      </c>
      <c r="AB148" s="90" t="b">
        <v>0</v>
      </c>
      <c r="AJ148" s="90">
        <v>1.734160892E9</v>
      </c>
      <c r="AK148" s="90">
        <v>1.734137261E9</v>
      </c>
      <c r="AL148" s="90" t="s">
        <v>1839</v>
      </c>
    </row>
    <row r="149">
      <c r="A149" s="90" t="s">
        <v>1840</v>
      </c>
      <c r="B149" s="91">
        <v>45640.033125</v>
      </c>
      <c r="C149" s="90" t="s">
        <v>363</v>
      </c>
      <c r="D149" s="90" t="s">
        <v>88</v>
      </c>
      <c r="E149" s="90" t="s">
        <v>89</v>
      </c>
      <c r="F149" s="90" t="b">
        <v>1</v>
      </c>
      <c r="G149" s="90" t="s">
        <v>363</v>
      </c>
      <c r="H149" s="90" t="s">
        <v>88</v>
      </c>
      <c r="I149" s="90" t="s">
        <v>89</v>
      </c>
      <c r="K149" s="90" t="s">
        <v>1837</v>
      </c>
      <c r="L149" s="90" t="s">
        <v>132</v>
      </c>
      <c r="N149" s="92" t="s">
        <v>92</v>
      </c>
      <c r="O149" s="90" t="s">
        <v>93</v>
      </c>
      <c r="P149" s="90" t="s">
        <v>94</v>
      </c>
      <c r="Q149" s="90" t="s">
        <v>88</v>
      </c>
      <c r="R149" s="90" t="s">
        <v>1841</v>
      </c>
      <c r="U149" s="90" t="s">
        <v>1837</v>
      </c>
      <c r="W149" s="90" t="s">
        <v>1739</v>
      </c>
      <c r="X149" s="90" t="s">
        <v>97</v>
      </c>
      <c r="Y149" s="90">
        <v>8.6002827588E10</v>
      </c>
      <c r="Z149" s="90" t="s">
        <v>1837</v>
      </c>
      <c r="AA149" s="90" t="s">
        <v>1842</v>
      </c>
      <c r="AB149" s="90" t="b">
        <v>0</v>
      </c>
    </row>
    <row r="150">
      <c r="A150" s="90" t="s">
        <v>1843</v>
      </c>
      <c r="B150" s="91">
        <v>45640.0075462963</v>
      </c>
      <c r="C150" s="90" t="s">
        <v>171</v>
      </c>
      <c r="D150" s="90" t="s">
        <v>88</v>
      </c>
      <c r="E150" s="90" t="s">
        <v>89</v>
      </c>
      <c r="F150" s="90" t="b">
        <v>1</v>
      </c>
      <c r="G150" s="90" t="s">
        <v>171</v>
      </c>
      <c r="H150" s="90" t="s">
        <v>88</v>
      </c>
      <c r="I150" s="90" t="s">
        <v>89</v>
      </c>
      <c r="K150" s="90" t="s">
        <v>1844</v>
      </c>
      <c r="L150" s="90" t="s">
        <v>173</v>
      </c>
      <c r="N150" s="92" t="s">
        <v>92</v>
      </c>
      <c r="O150" s="90" t="s">
        <v>93</v>
      </c>
      <c r="P150" s="90" t="s">
        <v>94</v>
      </c>
      <c r="Q150" s="90" t="s">
        <v>88</v>
      </c>
      <c r="R150" s="90" t="s">
        <v>1845</v>
      </c>
      <c r="U150" s="90" t="s">
        <v>1844</v>
      </c>
      <c r="W150" s="90" t="s">
        <v>1739</v>
      </c>
      <c r="X150" s="90" t="s">
        <v>97</v>
      </c>
      <c r="Y150" s="90">
        <v>8.6002827588E10</v>
      </c>
      <c r="Z150" s="90" t="s">
        <v>1844</v>
      </c>
      <c r="AA150" s="90">
        <v>9.846836855108E12</v>
      </c>
      <c r="AB150" s="90" t="b">
        <v>0</v>
      </c>
      <c r="AJ150" s="90">
        <v>1.734160864E9</v>
      </c>
      <c r="AK150" s="90">
        <v>1.734135018E9</v>
      </c>
      <c r="AL150" s="90" t="s">
        <v>1846</v>
      </c>
    </row>
    <row r="151">
      <c r="A151" s="90" t="s">
        <v>1847</v>
      </c>
      <c r="B151" s="91">
        <v>45640.00716435185</v>
      </c>
      <c r="C151" s="90" t="s">
        <v>120</v>
      </c>
      <c r="D151" s="90" t="s">
        <v>88</v>
      </c>
      <c r="E151" s="90" t="s">
        <v>89</v>
      </c>
      <c r="F151" s="90" t="b">
        <v>1</v>
      </c>
      <c r="G151" s="90" t="s">
        <v>120</v>
      </c>
      <c r="H151" s="90" t="s">
        <v>88</v>
      </c>
      <c r="I151" s="90" t="s">
        <v>89</v>
      </c>
      <c r="K151" s="90" t="s">
        <v>1844</v>
      </c>
      <c r="L151" s="90" t="s">
        <v>122</v>
      </c>
      <c r="N151" s="92" t="s">
        <v>92</v>
      </c>
      <c r="O151" s="90" t="s">
        <v>93</v>
      </c>
      <c r="P151" s="90" t="s">
        <v>94</v>
      </c>
      <c r="Q151" s="90" t="s">
        <v>88</v>
      </c>
      <c r="R151" s="90" t="s">
        <v>1848</v>
      </c>
      <c r="U151" s="90" t="s">
        <v>1844</v>
      </c>
      <c r="W151" s="90" t="s">
        <v>1739</v>
      </c>
      <c r="X151" s="90" t="s">
        <v>97</v>
      </c>
      <c r="Y151" s="90">
        <v>8.6002827588E10</v>
      </c>
      <c r="Z151" s="90" t="s">
        <v>1844</v>
      </c>
      <c r="AA151" s="90" t="s">
        <v>1849</v>
      </c>
      <c r="AB151" s="90" t="b">
        <v>0</v>
      </c>
    </row>
    <row r="152">
      <c r="A152" s="90" t="s">
        <v>1850</v>
      </c>
      <c r="B152" s="91">
        <v>45639.925729166665</v>
      </c>
      <c r="C152" s="90" t="s">
        <v>120</v>
      </c>
      <c r="D152" s="90" t="s">
        <v>88</v>
      </c>
      <c r="E152" s="90" t="s">
        <v>89</v>
      </c>
      <c r="F152" s="90" t="b">
        <v>1</v>
      </c>
      <c r="G152" s="90" t="s">
        <v>120</v>
      </c>
      <c r="H152" s="90" t="s">
        <v>88</v>
      </c>
      <c r="I152" s="90" t="s">
        <v>89</v>
      </c>
      <c r="K152" s="90" t="s">
        <v>1851</v>
      </c>
      <c r="L152" s="90" t="s">
        <v>122</v>
      </c>
      <c r="N152" s="92" t="s">
        <v>92</v>
      </c>
      <c r="O152" s="90" t="s">
        <v>93</v>
      </c>
      <c r="P152" s="90" t="s">
        <v>94</v>
      </c>
      <c r="Q152" s="90" t="s">
        <v>88</v>
      </c>
      <c r="R152" s="90" t="s">
        <v>1852</v>
      </c>
      <c r="U152" s="90" t="s">
        <v>1851</v>
      </c>
      <c r="W152" s="90" t="s">
        <v>1853</v>
      </c>
      <c r="X152" s="90" t="s">
        <v>97</v>
      </c>
      <c r="Y152" s="90">
        <v>8.6002827588E10</v>
      </c>
      <c r="Z152" s="90" t="s">
        <v>1851</v>
      </c>
      <c r="AA152" s="90">
        <v>9.84668215738E12</v>
      </c>
      <c r="AB152" s="90" t="b">
        <v>0</v>
      </c>
      <c r="AJ152" s="90">
        <v>1.73416089E9</v>
      </c>
      <c r="AK152" s="90">
        <v>1.734127983E9</v>
      </c>
      <c r="AL152" s="90" t="s">
        <v>1854</v>
      </c>
    </row>
    <row r="153">
      <c r="A153" s="90" t="s">
        <v>1855</v>
      </c>
      <c r="B153" s="91">
        <v>45639.91409722222</v>
      </c>
      <c r="C153" s="90" t="s">
        <v>1856</v>
      </c>
      <c r="D153" s="90" t="s">
        <v>88</v>
      </c>
      <c r="E153" s="90" t="s">
        <v>89</v>
      </c>
      <c r="F153" s="90" t="b">
        <v>1</v>
      </c>
      <c r="G153" s="90" t="s">
        <v>1856</v>
      </c>
      <c r="H153" s="90" t="s">
        <v>88</v>
      </c>
      <c r="I153" s="90" t="s">
        <v>89</v>
      </c>
      <c r="K153" s="90" t="s">
        <v>1857</v>
      </c>
      <c r="L153" s="90" t="s">
        <v>183</v>
      </c>
      <c r="N153" s="92" t="s">
        <v>92</v>
      </c>
      <c r="O153" s="90" t="s">
        <v>93</v>
      </c>
      <c r="P153" s="90" t="s">
        <v>94</v>
      </c>
      <c r="Q153" s="90" t="s">
        <v>88</v>
      </c>
      <c r="R153" s="90" t="s">
        <v>1858</v>
      </c>
      <c r="U153" s="90" t="s">
        <v>1857</v>
      </c>
      <c r="W153" s="90" t="s">
        <v>1853</v>
      </c>
      <c r="X153" s="90" t="s">
        <v>97</v>
      </c>
      <c r="Y153" s="90">
        <v>8.6002827588E10</v>
      </c>
      <c r="Z153" s="90" t="s">
        <v>1857</v>
      </c>
      <c r="AA153" s="90">
        <v>9.846654730564E12</v>
      </c>
      <c r="AB153" s="90" t="b">
        <v>0</v>
      </c>
      <c r="AJ153" s="90">
        <v>1.734160899E9</v>
      </c>
      <c r="AK153" s="90">
        <v>1.734126977E9</v>
      </c>
      <c r="AL153" s="90" t="s">
        <v>1859</v>
      </c>
    </row>
    <row r="154">
      <c r="A154" s="90" t="s">
        <v>1860</v>
      </c>
      <c r="B154" s="91">
        <v>45639.81364583333</v>
      </c>
      <c r="C154" s="90" t="s">
        <v>120</v>
      </c>
      <c r="D154" s="90" t="s">
        <v>88</v>
      </c>
      <c r="E154" s="90" t="s">
        <v>89</v>
      </c>
      <c r="F154" s="90" t="b">
        <v>1</v>
      </c>
      <c r="G154" s="90" t="s">
        <v>120</v>
      </c>
      <c r="H154" s="90" t="s">
        <v>88</v>
      </c>
      <c r="I154" s="90" t="s">
        <v>89</v>
      </c>
      <c r="K154" s="90" t="s">
        <v>1861</v>
      </c>
      <c r="L154" s="90" t="s">
        <v>122</v>
      </c>
      <c r="N154" s="92" t="s">
        <v>92</v>
      </c>
      <c r="O154" s="90" t="s">
        <v>93</v>
      </c>
      <c r="P154" s="90" t="s">
        <v>94</v>
      </c>
      <c r="Q154" s="90" t="s">
        <v>88</v>
      </c>
      <c r="R154" s="90" t="s">
        <v>1862</v>
      </c>
      <c r="U154" s="90" t="s">
        <v>1861</v>
      </c>
      <c r="W154" s="90" t="s">
        <v>1853</v>
      </c>
      <c r="X154" s="90" t="s">
        <v>97</v>
      </c>
      <c r="Y154" s="90">
        <v>8.6002827588E10</v>
      </c>
      <c r="Z154" s="90" t="s">
        <v>1861</v>
      </c>
      <c r="AA154" s="90">
        <v>9.846368010564E12</v>
      </c>
      <c r="AB154" s="90" t="b">
        <v>0</v>
      </c>
      <c r="AJ154" s="90">
        <v>1.734160857E9</v>
      </c>
      <c r="AK154" s="90">
        <v>1.734118298E9</v>
      </c>
      <c r="AL154" s="90" t="s">
        <v>1863</v>
      </c>
    </row>
    <row r="155">
      <c r="A155" s="90" t="s">
        <v>1864</v>
      </c>
      <c r="B155" s="91">
        <v>45639.77690972222</v>
      </c>
      <c r="C155" s="90" t="s">
        <v>120</v>
      </c>
      <c r="D155" s="90" t="s">
        <v>88</v>
      </c>
      <c r="E155" s="90" t="s">
        <v>89</v>
      </c>
      <c r="F155" s="90" t="b">
        <v>1</v>
      </c>
      <c r="G155" s="90" t="s">
        <v>120</v>
      </c>
      <c r="H155" s="90" t="s">
        <v>88</v>
      </c>
      <c r="I155" s="90" t="s">
        <v>89</v>
      </c>
      <c r="K155" s="90" t="s">
        <v>1865</v>
      </c>
      <c r="L155" s="90" t="s">
        <v>122</v>
      </c>
      <c r="N155" s="92" t="s">
        <v>92</v>
      </c>
      <c r="O155" s="90" t="s">
        <v>93</v>
      </c>
      <c r="P155" s="90" t="s">
        <v>94</v>
      </c>
      <c r="Q155" s="90" t="s">
        <v>88</v>
      </c>
      <c r="R155" s="90" t="s">
        <v>1866</v>
      </c>
      <c r="U155" s="90" t="s">
        <v>1865</v>
      </c>
      <c r="W155" s="90" t="s">
        <v>1853</v>
      </c>
      <c r="X155" s="90" t="s">
        <v>97</v>
      </c>
      <c r="Y155" s="90">
        <v>8.6002827588E10</v>
      </c>
      <c r="Z155" s="90" t="s">
        <v>1865</v>
      </c>
      <c r="AA155" s="90">
        <v>9.84624617914E12</v>
      </c>
      <c r="AB155" s="90" t="b">
        <v>0</v>
      </c>
      <c r="AJ155" s="90">
        <v>1.734160881E9</v>
      </c>
      <c r="AK155" s="90">
        <v>1.734115124E9</v>
      </c>
      <c r="AL155" s="90" t="s">
        <v>1867</v>
      </c>
    </row>
    <row r="156">
      <c r="A156" s="90" t="s">
        <v>1868</v>
      </c>
      <c r="B156" s="91">
        <v>45639.74236111111</v>
      </c>
      <c r="C156" s="90" t="s">
        <v>363</v>
      </c>
      <c r="D156" s="90" t="s">
        <v>88</v>
      </c>
      <c r="E156" s="90" t="s">
        <v>89</v>
      </c>
      <c r="F156" s="90" t="b">
        <v>1</v>
      </c>
      <c r="G156" s="90" t="s">
        <v>363</v>
      </c>
      <c r="H156" s="90" t="s">
        <v>88</v>
      </c>
      <c r="I156" s="90" t="s">
        <v>89</v>
      </c>
      <c r="K156" s="90" t="s">
        <v>1869</v>
      </c>
      <c r="L156" s="90" t="s">
        <v>132</v>
      </c>
      <c r="N156" s="92" t="s">
        <v>92</v>
      </c>
      <c r="O156" s="90" t="s">
        <v>93</v>
      </c>
      <c r="P156" s="90" t="s">
        <v>94</v>
      </c>
      <c r="Q156" s="90" t="s">
        <v>88</v>
      </c>
      <c r="R156" s="90" t="s">
        <v>1870</v>
      </c>
      <c r="U156" s="90" t="s">
        <v>1869</v>
      </c>
      <c r="W156" s="90" t="s">
        <v>1853</v>
      </c>
      <c r="X156" s="90" t="s">
        <v>97</v>
      </c>
      <c r="Y156" s="90">
        <v>8.6002827588E10</v>
      </c>
      <c r="Z156" s="90" t="s">
        <v>1869</v>
      </c>
      <c r="AA156" s="90">
        <v>9.84614066618E12</v>
      </c>
      <c r="AB156" s="90" t="b">
        <v>0</v>
      </c>
      <c r="AJ156" s="90">
        <v>1.734160869E9</v>
      </c>
      <c r="AK156" s="90">
        <v>1.734112139E9</v>
      </c>
      <c r="AL156" s="90" t="s">
        <v>1871</v>
      </c>
    </row>
    <row r="157">
      <c r="A157" s="90" t="s">
        <v>1872</v>
      </c>
      <c r="B157" s="91">
        <v>45639.73546296296</v>
      </c>
      <c r="C157" s="90" t="s">
        <v>87</v>
      </c>
      <c r="D157" s="90" t="s">
        <v>88</v>
      </c>
      <c r="E157" s="90" t="s">
        <v>89</v>
      </c>
      <c r="F157" s="90" t="b">
        <v>1</v>
      </c>
      <c r="G157" s="90" t="s">
        <v>87</v>
      </c>
      <c r="H157" s="90" t="s">
        <v>88</v>
      </c>
      <c r="I157" s="90" t="s">
        <v>89</v>
      </c>
      <c r="K157" s="90" t="s">
        <v>1873</v>
      </c>
      <c r="L157" s="90" t="s">
        <v>91</v>
      </c>
      <c r="N157" s="92" t="s">
        <v>92</v>
      </c>
      <c r="O157" s="90" t="s">
        <v>93</v>
      </c>
      <c r="P157" s="90" t="s">
        <v>94</v>
      </c>
      <c r="Q157" s="90" t="s">
        <v>88</v>
      </c>
      <c r="R157" s="90" t="s">
        <v>1874</v>
      </c>
      <c r="U157" s="90" t="s">
        <v>1873</v>
      </c>
      <c r="W157" s="90" t="s">
        <v>1853</v>
      </c>
      <c r="X157" s="90" t="s">
        <v>97</v>
      </c>
      <c r="Y157" s="90">
        <v>8.6002827588E10</v>
      </c>
      <c r="Z157" s="90" t="s">
        <v>1873</v>
      </c>
      <c r="AA157" s="90">
        <v>9.84607627706E12</v>
      </c>
      <c r="AB157" s="90" t="b">
        <v>0</v>
      </c>
      <c r="AJ157" s="90">
        <v>1.734160876E9</v>
      </c>
      <c r="AK157" s="90">
        <v>1.734111543E9</v>
      </c>
      <c r="AL157" s="90" t="s">
        <v>1875</v>
      </c>
    </row>
    <row r="158">
      <c r="A158" s="90" t="s">
        <v>1876</v>
      </c>
      <c r="B158" s="91">
        <v>45639.6706712963</v>
      </c>
      <c r="C158" s="90" t="s">
        <v>120</v>
      </c>
      <c r="D158" s="90" t="s">
        <v>88</v>
      </c>
      <c r="E158" s="90" t="s">
        <v>89</v>
      </c>
      <c r="F158" s="90" t="b">
        <v>1</v>
      </c>
      <c r="G158" s="90" t="s">
        <v>120</v>
      </c>
      <c r="H158" s="90" t="s">
        <v>88</v>
      </c>
      <c r="I158" s="90" t="s">
        <v>89</v>
      </c>
      <c r="K158" s="90" t="s">
        <v>1877</v>
      </c>
      <c r="L158" s="90" t="s">
        <v>122</v>
      </c>
      <c r="N158" s="92" t="s">
        <v>92</v>
      </c>
      <c r="O158" s="90" t="s">
        <v>93</v>
      </c>
      <c r="P158" s="90" t="s">
        <v>94</v>
      </c>
      <c r="Q158" s="90" t="s">
        <v>88</v>
      </c>
      <c r="R158" s="90" t="s">
        <v>1878</v>
      </c>
      <c r="U158" s="90" t="s">
        <v>1877</v>
      </c>
      <c r="W158" s="90" t="s">
        <v>1853</v>
      </c>
      <c r="X158" s="90" t="s">
        <v>97</v>
      </c>
      <c r="Y158" s="90">
        <v>8.6002827588E10</v>
      </c>
      <c r="Z158" s="90" t="s">
        <v>1877</v>
      </c>
      <c r="AA158" s="90">
        <v>9.84245934522E12</v>
      </c>
      <c r="AB158" s="90" t="b">
        <v>0</v>
      </c>
      <c r="AJ158" s="90">
        <v>1.7341609E9</v>
      </c>
      <c r="AK158" s="90">
        <v>1.734105945E9</v>
      </c>
      <c r="AL158" s="90" t="s">
        <v>1879</v>
      </c>
    </row>
    <row r="159">
      <c r="A159" s="90" t="s">
        <v>1880</v>
      </c>
      <c r="B159" s="91">
        <v>45639.59103009259</v>
      </c>
      <c r="C159" s="90" t="s">
        <v>87</v>
      </c>
      <c r="D159" s="90" t="s">
        <v>88</v>
      </c>
      <c r="E159" s="90" t="s">
        <v>89</v>
      </c>
      <c r="F159" s="90" t="b">
        <v>1</v>
      </c>
      <c r="G159" s="90" t="s">
        <v>87</v>
      </c>
      <c r="H159" s="90" t="s">
        <v>88</v>
      </c>
      <c r="I159" s="90" t="s">
        <v>89</v>
      </c>
      <c r="K159" s="90" t="s">
        <v>1881</v>
      </c>
      <c r="L159" s="90" t="s">
        <v>91</v>
      </c>
      <c r="N159" s="92" t="s">
        <v>92</v>
      </c>
      <c r="O159" s="90" t="s">
        <v>93</v>
      </c>
      <c r="P159" s="90" t="s">
        <v>94</v>
      </c>
      <c r="Q159" s="90" t="s">
        <v>88</v>
      </c>
      <c r="R159" s="90" t="s">
        <v>1882</v>
      </c>
      <c r="U159" s="90" t="s">
        <v>1881</v>
      </c>
      <c r="W159" s="90" t="s">
        <v>1853</v>
      </c>
      <c r="X159" s="90" t="s">
        <v>97</v>
      </c>
      <c r="Y159" s="90">
        <v>8.6002827588E10</v>
      </c>
      <c r="Z159" s="90" t="s">
        <v>1881</v>
      </c>
      <c r="AA159" s="90">
        <v>9.841856184644E12</v>
      </c>
      <c r="AB159" s="90" t="b">
        <v>0</v>
      </c>
      <c r="AJ159" s="90">
        <v>1.734160878E9</v>
      </c>
      <c r="AK159" s="90">
        <v>1.734099064E9</v>
      </c>
      <c r="AL159" s="90" t="s">
        <v>1883</v>
      </c>
    </row>
    <row r="160">
      <c r="A160" s="90" t="s">
        <v>1884</v>
      </c>
      <c r="B160" s="91">
        <v>45639.48725694444</v>
      </c>
      <c r="C160" s="90" t="s">
        <v>171</v>
      </c>
      <c r="D160" s="90" t="s">
        <v>88</v>
      </c>
      <c r="E160" s="90" t="s">
        <v>89</v>
      </c>
      <c r="F160" s="90" t="b">
        <v>1</v>
      </c>
      <c r="G160" s="90" t="s">
        <v>171</v>
      </c>
      <c r="H160" s="90" t="s">
        <v>88</v>
      </c>
      <c r="I160" s="90" t="s">
        <v>89</v>
      </c>
      <c r="K160" s="90" t="s">
        <v>1885</v>
      </c>
      <c r="L160" s="90" t="s">
        <v>173</v>
      </c>
      <c r="N160" s="92" t="s">
        <v>92</v>
      </c>
      <c r="O160" s="90" t="s">
        <v>93</v>
      </c>
      <c r="P160" s="90" t="s">
        <v>94</v>
      </c>
      <c r="Q160" s="90" t="s">
        <v>88</v>
      </c>
      <c r="R160" s="90" t="s">
        <v>1886</v>
      </c>
      <c r="U160" s="90" t="s">
        <v>1885</v>
      </c>
      <c r="W160" s="90" t="s">
        <v>1853</v>
      </c>
      <c r="X160" s="90" t="s">
        <v>97</v>
      </c>
      <c r="Y160" s="90">
        <v>8.6002827588E10</v>
      </c>
      <c r="Z160" s="90" t="s">
        <v>1885</v>
      </c>
      <c r="AA160" s="90">
        <v>9.84149842362E12</v>
      </c>
      <c r="AB160" s="90" t="b">
        <v>0</v>
      </c>
      <c r="AJ160" s="90">
        <v>1.734160886E9</v>
      </c>
      <c r="AK160" s="90">
        <v>1.73409007E9</v>
      </c>
      <c r="AL160" s="90" t="s">
        <v>1887</v>
      </c>
    </row>
    <row r="161">
      <c r="A161" s="90" t="s">
        <v>1888</v>
      </c>
      <c r="B161" s="91">
        <v>45639.48693287037</v>
      </c>
      <c r="C161" s="90" t="s">
        <v>106</v>
      </c>
      <c r="D161" s="90" t="s">
        <v>88</v>
      </c>
      <c r="E161" s="90" t="s">
        <v>89</v>
      </c>
      <c r="F161" s="90" t="b">
        <v>1</v>
      </c>
      <c r="G161" s="90" t="s">
        <v>106</v>
      </c>
      <c r="H161" s="90" t="s">
        <v>88</v>
      </c>
      <c r="I161" s="90" t="s">
        <v>89</v>
      </c>
      <c r="K161" s="90" t="s">
        <v>1885</v>
      </c>
      <c r="L161" s="90" t="s">
        <v>108</v>
      </c>
      <c r="N161" s="92" t="s">
        <v>92</v>
      </c>
      <c r="O161" s="90" t="s">
        <v>93</v>
      </c>
      <c r="P161" s="90" t="s">
        <v>94</v>
      </c>
      <c r="Q161" s="90" t="s">
        <v>88</v>
      </c>
      <c r="R161" s="90" t="s">
        <v>1889</v>
      </c>
      <c r="U161" s="90" t="s">
        <v>1885</v>
      </c>
      <c r="W161" s="90" t="s">
        <v>1853</v>
      </c>
      <c r="X161" s="90" t="s">
        <v>97</v>
      </c>
      <c r="Y161" s="90">
        <v>8.6002827588E10</v>
      </c>
      <c r="Z161" s="90" t="s">
        <v>1885</v>
      </c>
      <c r="AA161" s="90" t="s">
        <v>1890</v>
      </c>
      <c r="AB161" s="90" t="b">
        <v>0</v>
      </c>
    </row>
    <row r="162">
      <c r="A162" s="90" t="s">
        <v>1891</v>
      </c>
      <c r="B162" s="91">
        <v>45639.08329861111</v>
      </c>
      <c r="C162" s="90" t="s">
        <v>1892</v>
      </c>
      <c r="D162" s="90" t="s">
        <v>88</v>
      </c>
      <c r="E162" s="90" t="s">
        <v>89</v>
      </c>
      <c r="F162" s="90" t="b">
        <v>1</v>
      </c>
      <c r="G162" s="90" t="s">
        <v>1892</v>
      </c>
      <c r="H162" s="90" t="s">
        <v>88</v>
      </c>
      <c r="I162" s="90" t="s">
        <v>89</v>
      </c>
      <c r="K162" s="90" t="s">
        <v>1893</v>
      </c>
      <c r="L162" s="90" t="s">
        <v>333</v>
      </c>
      <c r="N162" s="92" t="s">
        <v>92</v>
      </c>
      <c r="O162" s="90" t="s">
        <v>93</v>
      </c>
      <c r="P162" s="90" t="s">
        <v>94</v>
      </c>
      <c r="Q162" s="90" t="s">
        <v>88</v>
      </c>
      <c r="R162" s="90" t="s">
        <v>1894</v>
      </c>
      <c r="U162" s="90" t="s">
        <v>1893</v>
      </c>
      <c r="W162" s="90" t="s">
        <v>1853</v>
      </c>
      <c r="X162" s="90" t="s">
        <v>97</v>
      </c>
      <c r="Y162" s="90">
        <v>8.6002827588E10</v>
      </c>
      <c r="Z162" s="90" t="s">
        <v>1893</v>
      </c>
      <c r="AA162" s="90">
        <v>9.840523706692E12</v>
      </c>
      <c r="AB162" s="90" t="b">
        <v>0</v>
      </c>
      <c r="AJ162" s="90">
        <v>1.734160842E9</v>
      </c>
      <c r="AK162" s="90">
        <v>1.734055196E9</v>
      </c>
      <c r="AL162" s="90" t="s">
        <v>1895</v>
      </c>
    </row>
    <row r="163">
      <c r="A163" s="90" t="s">
        <v>1896</v>
      </c>
      <c r="B163" s="91">
        <v>45638.91233796296</v>
      </c>
      <c r="C163" s="90" t="s">
        <v>120</v>
      </c>
      <c r="D163" s="90" t="s">
        <v>88</v>
      </c>
      <c r="E163" s="90" t="s">
        <v>89</v>
      </c>
      <c r="F163" s="90" t="b">
        <v>1</v>
      </c>
      <c r="G163" s="90" t="s">
        <v>120</v>
      </c>
      <c r="H163" s="90" t="s">
        <v>88</v>
      </c>
      <c r="I163" s="90" t="s">
        <v>89</v>
      </c>
      <c r="K163" s="90" t="s">
        <v>1897</v>
      </c>
      <c r="L163" s="90" t="s">
        <v>122</v>
      </c>
      <c r="N163" s="92" t="s">
        <v>92</v>
      </c>
      <c r="O163" s="90" t="s">
        <v>93</v>
      </c>
      <c r="P163" s="90" t="s">
        <v>94</v>
      </c>
      <c r="Q163" s="90" t="s">
        <v>88</v>
      </c>
      <c r="R163" s="90" t="s">
        <v>1898</v>
      </c>
      <c r="U163" s="90" t="s">
        <v>1897</v>
      </c>
      <c r="W163" s="90" t="s">
        <v>1899</v>
      </c>
      <c r="X163" s="90" t="s">
        <v>97</v>
      </c>
      <c r="Y163" s="90">
        <v>8.6002827588E10</v>
      </c>
      <c r="Z163" s="90" t="s">
        <v>1897</v>
      </c>
      <c r="AA163" s="90">
        <v>9.8403264761E12</v>
      </c>
      <c r="AB163" s="90" t="b">
        <v>0</v>
      </c>
      <c r="AJ163" s="90">
        <v>1.734160823E9</v>
      </c>
      <c r="AK163" s="90">
        <v>1.734040425E9</v>
      </c>
      <c r="AL163" s="90" t="s">
        <v>1900</v>
      </c>
    </row>
    <row r="164">
      <c r="A164" s="90" t="s">
        <v>1901</v>
      </c>
      <c r="B164" s="91">
        <v>45638.764652777776</v>
      </c>
      <c r="C164" s="90" t="s">
        <v>1635</v>
      </c>
      <c r="D164" s="90" t="s">
        <v>88</v>
      </c>
      <c r="E164" s="90" t="s">
        <v>89</v>
      </c>
      <c r="F164" s="90" t="b">
        <v>1</v>
      </c>
      <c r="G164" s="90" t="s">
        <v>1635</v>
      </c>
      <c r="H164" s="90" t="s">
        <v>88</v>
      </c>
      <c r="I164" s="90" t="s">
        <v>89</v>
      </c>
      <c r="K164" s="90" t="s">
        <v>1902</v>
      </c>
      <c r="L164" s="90" t="s">
        <v>132</v>
      </c>
      <c r="N164" s="92" t="s">
        <v>92</v>
      </c>
      <c r="O164" s="90" t="s">
        <v>93</v>
      </c>
      <c r="P164" s="90" t="s">
        <v>94</v>
      </c>
      <c r="Q164" s="90" t="s">
        <v>88</v>
      </c>
      <c r="R164" s="90" t="s">
        <v>1903</v>
      </c>
      <c r="U164" s="90" t="s">
        <v>1902</v>
      </c>
      <c r="W164" s="90" t="s">
        <v>1899</v>
      </c>
      <c r="X164" s="90" t="s">
        <v>97</v>
      </c>
      <c r="Y164" s="90">
        <v>8.6002827588E10</v>
      </c>
      <c r="Z164" s="90" t="s">
        <v>1902</v>
      </c>
      <c r="AA164" s="90">
        <v>9.839935586628E12</v>
      </c>
      <c r="AB164" s="90" t="b">
        <v>0</v>
      </c>
      <c r="AJ164" s="90">
        <v>1.734160854E9</v>
      </c>
      <c r="AK164" s="90">
        <v>1.734027665E9</v>
      </c>
      <c r="AL164" s="90" t="s">
        <v>1904</v>
      </c>
    </row>
    <row r="165">
      <c r="A165" s="90" t="s">
        <v>1905</v>
      </c>
      <c r="B165" s="91">
        <v>45638.71451388889</v>
      </c>
      <c r="C165" s="90" t="s">
        <v>171</v>
      </c>
      <c r="D165" s="90" t="s">
        <v>88</v>
      </c>
      <c r="E165" s="90" t="s">
        <v>89</v>
      </c>
      <c r="F165" s="90" t="b">
        <v>1</v>
      </c>
      <c r="G165" s="90" t="s">
        <v>171</v>
      </c>
      <c r="H165" s="90" t="s">
        <v>88</v>
      </c>
      <c r="I165" s="90" t="s">
        <v>89</v>
      </c>
      <c r="K165" s="90" t="s">
        <v>1906</v>
      </c>
      <c r="L165" s="90" t="s">
        <v>173</v>
      </c>
      <c r="N165" s="92" t="s">
        <v>92</v>
      </c>
      <c r="O165" s="90" t="s">
        <v>93</v>
      </c>
      <c r="P165" s="90" t="s">
        <v>94</v>
      </c>
      <c r="Q165" s="90" t="s">
        <v>88</v>
      </c>
      <c r="R165" s="90" t="s">
        <v>1907</v>
      </c>
      <c r="U165" s="90" t="s">
        <v>1906</v>
      </c>
      <c r="W165" s="90" t="s">
        <v>1899</v>
      </c>
      <c r="X165" s="90" t="s">
        <v>97</v>
      </c>
      <c r="Y165" s="90">
        <v>8.6002827588E10</v>
      </c>
      <c r="Z165" s="90" t="s">
        <v>1906</v>
      </c>
      <c r="AA165" s="90">
        <v>9.839805890884E12</v>
      </c>
      <c r="AB165" s="90" t="b">
        <v>0</v>
      </c>
      <c r="AJ165" s="90">
        <v>1.734160836E9</v>
      </c>
      <c r="AK165" s="90">
        <v>1.734023302E9</v>
      </c>
      <c r="AL165" s="90" t="s">
        <v>1908</v>
      </c>
    </row>
    <row r="166">
      <c r="A166" s="90" t="s">
        <v>1909</v>
      </c>
      <c r="B166" s="91">
        <v>45638.714155092595</v>
      </c>
      <c r="C166" s="90" t="s">
        <v>87</v>
      </c>
      <c r="D166" s="90" t="s">
        <v>88</v>
      </c>
      <c r="E166" s="90" t="s">
        <v>89</v>
      </c>
      <c r="F166" s="90" t="b">
        <v>1</v>
      </c>
      <c r="G166" s="90" t="s">
        <v>87</v>
      </c>
      <c r="H166" s="90" t="s">
        <v>88</v>
      </c>
      <c r="I166" s="90" t="s">
        <v>89</v>
      </c>
      <c r="K166" s="90" t="s">
        <v>1906</v>
      </c>
      <c r="L166" s="90" t="s">
        <v>91</v>
      </c>
      <c r="N166" s="92" t="s">
        <v>92</v>
      </c>
      <c r="O166" s="90" t="s">
        <v>93</v>
      </c>
      <c r="P166" s="90" t="s">
        <v>94</v>
      </c>
      <c r="Q166" s="90" t="s">
        <v>88</v>
      </c>
      <c r="R166" s="90" t="s">
        <v>1910</v>
      </c>
      <c r="U166" s="90" t="s">
        <v>1906</v>
      </c>
      <c r="W166" s="90" t="s">
        <v>1899</v>
      </c>
      <c r="X166" s="90" t="s">
        <v>97</v>
      </c>
      <c r="Y166" s="90">
        <v>8.6002827588E10</v>
      </c>
      <c r="Z166" s="90" t="s">
        <v>1906</v>
      </c>
      <c r="AA166" s="90" t="s">
        <v>1911</v>
      </c>
      <c r="AB166" s="90" t="b">
        <v>0</v>
      </c>
    </row>
    <row r="167">
      <c r="A167" s="90" t="s">
        <v>1912</v>
      </c>
      <c r="B167" s="91">
        <v>45638.70181712963</v>
      </c>
      <c r="C167" s="90" t="s">
        <v>1635</v>
      </c>
      <c r="D167" s="90" t="s">
        <v>88</v>
      </c>
      <c r="E167" s="90" t="s">
        <v>89</v>
      </c>
      <c r="F167" s="90" t="b">
        <v>1</v>
      </c>
      <c r="G167" s="90" t="s">
        <v>1635</v>
      </c>
      <c r="H167" s="90" t="s">
        <v>88</v>
      </c>
      <c r="I167" s="90" t="s">
        <v>89</v>
      </c>
      <c r="K167" s="90" t="s">
        <v>1913</v>
      </c>
      <c r="L167" s="90" t="s">
        <v>132</v>
      </c>
      <c r="N167" s="92" t="s">
        <v>92</v>
      </c>
      <c r="O167" s="90" t="s">
        <v>93</v>
      </c>
      <c r="P167" s="90" t="s">
        <v>94</v>
      </c>
      <c r="Q167" s="90" t="s">
        <v>88</v>
      </c>
      <c r="R167" s="90" t="s">
        <v>1914</v>
      </c>
      <c r="U167" s="90" t="s">
        <v>1913</v>
      </c>
      <c r="W167" s="90" t="s">
        <v>1899</v>
      </c>
      <c r="X167" s="90" t="s">
        <v>97</v>
      </c>
      <c r="Y167" s="90">
        <v>8.6002827588E10</v>
      </c>
      <c r="Z167" s="90" t="s">
        <v>1913</v>
      </c>
      <c r="AA167" s="90">
        <v>9.839776432452E12</v>
      </c>
      <c r="AB167" s="90" t="b">
        <v>0</v>
      </c>
      <c r="AJ167" s="90">
        <v>1.734160839E9</v>
      </c>
      <c r="AK167" s="90">
        <v>1.734022236E9</v>
      </c>
      <c r="AL167" s="90" t="s">
        <v>1915</v>
      </c>
    </row>
    <row r="168">
      <c r="A168" s="90" t="s">
        <v>1916</v>
      </c>
      <c r="B168" s="91">
        <v>45638.55631944445</v>
      </c>
      <c r="C168" s="90" t="s">
        <v>120</v>
      </c>
      <c r="D168" s="90" t="s">
        <v>88</v>
      </c>
      <c r="E168" s="90" t="s">
        <v>89</v>
      </c>
      <c r="F168" s="90" t="b">
        <v>1</v>
      </c>
      <c r="G168" s="90" t="s">
        <v>120</v>
      </c>
      <c r="H168" s="90" t="s">
        <v>88</v>
      </c>
      <c r="I168" s="90" t="s">
        <v>89</v>
      </c>
      <c r="K168" s="90" t="s">
        <v>1917</v>
      </c>
      <c r="L168" s="90" t="s">
        <v>122</v>
      </c>
      <c r="N168" s="92" t="s">
        <v>92</v>
      </c>
      <c r="O168" s="90" t="s">
        <v>93</v>
      </c>
      <c r="P168" s="90" t="s">
        <v>94</v>
      </c>
      <c r="Q168" s="90" t="s">
        <v>88</v>
      </c>
      <c r="R168" s="90" t="s">
        <v>1918</v>
      </c>
      <c r="U168" s="90" t="s">
        <v>1917</v>
      </c>
      <c r="W168" s="90" t="s">
        <v>1899</v>
      </c>
      <c r="X168" s="90" t="s">
        <v>97</v>
      </c>
      <c r="Y168" s="90">
        <v>8.6002827588E10</v>
      </c>
      <c r="Z168" s="90" t="s">
        <v>1917</v>
      </c>
      <c r="AA168" s="90">
        <v>9.83932803514E12</v>
      </c>
      <c r="AB168" s="90" t="b">
        <v>0</v>
      </c>
      <c r="AJ168" s="90">
        <v>1.734160831E9</v>
      </c>
      <c r="AK168" s="90">
        <v>1.734009665E9</v>
      </c>
      <c r="AL168" s="90" t="s">
        <v>1919</v>
      </c>
    </row>
    <row r="169">
      <c r="A169" s="90" t="s">
        <v>1920</v>
      </c>
      <c r="B169" s="91">
        <v>45638.52878472222</v>
      </c>
      <c r="C169" s="90" t="s">
        <v>87</v>
      </c>
      <c r="D169" s="90" t="s">
        <v>88</v>
      </c>
      <c r="E169" s="90" t="s">
        <v>89</v>
      </c>
      <c r="F169" s="90" t="b">
        <v>1</v>
      </c>
      <c r="G169" s="90" t="s">
        <v>87</v>
      </c>
      <c r="H169" s="90" t="s">
        <v>88</v>
      </c>
      <c r="I169" s="90" t="s">
        <v>89</v>
      </c>
      <c r="K169" s="90" t="s">
        <v>1921</v>
      </c>
      <c r="L169" s="90" t="s">
        <v>91</v>
      </c>
      <c r="N169" s="92" t="s">
        <v>92</v>
      </c>
      <c r="O169" s="90" t="s">
        <v>93</v>
      </c>
      <c r="P169" s="90" t="s">
        <v>94</v>
      </c>
      <c r="Q169" s="90" t="s">
        <v>88</v>
      </c>
      <c r="R169" s="90" t="s">
        <v>1922</v>
      </c>
      <c r="U169" s="90" t="s">
        <v>1921</v>
      </c>
      <c r="W169" s="90" t="s">
        <v>1899</v>
      </c>
      <c r="X169" s="90" t="s">
        <v>97</v>
      </c>
      <c r="Y169" s="90">
        <v>8.6002827588E10</v>
      </c>
      <c r="Z169" s="90" t="s">
        <v>1921</v>
      </c>
      <c r="AA169" s="90">
        <v>9.839258829124E12</v>
      </c>
      <c r="AB169" s="90" t="b">
        <v>0</v>
      </c>
      <c r="AJ169" s="90">
        <v>1.734160843E9</v>
      </c>
      <c r="AK169" s="90">
        <v>1.734007286E9</v>
      </c>
      <c r="AL169" s="90" t="s">
        <v>1923</v>
      </c>
    </row>
    <row r="170">
      <c r="A170" s="90" t="s">
        <v>1924</v>
      </c>
      <c r="B170" s="91">
        <v>45638.444918981484</v>
      </c>
      <c r="C170" s="90" t="s">
        <v>120</v>
      </c>
      <c r="D170" s="90" t="s">
        <v>88</v>
      </c>
      <c r="E170" s="90" t="s">
        <v>89</v>
      </c>
      <c r="F170" s="90" t="b">
        <v>1</v>
      </c>
      <c r="G170" s="90" t="s">
        <v>120</v>
      </c>
      <c r="H170" s="90" t="s">
        <v>88</v>
      </c>
      <c r="I170" s="90" t="s">
        <v>89</v>
      </c>
      <c r="K170" s="90" t="s">
        <v>1925</v>
      </c>
      <c r="L170" s="90" t="s">
        <v>122</v>
      </c>
      <c r="N170" s="92" t="s">
        <v>92</v>
      </c>
      <c r="O170" s="90" t="s">
        <v>93</v>
      </c>
      <c r="P170" s="90" t="s">
        <v>94</v>
      </c>
      <c r="Q170" s="90" t="s">
        <v>88</v>
      </c>
      <c r="R170" s="90" t="s">
        <v>1926</v>
      </c>
      <c r="U170" s="90" t="s">
        <v>1925</v>
      </c>
      <c r="W170" s="90" t="s">
        <v>1899</v>
      </c>
      <c r="X170" s="90" t="s">
        <v>97</v>
      </c>
      <c r="Y170" s="90">
        <v>8.6002827588E10</v>
      </c>
      <c r="Z170" s="90" t="s">
        <v>1925</v>
      </c>
      <c r="AA170" s="90">
        <v>9.839049146692E12</v>
      </c>
      <c r="AB170" s="90" t="b">
        <v>0</v>
      </c>
      <c r="AJ170" s="90">
        <v>1.734160829E9</v>
      </c>
      <c r="AK170" s="90">
        <v>1.73400004E9</v>
      </c>
      <c r="AL170" s="90" t="s">
        <v>1927</v>
      </c>
    </row>
    <row r="171">
      <c r="A171" s="90" t="s">
        <v>1928</v>
      </c>
      <c r="B171" s="91">
        <v>45638.365949074076</v>
      </c>
      <c r="C171" s="90" t="s">
        <v>87</v>
      </c>
      <c r="D171" s="90" t="s">
        <v>88</v>
      </c>
      <c r="E171" s="90" t="s">
        <v>89</v>
      </c>
      <c r="F171" s="90" t="b">
        <v>1</v>
      </c>
      <c r="G171" s="90" t="s">
        <v>87</v>
      </c>
      <c r="H171" s="90" t="s">
        <v>88</v>
      </c>
      <c r="I171" s="90" t="s">
        <v>89</v>
      </c>
      <c r="K171" s="90" t="s">
        <v>1929</v>
      </c>
      <c r="L171" s="90" t="s">
        <v>91</v>
      </c>
      <c r="N171" s="92" t="s">
        <v>92</v>
      </c>
      <c r="O171" s="90" t="s">
        <v>93</v>
      </c>
      <c r="P171" s="90" t="s">
        <v>94</v>
      </c>
      <c r="Q171" s="90" t="s">
        <v>88</v>
      </c>
      <c r="R171" s="90" t="s">
        <v>1930</v>
      </c>
      <c r="U171" s="90" t="s">
        <v>1929</v>
      </c>
      <c r="W171" s="90" t="s">
        <v>1899</v>
      </c>
      <c r="X171" s="90" t="s">
        <v>97</v>
      </c>
      <c r="Y171" s="90">
        <v>8.6002827588E10</v>
      </c>
      <c r="Z171" s="90" t="s">
        <v>1929</v>
      </c>
      <c r="AA171" s="90">
        <v>9.838866628932E12</v>
      </c>
      <c r="AB171" s="90" t="b">
        <v>0</v>
      </c>
      <c r="AJ171" s="90">
        <v>1.734160847E9</v>
      </c>
      <c r="AK171" s="90">
        <v>1.733993216E9</v>
      </c>
      <c r="AL171" s="90" t="s">
        <v>1931</v>
      </c>
    </row>
    <row r="172">
      <c r="A172" s="90" t="s">
        <v>1932</v>
      </c>
      <c r="B172" s="91">
        <v>45638.16606481482</v>
      </c>
      <c r="C172" s="90" t="s">
        <v>120</v>
      </c>
      <c r="D172" s="90" t="s">
        <v>88</v>
      </c>
      <c r="E172" s="90" t="s">
        <v>89</v>
      </c>
      <c r="F172" s="90" t="b">
        <v>1</v>
      </c>
      <c r="G172" s="90" t="s">
        <v>120</v>
      </c>
      <c r="H172" s="90" t="s">
        <v>88</v>
      </c>
      <c r="I172" s="90" t="s">
        <v>89</v>
      </c>
      <c r="K172" s="90" t="s">
        <v>1933</v>
      </c>
      <c r="L172" s="90" t="s">
        <v>122</v>
      </c>
      <c r="N172" s="92" t="s">
        <v>92</v>
      </c>
      <c r="O172" s="90" t="s">
        <v>93</v>
      </c>
      <c r="P172" s="90" t="s">
        <v>94</v>
      </c>
      <c r="Q172" s="90" t="s">
        <v>88</v>
      </c>
      <c r="R172" s="90" t="s">
        <v>1934</v>
      </c>
      <c r="U172" s="90" t="s">
        <v>1933</v>
      </c>
      <c r="W172" s="90" t="s">
        <v>1899</v>
      </c>
      <c r="X172" s="90" t="s">
        <v>97</v>
      </c>
      <c r="Y172" s="90">
        <v>8.6002827588E10</v>
      </c>
      <c r="Z172" s="90" t="s">
        <v>1933</v>
      </c>
      <c r="AA172" s="90">
        <v>9.838647247172E12</v>
      </c>
      <c r="AB172" s="90" t="b">
        <v>0</v>
      </c>
      <c r="AJ172" s="90">
        <v>1.734160798E9</v>
      </c>
      <c r="AK172" s="90">
        <v>1.733975947E9</v>
      </c>
      <c r="AL172" s="90" t="s">
        <v>1935</v>
      </c>
    </row>
    <row r="173">
      <c r="A173" s="90" t="s">
        <v>1936</v>
      </c>
      <c r="B173" s="91">
        <v>45637.69445601852</v>
      </c>
      <c r="C173" s="90" t="s">
        <v>87</v>
      </c>
      <c r="D173" s="90" t="s">
        <v>88</v>
      </c>
      <c r="E173" s="90" t="s">
        <v>89</v>
      </c>
      <c r="F173" s="90" t="b">
        <v>1</v>
      </c>
      <c r="G173" s="90" t="s">
        <v>87</v>
      </c>
      <c r="H173" s="90" t="s">
        <v>88</v>
      </c>
      <c r="I173" s="90" t="s">
        <v>89</v>
      </c>
      <c r="K173" s="90" t="s">
        <v>1937</v>
      </c>
      <c r="L173" s="90" t="s">
        <v>91</v>
      </c>
      <c r="N173" s="92" t="s">
        <v>92</v>
      </c>
      <c r="O173" s="90" t="s">
        <v>93</v>
      </c>
      <c r="P173" s="90" t="s">
        <v>94</v>
      </c>
      <c r="Q173" s="90" t="s">
        <v>88</v>
      </c>
      <c r="R173" s="90" t="s">
        <v>1938</v>
      </c>
      <c r="U173" s="90" t="s">
        <v>1937</v>
      </c>
      <c r="W173" s="90" t="s">
        <v>1939</v>
      </c>
      <c r="X173" s="90" t="s">
        <v>97</v>
      </c>
      <c r="Y173" s="90">
        <v>8.6002827588E10</v>
      </c>
      <c r="Z173" s="90" t="s">
        <v>1937</v>
      </c>
      <c r="AA173" s="90">
        <v>9.836321603908E12</v>
      </c>
      <c r="AB173" s="90" t="b">
        <v>0</v>
      </c>
      <c r="AJ173" s="90">
        <v>1.734160794E9</v>
      </c>
      <c r="AK173" s="90">
        <v>1.7339352E9</v>
      </c>
      <c r="AL173" s="90" t="s">
        <v>1940</v>
      </c>
    </row>
    <row r="174">
      <c r="A174" s="90" t="s">
        <v>1941</v>
      </c>
      <c r="B174" s="91">
        <v>45637.5740625</v>
      </c>
      <c r="C174" s="90" t="s">
        <v>120</v>
      </c>
      <c r="D174" s="90" t="s">
        <v>88</v>
      </c>
      <c r="E174" s="90" t="s">
        <v>89</v>
      </c>
      <c r="F174" s="90" t="b">
        <v>1</v>
      </c>
      <c r="G174" s="90" t="s">
        <v>120</v>
      </c>
      <c r="H174" s="90" t="s">
        <v>88</v>
      </c>
      <c r="I174" s="90" t="s">
        <v>89</v>
      </c>
      <c r="K174" s="90" t="s">
        <v>1942</v>
      </c>
      <c r="L174" s="90" t="s">
        <v>122</v>
      </c>
      <c r="N174" s="92" t="s">
        <v>92</v>
      </c>
      <c r="O174" s="90" t="s">
        <v>93</v>
      </c>
      <c r="P174" s="90" t="s">
        <v>94</v>
      </c>
      <c r="Q174" s="90" t="s">
        <v>88</v>
      </c>
      <c r="R174" s="90" t="s">
        <v>1943</v>
      </c>
      <c r="U174" s="90" t="s">
        <v>1942</v>
      </c>
      <c r="W174" s="90" t="s">
        <v>1939</v>
      </c>
      <c r="X174" s="90" t="s">
        <v>97</v>
      </c>
      <c r="Y174" s="90">
        <v>8.6002827588E10</v>
      </c>
      <c r="Z174" s="90" t="s">
        <v>1942</v>
      </c>
      <c r="AA174" s="90">
        <v>9.833781657924E12</v>
      </c>
      <c r="AB174" s="90" t="b">
        <v>0</v>
      </c>
      <c r="AJ174" s="90">
        <v>1.734160803E9</v>
      </c>
      <c r="AK174" s="90">
        <v>1.733924798E9</v>
      </c>
      <c r="AL174" s="90" t="s">
        <v>1944</v>
      </c>
    </row>
    <row r="175">
      <c r="A175" s="90" t="s">
        <v>1945</v>
      </c>
      <c r="B175" s="91">
        <v>45637.19594907408</v>
      </c>
      <c r="C175" s="90" t="s">
        <v>120</v>
      </c>
      <c r="D175" s="90" t="s">
        <v>88</v>
      </c>
      <c r="E175" s="90" t="s">
        <v>89</v>
      </c>
      <c r="F175" s="90" t="b">
        <v>1</v>
      </c>
      <c r="G175" s="90" t="s">
        <v>120</v>
      </c>
      <c r="H175" s="90" t="s">
        <v>88</v>
      </c>
      <c r="I175" s="90" t="s">
        <v>89</v>
      </c>
      <c r="K175" s="90" t="s">
        <v>1946</v>
      </c>
      <c r="L175" s="90" t="s">
        <v>122</v>
      </c>
      <c r="N175" s="92" t="s">
        <v>92</v>
      </c>
      <c r="O175" s="90" t="s">
        <v>93</v>
      </c>
      <c r="P175" s="90" t="s">
        <v>94</v>
      </c>
      <c r="Q175" s="90" t="s">
        <v>88</v>
      </c>
      <c r="R175" s="90" t="s">
        <v>1947</v>
      </c>
      <c r="U175" s="90" t="s">
        <v>1946</v>
      </c>
      <c r="W175" s="90" t="s">
        <v>1939</v>
      </c>
      <c r="X175" s="90" t="s">
        <v>97</v>
      </c>
      <c r="Y175" s="90">
        <v>8.6002827588E10</v>
      </c>
      <c r="Z175" s="90" t="s">
        <v>1946</v>
      </c>
      <c r="AA175" s="90">
        <v>9.832647590212E12</v>
      </c>
      <c r="AB175" s="90" t="b">
        <v>0</v>
      </c>
      <c r="AJ175" s="90">
        <v>1.733913821E9</v>
      </c>
      <c r="AK175" s="90">
        <v>1.733892129E9</v>
      </c>
      <c r="AL175" s="90" t="s">
        <v>1948</v>
      </c>
    </row>
    <row r="176">
      <c r="A176" s="90" t="s">
        <v>1949</v>
      </c>
      <c r="B176" s="91">
        <v>45637.13695601852</v>
      </c>
      <c r="C176" s="90" t="s">
        <v>171</v>
      </c>
      <c r="D176" s="90" t="s">
        <v>88</v>
      </c>
      <c r="E176" s="90" t="s">
        <v>89</v>
      </c>
      <c r="F176" s="90" t="b">
        <v>1</v>
      </c>
      <c r="G176" s="90" t="s">
        <v>171</v>
      </c>
      <c r="H176" s="90" t="s">
        <v>88</v>
      </c>
      <c r="I176" s="90" t="s">
        <v>89</v>
      </c>
      <c r="K176" s="90" t="s">
        <v>1950</v>
      </c>
      <c r="L176" s="90" t="s">
        <v>173</v>
      </c>
      <c r="N176" s="92" t="s">
        <v>92</v>
      </c>
      <c r="O176" s="90" t="s">
        <v>93</v>
      </c>
      <c r="P176" s="90" t="s">
        <v>94</v>
      </c>
      <c r="Q176" s="90" t="s">
        <v>88</v>
      </c>
      <c r="R176" s="90" t="s">
        <v>1951</v>
      </c>
      <c r="U176" s="90" t="s">
        <v>1950</v>
      </c>
      <c r="W176" s="90" t="s">
        <v>1939</v>
      </c>
      <c r="X176" s="90" t="s">
        <v>97</v>
      </c>
      <c r="Y176" s="90">
        <v>8.6002827588E10</v>
      </c>
      <c r="Z176" s="90" t="s">
        <v>1950</v>
      </c>
      <c r="AA176" s="90">
        <v>9.832628158788E12</v>
      </c>
      <c r="AB176" s="90" t="b">
        <v>0</v>
      </c>
      <c r="AJ176" s="90">
        <v>1.733913804E9</v>
      </c>
      <c r="AK176" s="90">
        <v>1.733887002E9</v>
      </c>
      <c r="AL176" s="90" t="s">
        <v>1952</v>
      </c>
    </row>
    <row r="177">
      <c r="A177" s="90" t="s">
        <v>1953</v>
      </c>
      <c r="B177" s="91">
        <v>45637.136608796296</v>
      </c>
      <c r="C177" s="90" t="s">
        <v>1954</v>
      </c>
      <c r="D177" s="90" t="s">
        <v>88</v>
      </c>
      <c r="E177" s="90" t="s">
        <v>89</v>
      </c>
      <c r="F177" s="90" t="b">
        <v>1</v>
      </c>
      <c r="G177" s="90" t="s">
        <v>1954</v>
      </c>
      <c r="H177" s="90" t="s">
        <v>88</v>
      </c>
      <c r="I177" s="90" t="s">
        <v>89</v>
      </c>
      <c r="K177" s="90" t="s">
        <v>1950</v>
      </c>
      <c r="L177" s="90" t="s">
        <v>212</v>
      </c>
      <c r="N177" s="92" t="s">
        <v>92</v>
      </c>
      <c r="O177" s="90" t="s">
        <v>93</v>
      </c>
      <c r="P177" s="90" t="s">
        <v>94</v>
      </c>
      <c r="Q177" s="90" t="s">
        <v>88</v>
      </c>
      <c r="R177" s="90" t="s">
        <v>1955</v>
      </c>
      <c r="U177" s="90" t="s">
        <v>1950</v>
      </c>
      <c r="W177" s="90" t="s">
        <v>1939</v>
      </c>
      <c r="X177" s="90" t="s">
        <v>97</v>
      </c>
      <c r="Y177" s="90">
        <v>8.6002827588E10</v>
      </c>
      <c r="Z177" s="90" t="s">
        <v>1950</v>
      </c>
      <c r="AA177" s="90">
        <v>9.832628158788E12</v>
      </c>
      <c r="AB177" s="90" t="b">
        <v>0</v>
      </c>
      <c r="AJ177" s="90">
        <v>1.733913804E9</v>
      </c>
      <c r="AK177" s="90">
        <v>1.733887002E9</v>
      </c>
      <c r="AL177" s="90" t="s">
        <v>1952</v>
      </c>
    </row>
    <row r="178">
      <c r="A178" s="90" t="s">
        <v>1956</v>
      </c>
      <c r="B178" s="91">
        <v>45637.08894675926</v>
      </c>
      <c r="C178" s="90" t="s">
        <v>120</v>
      </c>
      <c r="D178" s="90" t="s">
        <v>88</v>
      </c>
      <c r="E178" s="90" t="s">
        <v>89</v>
      </c>
      <c r="F178" s="90" t="b">
        <v>1</v>
      </c>
      <c r="G178" s="90" t="s">
        <v>120</v>
      </c>
      <c r="H178" s="90" t="s">
        <v>88</v>
      </c>
      <c r="I178" s="90" t="s">
        <v>89</v>
      </c>
      <c r="K178" s="90" t="s">
        <v>1957</v>
      </c>
      <c r="L178" s="90" t="s">
        <v>122</v>
      </c>
      <c r="N178" s="92" t="s">
        <v>92</v>
      </c>
      <c r="O178" s="90" t="s">
        <v>93</v>
      </c>
      <c r="P178" s="90" t="s">
        <v>94</v>
      </c>
      <c r="Q178" s="90" t="s">
        <v>88</v>
      </c>
      <c r="R178" s="90" t="s">
        <v>1958</v>
      </c>
      <c r="U178" s="90" t="s">
        <v>1957</v>
      </c>
      <c r="W178" s="90" t="s">
        <v>1939</v>
      </c>
      <c r="X178" s="90" t="s">
        <v>97</v>
      </c>
      <c r="Y178" s="90">
        <v>8.6002827588E10</v>
      </c>
      <c r="Z178" s="90" t="s">
        <v>1957</v>
      </c>
      <c r="AA178" s="90">
        <v>9.832613183812E12</v>
      </c>
      <c r="AB178" s="90" t="b">
        <v>0</v>
      </c>
      <c r="AJ178" s="90">
        <v>1.733913835E9</v>
      </c>
      <c r="AK178" s="90">
        <v>1.733882884E9</v>
      </c>
      <c r="AL178" s="90" t="s">
        <v>1959</v>
      </c>
    </row>
    <row r="179">
      <c r="A179" s="90" t="s">
        <v>1960</v>
      </c>
      <c r="B179" s="91">
        <v>45637.07266203704</v>
      </c>
      <c r="C179" s="90" t="s">
        <v>120</v>
      </c>
      <c r="D179" s="90" t="s">
        <v>88</v>
      </c>
      <c r="E179" s="90" t="s">
        <v>89</v>
      </c>
      <c r="F179" s="90" t="b">
        <v>1</v>
      </c>
      <c r="G179" s="90" t="s">
        <v>120</v>
      </c>
      <c r="H179" s="90" t="s">
        <v>88</v>
      </c>
      <c r="I179" s="90" t="s">
        <v>89</v>
      </c>
      <c r="K179" s="90" t="s">
        <v>1961</v>
      </c>
      <c r="L179" s="90" t="s">
        <v>122</v>
      </c>
      <c r="N179" s="92" t="s">
        <v>92</v>
      </c>
      <c r="O179" s="90" t="s">
        <v>93</v>
      </c>
      <c r="P179" s="90" t="s">
        <v>94</v>
      </c>
      <c r="Q179" s="90" t="s">
        <v>88</v>
      </c>
      <c r="R179" s="90" t="s">
        <v>1962</v>
      </c>
      <c r="U179" s="90" t="s">
        <v>1961</v>
      </c>
      <c r="W179" s="90" t="s">
        <v>1939</v>
      </c>
      <c r="X179" s="90" t="s">
        <v>97</v>
      </c>
      <c r="Y179" s="90">
        <v>8.6002827588E10</v>
      </c>
      <c r="Z179" s="90" t="s">
        <v>1961</v>
      </c>
      <c r="AA179" s="90">
        <v>9.832607678788E12</v>
      </c>
      <c r="AB179" s="90" t="b">
        <v>0</v>
      </c>
      <c r="AJ179" s="90">
        <v>1.733913809E9</v>
      </c>
      <c r="AK179" s="90">
        <v>1.733881478E9</v>
      </c>
      <c r="AL179" s="90" t="s">
        <v>1963</v>
      </c>
    </row>
    <row r="180">
      <c r="A180" s="90" t="s">
        <v>1964</v>
      </c>
      <c r="B180" s="91">
        <v>45637.00915509259</v>
      </c>
      <c r="C180" s="90" t="s">
        <v>87</v>
      </c>
      <c r="D180" s="90" t="s">
        <v>88</v>
      </c>
      <c r="E180" s="90" t="s">
        <v>89</v>
      </c>
      <c r="F180" s="90" t="b">
        <v>1</v>
      </c>
      <c r="G180" s="90" t="s">
        <v>87</v>
      </c>
      <c r="H180" s="90" t="s">
        <v>88</v>
      </c>
      <c r="I180" s="90" t="s">
        <v>89</v>
      </c>
      <c r="K180" s="90" t="s">
        <v>1965</v>
      </c>
      <c r="L180" s="90" t="s">
        <v>91</v>
      </c>
      <c r="N180" s="92" t="s">
        <v>92</v>
      </c>
      <c r="O180" s="90" t="s">
        <v>93</v>
      </c>
      <c r="P180" s="90" t="s">
        <v>94</v>
      </c>
      <c r="Q180" s="90" t="s">
        <v>88</v>
      </c>
      <c r="R180" s="90" t="s">
        <v>1966</v>
      </c>
      <c r="U180" s="90" t="s">
        <v>1965</v>
      </c>
      <c r="W180" s="90" t="s">
        <v>1939</v>
      </c>
      <c r="X180" s="90" t="s">
        <v>97</v>
      </c>
      <c r="Y180" s="90">
        <v>8.6002827588E10</v>
      </c>
      <c r="Z180" s="90" t="s">
        <v>1965</v>
      </c>
      <c r="AA180" s="90">
        <v>9.832578580804E12</v>
      </c>
      <c r="AB180" s="90" t="b">
        <v>0</v>
      </c>
      <c r="AJ180" s="90">
        <v>1.733913818E9</v>
      </c>
      <c r="AK180" s="90">
        <v>1.73387599E9</v>
      </c>
      <c r="AL180" s="90" t="s">
        <v>1967</v>
      </c>
    </row>
    <row r="181">
      <c r="A181" s="90" t="s">
        <v>1968</v>
      </c>
      <c r="B181" s="91">
        <v>45636.914189814815</v>
      </c>
      <c r="C181" s="90" t="s">
        <v>171</v>
      </c>
      <c r="D181" s="90" t="s">
        <v>88</v>
      </c>
      <c r="E181" s="90" t="s">
        <v>89</v>
      </c>
      <c r="F181" s="90" t="b">
        <v>1</v>
      </c>
      <c r="G181" s="90" t="s">
        <v>171</v>
      </c>
      <c r="H181" s="90" t="s">
        <v>88</v>
      </c>
      <c r="I181" s="90" t="s">
        <v>89</v>
      </c>
      <c r="K181" s="90" t="s">
        <v>1969</v>
      </c>
      <c r="L181" s="90" t="s">
        <v>173</v>
      </c>
      <c r="N181" s="92" t="s">
        <v>92</v>
      </c>
      <c r="O181" s="90" t="s">
        <v>93</v>
      </c>
      <c r="P181" s="90" t="s">
        <v>94</v>
      </c>
      <c r="Q181" s="90" t="s">
        <v>88</v>
      </c>
      <c r="R181" s="90" t="s">
        <v>1970</v>
      </c>
      <c r="U181" s="90" t="s">
        <v>1969</v>
      </c>
      <c r="W181" s="90" t="s">
        <v>1971</v>
      </c>
      <c r="X181" s="90" t="s">
        <v>97</v>
      </c>
      <c r="Y181" s="90">
        <v>8.6002827588E10</v>
      </c>
      <c r="Z181" s="90" t="s">
        <v>1969</v>
      </c>
      <c r="AA181" s="90">
        <v>9.83245511098E12</v>
      </c>
      <c r="AB181" s="90" t="b">
        <v>0</v>
      </c>
      <c r="AJ181" s="90">
        <v>1.733913802E9</v>
      </c>
      <c r="AK181" s="90">
        <v>1.733867695E9</v>
      </c>
      <c r="AL181" s="90" t="s">
        <v>1972</v>
      </c>
    </row>
    <row r="182">
      <c r="A182" s="90" t="s">
        <v>1973</v>
      </c>
      <c r="B182" s="91">
        <v>45636.913148148145</v>
      </c>
      <c r="C182" s="90" t="s">
        <v>1974</v>
      </c>
      <c r="D182" s="90" t="s">
        <v>88</v>
      </c>
      <c r="E182" s="90" t="s">
        <v>89</v>
      </c>
      <c r="F182" s="90" t="b">
        <v>1</v>
      </c>
      <c r="G182" s="90" t="s">
        <v>1974</v>
      </c>
      <c r="H182" s="90" t="s">
        <v>88</v>
      </c>
      <c r="I182" s="90" t="s">
        <v>89</v>
      </c>
      <c r="K182" s="90" t="s">
        <v>1969</v>
      </c>
      <c r="L182" s="90" t="s">
        <v>1975</v>
      </c>
      <c r="N182" s="92" t="s">
        <v>92</v>
      </c>
      <c r="O182" s="90" t="s">
        <v>93</v>
      </c>
      <c r="P182" s="90" t="s">
        <v>94</v>
      </c>
      <c r="Q182" s="90" t="s">
        <v>88</v>
      </c>
      <c r="R182" s="90" t="s">
        <v>1976</v>
      </c>
      <c r="U182" s="90" t="s">
        <v>1969</v>
      </c>
      <c r="W182" s="90" t="s">
        <v>1971</v>
      </c>
      <c r="X182" s="90" t="s">
        <v>97</v>
      </c>
      <c r="Y182" s="90">
        <v>8.6002827588E10</v>
      </c>
      <c r="Z182" s="90" t="s">
        <v>1969</v>
      </c>
      <c r="AA182" s="90">
        <v>9.83245511098E12</v>
      </c>
      <c r="AB182" s="90" t="b">
        <v>0</v>
      </c>
      <c r="AJ182" s="90">
        <v>1.733913802E9</v>
      </c>
      <c r="AK182" s="90">
        <v>1.733867695E9</v>
      </c>
      <c r="AL182" s="90" t="s">
        <v>1972</v>
      </c>
    </row>
    <row r="183">
      <c r="A183" s="90" t="s">
        <v>1977</v>
      </c>
      <c r="B183" s="91">
        <v>45636.883252314816</v>
      </c>
      <c r="C183" s="90" t="s">
        <v>136</v>
      </c>
      <c r="D183" s="90" t="s">
        <v>88</v>
      </c>
      <c r="E183" s="90" t="s">
        <v>89</v>
      </c>
      <c r="F183" s="90" t="b">
        <v>1</v>
      </c>
      <c r="G183" s="90" t="s">
        <v>136</v>
      </c>
      <c r="H183" s="90" t="s">
        <v>88</v>
      </c>
      <c r="I183" s="90" t="s">
        <v>89</v>
      </c>
      <c r="K183" s="90" t="s">
        <v>1978</v>
      </c>
      <c r="L183" s="90" t="s">
        <v>138</v>
      </c>
      <c r="N183" s="92" t="s">
        <v>92</v>
      </c>
      <c r="O183" s="90" t="s">
        <v>93</v>
      </c>
      <c r="P183" s="90" t="s">
        <v>94</v>
      </c>
      <c r="Q183" s="90" t="s">
        <v>88</v>
      </c>
      <c r="R183" s="90" t="s">
        <v>1979</v>
      </c>
      <c r="U183" s="90" t="s">
        <v>1978</v>
      </c>
      <c r="W183" s="90" t="s">
        <v>1971</v>
      </c>
      <c r="X183" s="90" t="s">
        <v>97</v>
      </c>
      <c r="Y183" s="90">
        <v>8.6002827588E10</v>
      </c>
      <c r="Z183" s="90" t="s">
        <v>1978</v>
      </c>
      <c r="AA183" s="90">
        <v>9.83237974458E12</v>
      </c>
      <c r="AB183" s="90" t="b">
        <v>0</v>
      </c>
      <c r="AJ183" s="90">
        <v>1.733913831E9</v>
      </c>
      <c r="AK183" s="90">
        <v>1.733865112E9</v>
      </c>
      <c r="AL183" s="90" t="s">
        <v>1980</v>
      </c>
    </row>
    <row r="184">
      <c r="A184" s="90" t="s">
        <v>1981</v>
      </c>
      <c r="B184" s="91">
        <v>45636.818657407406</v>
      </c>
      <c r="C184" s="90" t="s">
        <v>120</v>
      </c>
      <c r="D184" s="90" t="s">
        <v>88</v>
      </c>
      <c r="E184" s="90" t="s">
        <v>89</v>
      </c>
      <c r="F184" s="90" t="b">
        <v>1</v>
      </c>
      <c r="G184" s="90" t="s">
        <v>120</v>
      </c>
      <c r="H184" s="90" t="s">
        <v>88</v>
      </c>
      <c r="I184" s="90" t="s">
        <v>89</v>
      </c>
      <c r="K184" s="90" t="s">
        <v>1982</v>
      </c>
      <c r="L184" s="90" t="s">
        <v>122</v>
      </c>
      <c r="N184" s="92" t="s">
        <v>92</v>
      </c>
      <c r="O184" s="90" t="s">
        <v>93</v>
      </c>
      <c r="P184" s="90" t="s">
        <v>94</v>
      </c>
      <c r="Q184" s="90" t="s">
        <v>88</v>
      </c>
      <c r="R184" s="90" t="s">
        <v>1983</v>
      </c>
      <c r="U184" s="90" t="s">
        <v>1982</v>
      </c>
      <c r="W184" s="90" t="s">
        <v>1971</v>
      </c>
      <c r="X184" s="90" t="s">
        <v>97</v>
      </c>
      <c r="Y184" s="90">
        <v>8.6002827588E10</v>
      </c>
      <c r="Z184" s="90" t="s">
        <v>1982</v>
      </c>
      <c r="AA184" s="90">
        <v>9.832188641604E12</v>
      </c>
      <c r="AB184" s="90" t="b">
        <v>0</v>
      </c>
      <c r="AJ184" s="90">
        <v>1.733913849E9</v>
      </c>
      <c r="AK184" s="90">
        <v>1.733859532E9</v>
      </c>
      <c r="AL184" s="90" t="s">
        <v>1984</v>
      </c>
    </row>
    <row r="185">
      <c r="A185" s="90" t="s">
        <v>1985</v>
      </c>
      <c r="B185" s="91">
        <v>45636.376655092594</v>
      </c>
      <c r="C185" s="90" t="s">
        <v>106</v>
      </c>
      <c r="D185" s="90" t="s">
        <v>88</v>
      </c>
      <c r="E185" s="90" t="s">
        <v>89</v>
      </c>
      <c r="F185" s="90" t="b">
        <v>1</v>
      </c>
      <c r="G185" s="90" t="s">
        <v>106</v>
      </c>
      <c r="H185" s="90" t="s">
        <v>88</v>
      </c>
      <c r="I185" s="90" t="s">
        <v>89</v>
      </c>
      <c r="K185" s="90" t="s">
        <v>1986</v>
      </c>
      <c r="L185" s="90" t="s">
        <v>108</v>
      </c>
      <c r="N185" s="92" t="s">
        <v>92</v>
      </c>
      <c r="O185" s="90" t="s">
        <v>93</v>
      </c>
      <c r="P185" s="90" t="s">
        <v>94</v>
      </c>
      <c r="Q185" s="90" t="s">
        <v>88</v>
      </c>
      <c r="R185" s="90" t="s">
        <v>1987</v>
      </c>
      <c r="U185" s="90" t="s">
        <v>1986</v>
      </c>
      <c r="W185" s="90" t="s">
        <v>1971</v>
      </c>
      <c r="X185" s="90" t="s">
        <v>97</v>
      </c>
      <c r="Y185" s="90">
        <v>8.6002827588E10</v>
      </c>
      <c r="Z185" s="90" t="s">
        <v>1986</v>
      </c>
      <c r="AA185" s="90">
        <v>9.830933889348E12</v>
      </c>
      <c r="AB185" s="90" t="b">
        <v>0</v>
      </c>
      <c r="AJ185" s="90">
        <v>1.733913845E9</v>
      </c>
      <c r="AK185" s="90">
        <v>1.733821342E9</v>
      </c>
      <c r="AL185" s="90" t="s">
        <v>1988</v>
      </c>
    </row>
    <row r="186">
      <c r="A186" s="90" t="s">
        <v>1989</v>
      </c>
      <c r="B186" s="91">
        <v>45636.254155092596</v>
      </c>
      <c r="C186" s="90" t="s">
        <v>120</v>
      </c>
      <c r="D186" s="90" t="s">
        <v>88</v>
      </c>
      <c r="E186" s="90" t="s">
        <v>89</v>
      </c>
      <c r="F186" s="90" t="b">
        <v>1</v>
      </c>
      <c r="G186" s="90" t="s">
        <v>120</v>
      </c>
      <c r="H186" s="90" t="s">
        <v>88</v>
      </c>
      <c r="I186" s="90" t="s">
        <v>89</v>
      </c>
      <c r="K186" s="90" t="s">
        <v>1990</v>
      </c>
      <c r="L186" s="90" t="s">
        <v>122</v>
      </c>
      <c r="N186" s="92" t="s">
        <v>92</v>
      </c>
      <c r="O186" s="90" t="s">
        <v>93</v>
      </c>
      <c r="P186" s="90" t="s">
        <v>94</v>
      </c>
      <c r="Q186" s="90" t="s">
        <v>88</v>
      </c>
      <c r="R186" s="90" t="s">
        <v>1991</v>
      </c>
      <c r="U186" s="90" t="s">
        <v>1990</v>
      </c>
      <c r="W186" s="90" t="s">
        <v>1971</v>
      </c>
      <c r="X186" s="90" t="s">
        <v>97</v>
      </c>
      <c r="Y186" s="90">
        <v>8.6002827588E10</v>
      </c>
      <c r="Z186" s="90" t="s">
        <v>1990</v>
      </c>
      <c r="AA186" s="90">
        <v>9.830753042756E12</v>
      </c>
      <c r="AB186" s="90" t="b">
        <v>0</v>
      </c>
      <c r="AJ186" s="90">
        <v>1.733913856E9</v>
      </c>
      <c r="AK186" s="90">
        <v>1.733810758E9</v>
      </c>
      <c r="AL186" s="90" t="s">
        <v>1992</v>
      </c>
    </row>
    <row r="187">
      <c r="A187" s="90" t="s">
        <v>1993</v>
      </c>
      <c r="B187" s="91">
        <v>45636.14726851852</v>
      </c>
      <c r="C187" s="90" t="s">
        <v>120</v>
      </c>
      <c r="D187" s="90" t="s">
        <v>88</v>
      </c>
      <c r="E187" s="90" t="s">
        <v>89</v>
      </c>
      <c r="F187" s="90" t="b">
        <v>1</v>
      </c>
      <c r="G187" s="90" t="s">
        <v>120</v>
      </c>
      <c r="H187" s="90" t="s">
        <v>88</v>
      </c>
      <c r="I187" s="90" t="s">
        <v>89</v>
      </c>
      <c r="K187" s="90" t="s">
        <v>1994</v>
      </c>
      <c r="L187" s="90" t="s">
        <v>122</v>
      </c>
      <c r="N187" s="92" t="s">
        <v>92</v>
      </c>
      <c r="O187" s="90" t="s">
        <v>93</v>
      </c>
      <c r="P187" s="90" t="s">
        <v>94</v>
      </c>
      <c r="Q187" s="90" t="s">
        <v>88</v>
      </c>
      <c r="R187" s="90" t="s">
        <v>1995</v>
      </c>
      <c r="U187" s="90" t="s">
        <v>1994</v>
      </c>
      <c r="W187" s="90" t="s">
        <v>1971</v>
      </c>
      <c r="X187" s="90" t="s">
        <v>97</v>
      </c>
      <c r="Y187" s="90">
        <v>8.6002827588E10</v>
      </c>
      <c r="Z187" s="90" t="s">
        <v>1994</v>
      </c>
      <c r="AA187" s="90">
        <v>9.830680920388E12</v>
      </c>
      <c r="AB187" s="90" t="b">
        <v>0</v>
      </c>
      <c r="AJ187" s="90">
        <v>1.734160902E9</v>
      </c>
      <c r="AK187" s="90">
        <v>1.733801523E9</v>
      </c>
      <c r="AL187" s="90" t="s">
        <v>1996</v>
      </c>
    </row>
    <row r="188">
      <c r="A188" s="90" t="s">
        <v>1997</v>
      </c>
      <c r="B188" s="91">
        <v>45636.098020833335</v>
      </c>
      <c r="C188" s="90" t="s">
        <v>87</v>
      </c>
      <c r="D188" s="90" t="s">
        <v>88</v>
      </c>
      <c r="E188" s="90" t="s">
        <v>89</v>
      </c>
      <c r="F188" s="90" t="b">
        <v>1</v>
      </c>
      <c r="G188" s="90" t="s">
        <v>87</v>
      </c>
      <c r="H188" s="90" t="s">
        <v>88</v>
      </c>
      <c r="I188" s="90" t="s">
        <v>89</v>
      </c>
      <c r="K188" s="90" t="s">
        <v>1998</v>
      </c>
      <c r="L188" s="90" t="s">
        <v>91</v>
      </c>
      <c r="N188" s="92" t="s">
        <v>92</v>
      </c>
      <c r="O188" s="90" t="s">
        <v>93</v>
      </c>
      <c r="P188" s="90" t="s">
        <v>94</v>
      </c>
      <c r="Q188" s="90" t="s">
        <v>88</v>
      </c>
      <c r="R188" s="90" t="s">
        <v>1999</v>
      </c>
      <c r="U188" s="90" t="s">
        <v>1998</v>
      </c>
      <c r="W188" s="90" t="s">
        <v>1971</v>
      </c>
      <c r="X188" s="90" t="s">
        <v>97</v>
      </c>
      <c r="Y188" s="90">
        <v>8.6002827588E10</v>
      </c>
      <c r="Z188" s="90" t="s">
        <v>1998</v>
      </c>
      <c r="AA188" s="90">
        <v>9.830665290052E12</v>
      </c>
      <c r="AB188" s="90" t="b">
        <v>0</v>
      </c>
      <c r="AJ188" s="90">
        <v>1.733821615E9</v>
      </c>
      <c r="AK188" s="90">
        <v>1.733797268E9</v>
      </c>
      <c r="AL188" s="90" t="s">
        <v>2000</v>
      </c>
    </row>
    <row r="189">
      <c r="A189" s="90" t="s">
        <v>2001</v>
      </c>
      <c r="B189" s="91">
        <v>45636.07513888889</v>
      </c>
      <c r="C189" s="90" t="s">
        <v>120</v>
      </c>
      <c r="D189" s="90" t="s">
        <v>88</v>
      </c>
      <c r="E189" s="90" t="s">
        <v>89</v>
      </c>
      <c r="F189" s="90" t="b">
        <v>1</v>
      </c>
      <c r="G189" s="90" t="s">
        <v>120</v>
      </c>
      <c r="H189" s="90" t="s">
        <v>88</v>
      </c>
      <c r="I189" s="90" t="s">
        <v>89</v>
      </c>
      <c r="K189" s="90" t="s">
        <v>2002</v>
      </c>
      <c r="L189" s="90" t="s">
        <v>122</v>
      </c>
      <c r="N189" s="92" t="s">
        <v>92</v>
      </c>
      <c r="O189" s="90" t="s">
        <v>93</v>
      </c>
      <c r="P189" s="90" t="s">
        <v>94</v>
      </c>
      <c r="Q189" s="90" t="s">
        <v>88</v>
      </c>
      <c r="R189" s="90" t="s">
        <v>2003</v>
      </c>
      <c r="U189" s="90" t="s">
        <v>2002</v>
      </c>
      <c r="W189" s="90" t="s">
        <v>1971</v>
      </c>
      <c r="X189" s="90" t="s">
        <v>97</v>
      </c>
      <c r="Y189" s="90">
        <v>8.6002827588E10</v>
      </c>
      <c r="Z189" s="90" t="s">
        <v>2002</v>
      </c>
      <c r="AA189" s="90">
        <v>9.830657229124E12</v>
      </c>
      <c r="AB189" s="90" t="b">
        <v>0</v>
      </c>
      <c r="AJ189" s="90">
        <v>1.733821039E9</v>
      </c>
      <c r="AK189" s="90">
        <v>1.733795292E9</v>
      </c>
      <c r="AL189" s="90" t="s">
        <v>2004</v>
      </c>
    </row>
    <row r="190">
      <c r="A190" s="90" t="s">
        <v>2005</v>
      </c>
      <c r="B190" s="91">
        <v>45636.03047453704</v>
      </c>
      <c r="C190" s="90" t="s">
        <v>2006</v>
      </c>
      <c r="D190" s="90" t="s">
        <v>88</v>
      </c>
      <c r="E190" s="90" t="s">
        <v>89</v>
      </c>
      <c r="F190" s="90" t="b">
        <v>1</v>
      </c>
      <c r="G190" s="90" t="s">
        <v>2006</v>
      </c>
      <c r="H190" s="90" t="s">
        <v>88</v>
      </c>
      <c r="I190" s="90" t="s">
        <v>89</v>
      </c>
      <c r="K190" s="90" t="s">
        <v>2007</v>
      </c>
      <c r="L190" s="90" t="s">
        <v>2008</v>
      </c>
      <c r="N190" s="92" t="s">
        <v>92</v>
      </c>
      <c r="O190" s="90" t="s">
        <v>93</v>
      </c>
      <c r="P190" s="90" t="s">
        <v>94</v>
      </c>
      <c r="Q190" s="90" t="s">
        <v>88</v>
      </c>
      <c r="R190" s="90" t="s">
        <v>2009</v>
      </c>
      <c r="U190" s="90" t="s">
        <v>2007</v>
      </c>
      <c r="W190" s="90" t="s">
        <v>1971</v>
      </c>
      <c r="X190" s="90" t="s">
        <v>97</v>
      </c>
      <c r="Y190" s="90">
        <v>8.6002827588E10</v>
      </c>
      <c r="Z190" s="90" t="s">
        <v>2007</v>
      </c>
      <c r="AA190" s="90">
        <v>9.830640025924E12</v>
      </c>
      <c r="AB190" s="90" t="b">
        <v>0</v>
      </c>
      <c r="AJ190" s="90">
        <v>1.733821432E9</v>
      </c>
      <c r="AK190" s="90">
        <v>1.733791432E9</v>
      </c>
      <c r="AL190" s="90" t="s">
        <v>2010</v>
      </c>
    </row>
    <row r="191">
      <c r="A191" s="90" t="s">
        <v>2011</v>
      </c>
      <c r="B191" s="91">
        <v>45636.02960648148</v>
      </c>
      <c r="C191" s="90" t="s">
        <v>2012</v>
      </c>
      <c r="D191" s="90" t="s">
        <v>88</v>
      </c>
      <c r="E191" s="90" t="s">
        <v>89</v>
      </c>
      <c r="F191" s="90" t="b">
        <v>1</v>
      </c>
      <c r="G191" s="90" t="s">
        <v>2012</v>
      </c>
      <c r="H191" s="90" t="s">
        <v>88</v>
      </c>
      <c r="I191" s="90" t="s">
        <v>89</v>
      </c>
      <c r="K191" s="90" t="s">
        <v>2007</v>
      </c>
      <c r="L191" s="90" t="s">
        <v>843</v>
      </c>
      <c r="N191" s="92" t="s">
        <v>92</v>
      </c>
      <c r="O191" s="90" t="s">
        <v>93</v>
      </c>
      <c r="P191" s="90" t="s">
        <v>94</v>
      </c>
      <c r="Q191" s="90" t="s">
        <v>88</v>
      </c>
      <c r="R191" s="90" t="s">
        <v>2013</v>
      </c>
      <c r="U191" s="90" t="s">
        <v>2007</v>
      </c>
      <c r="W191" s="90" t="s">
        <v>1971</v>
      </c>
      <c r="X191" s="90" t="s">
        <v>97</v>
      </c>
      <c r="Y191" s="90">
        <v>8.6002827588E10</v>
      </c>
      <c r="Z191" s="90" t="s">
        <v>2007</v>
      </c>
      <c r="AA191" s="90">
        <v>9.830639567172E12</v>
      </c>
      <c r="AB191" s="90" t="b">
        <v>0</v>
      </c>
      <c r="AJ191" s="90">
        <v>1.73382204E9</v>
      </c>
      <c r="AK191" s="90">
        <v>1.733791356E9</v>
      </c>
      <c r="AL191" s="90" t="s">
        <v>2014</v>
      </c>
    </row>
    <row r="192">
      <c r="A192" s="90" t="s">
        <v>2015</v>
      </c>
      <c r="B192" s="91">
        <v>45636.00189814815</v>
      </c>
      <c r="C192" s="90" t="s">
        <v>2016</v>
      </c>
      <c r="D192" s="90" t="s">
        <v>88</v>
      </c>
      <c r="E192" s="90" t="s">
        <v>89</v>
      </c>
      <c r="F192" s="90" t="b">
        <v>1</v>
      </c>
      <c r="G192" s="90" t="s">
        <v>2016</v>
      </c>
      <c r="H192" s="90" t="s">
        <v>88</v>
      </c>
      <c r="I192" s="90" t="s">
        <v>89</v>
      </c>
      <c r="K192" s="90" t="s">
        <v>2017</v>
      </c>
      <c r="L192" s="90" t="s">
        <v>183</v>
      </c>
      <c r="N192" s="92" t="s">
        <v>92</v>
      </c>
      <c r="O192" s="90" t="s">
        <v>93</v>
      </c>
      <c r="P192" s="90" t="s">
        <v>94</v>
      </c>
      <c r="Q192" s="90" t="s">
        <v>88</v>
      </c>
      <c r="R192" s="90" t="s">
        <v>2018</v>
      </c>
      <c r="U192" s="90" t="s">
        <v>2017</v>
      </c>
      <c r="W192" s="90" t="s">
        <v>1971</v>
      </c>
      <c r="X192" s="90" t="s">
        <v>97</v>
      </c>
      <c r="Y192" s="90">
        <v>8.6002827588E10</v>
      </c>
      <c r="Z192" s="90" t="s">
        <v>2017</v>
      </c>
      <c r="AA192" s="90">
        <v>9.83062452666E12</v>
      </c>
      <c r="AB192" s="90" t="b">
        <v>0</v>
      </c>
      <c r="AJ192" s="90">
        <v>1.733821521E9</v>
      </c>
      <c r="AK192" s="90">
        <v>1.733788963E9</v>
      </c>
      <c r="AL192" s="90" t="s">
        <v>2019</v>
      </c>
    </row>
    <row r="193">
      <c r="A193" s="90" t="s">
        <v>2020</v>
      </c>
      <c r="B193" s="91">
        <v>45635.99524305556</v>
      </c>
      <c r="C193" s="90" t="s">
        <v>87</v>
      </c>
      <c r="D193" s="90" t="s">
        <v>88</v>
      </c>
      <c r="E193" s="90" t="s">
        <v>89</v>
      </c>
      <c r="F193" s="90" t="b">
        <v>1</v>
      </c>
      <c r="G193" s="90" t="s">
        <v>87</v>
      </c>
      <c r="H193" s="90" t="s">
        <v>88</v>
      </c>
      <c r="I193" s="90" t="s">
        <v>89</v>
      </c>
      <c r="K193" s="90" t="s">
        <v>2021</v>
      </c>
      <c r="L193" s="90" t="s">
        <v>91</v>
      </c>
      <c r="N193" s="92" t="s">
        <v>92</v>
      </c>
      <c r="O193" s="90" t="s">
        <v>93</v>
      </c>
      <c r="P193" s="90" t="s">
        <v>94</v>
      </c>
      <c r="Q193" s="90" t="s">
        <v>88</v>
      </c>
      <c r="R193" s="90" t="s">
        <v>2022</v>
      </c>
      <c r="U193" s="90" t="s">
        <v>2021</v>
      </c>
      <c r="W193" s="90" t="s">
        <v>2023</v>
      </c>
      <c r="X193" s="90" t="s">
        <v>97</v>
      </c>
      <c r="Y193" s="90">
        <v>8.6002827588E10</v>
      </c>
      <c r="Z193" s="90" t="s">
        <v>2021</v>
      </c>
      <c r="AA193" s="90">
        <v>9.830620561732E12</v>
      </c>
      <c r="AB193" s="90" t="b">
        <v>0</v>
      </c>
      <c r="AJ193" s="90">
        <v>1.733821617E9</v>
      </c>
      <c r="AK193" s="90">
        <v>1.733788388E9</v>
      </c>
      <c r="AL193" s="90" t="s">
        <v>2024</v>
      </c>
    </row>
    <row r="194">
      <c r="A194" s="90" t="s">
        <v>2025</v>
      </c>
      <c r="B194" s="91">
        <v>45635.93976851852</v>
      </c>
      <c r="C194" s="90" t="s">
        <v>120</v>
      </c>
      <c r="D194" s="90" t="s">
        <v>88</v>
      </c>
      <c r="E194" s="90" t="s">
        <v>89</v>
      </c>
      <c r="F194" s="90" t="b">
        <v>1</v>
      </c>
      <c r="G194" s="90" t="s">
        <v>120</v>
      </c>
      <c r="H194" s="90" t="s">
        <v>88</v>
      </c>
      <c r="I194" s="90" t="s">
        <v>89</v>
      </c>
      <c r="K194" s="90" t="s">
        <v>2026</v>
      </c>
      <c r="L194" s="90" t="s">
        <v>122</v>
      </c>
      <c r="N194" s="92" t="s">
        <v>92</v>
      </c>
      <c r="O194" s="90" t="s">
        <v>93</v>
      </c>
      <c r="P194" s="90" t="s">
        <v>94</v>
      </c>
      <c r="Q194" s="90" t="s">
        <v>88</v>
      </c>
      <c r="R194" s="90" t="s">
        <v>2027</v>
      </c>
      <c r="U194" s="90" t="s">
        <v>2026</v>
      </c>
      <c r="W194" s="90" t="s">
        <v>2023</v>
      </c>
      <c r="X194" s="90" t="s">
        <v>97</v>
      </c>
      <c r="Y194" s="90">
        <v>8.6002827588E10</v>
      </c>
      <c r="Z194" s="90" t="s">
        <v>2026</v>
      </c>
      <c r="AA194" s="90">
        <v>9.830562005316E12</v>
      </c>
      <c r="AB194" s="90" t="b">
        <v>0</v>
      </c>
      <c r="AJ194" s="90">
        <v>1.733821307E9</v>
      </c>
      <c r="AK194" s="90">
        <v>1.733783596E9</v>
      </c>
      <c r="AL194" s="90" t="s">
        <v>2028</v>
      </c>
    </row>
    <row r="195">
      <c r="A195" s="90" t="s">
        <v>2029</v>
      </c>
      <c r="B195" s="91">
        <v>45635.91643518519</v>
      </c>
      <c r="C195" s="90" t="s">
        <v>87</v>
      </c>
      <c r="D195" s="90" t="s">
        <v>88</v>
      </c>
      <c r="E195" s="90" t="s">
        <v>89</v>
      </c>
      <c r="F195" s="90" t="b">
        <v>1</v>
      </c>
      <c r="G195" s="90" t="s">
        <v>87</v>
      </c>
      <c r="H195" s="90" t="s">
        <v>88</v>
      </c>
      <c r="I195" s="90" t="s">
        <v>89</v>
      </c>
      <c r="K195" s="90" t="s">
        <v>2030</v>
      </c>
      <c r="L195" s="90" t="s">
        <v>91</v>
      </c>
      <c r="N195" s="92" t="s">
        <v>92</v>
      </c>
      <c r="O195" s="90" t="s">
        <v>93</v>
      </c>
      <c r="P195" s="90" t="s">
        <v>94</v>
      </c>
      <c r="Q195" s="90" t="s">
        <v>88</v>
      </c>
      <c r="R195" s="90" t="s">
        <v>2031</v>
      </c>
      <c r="U195" s="90" t="s">
        <v>2030</v>
      </c>
      <c r="W195" s="90" t="s">
        <v>2023</v>
      </c>
      <c r="X195" s="90" t="s">
        <v>97</v>
      </c>
      <c r="Y195" s="90">
        <v>8.6002827588E10</v>
      </c>
      <c r="Z195" s="90" t="s">
        <v>2030</v>
      </c>
      <c r="AA195" s="90">
        <v>9.830520422724E12</v>
      </c>
      <c r="AB195" s="90" t="b">
        <v>0</v>
      </c>
      <c r="AJ195" s="90">
        <v>1.733821139E9</v>
      </c>
      <c r="AK195" s="90">
        <v>1.733781579E9</v>
      </c>
      <c r="AL195" s="90" t="s">
        <v>2032</v>
      </c>
    </row>
    <row r="196">
      <c r="A196" s="90" t="s">
        <v>2033</v>
      </c>
      <c r="B196" s="91">
        <v>45635.74039351852</v>
      </c>
      <c r="C196" s="90" t="s">
        <v>120</v>
      </c>
      <c r="D196" s="90" t="s">
        <v>88</v>
      </c>
      <c r="E196" s="90" t="s">
        <v>89</v>
      </c>
      <c r="F196" s="90" t="b">
        <v>1</v>
      </c>
      <c r="G196" s="90" t="s">
        <v>120</v>
      </c>
      <c r="H196" s="90" t="s">
        <v>88</v>
      </c>
      <c r="I196" s="90" t="s">
        <v>89</v>
      </c>
      <c r="K196" s="90" t="s">
        <v>2034</v>
      </c>
      <c r="L196" s="90" t="s">
        <v>122</v>
      </c>
      <c r="N196" s="92" t="s">
        <v>92</v>
      </c>
      <c r="O196" s="90" t="s">
        <v>93</v>
      </c>
      <c r="P196" s="90" t="s">
        <v>94</v>
      </c>
      <c r="Q196" s="90" t="s">
        <v>88</v>
      </c>
      <c r="R196" s="90" t="s">
        <v>2035</v>
      </c>
      <c r="U196" s="90" t="s">
        <v>2034</v>
      </c>
      <c r="W196" s="90" t="s">
        <v>2023</v>
      </c>
      <c r="X196" s="90" t="s">
        <v>97</v>
      </c>
      <c r="Y196" s="90">
        <v>8.6002827588E10</v>
      </c>
      <c r="Z196" s="90" t="s">
        <v>2034</v>
      </c>
      <c r="AA196" s="90">
        <v>9.830039683396E12</v>
      </c>
      <c r="AB196" s="90" t="b">
        <v>0</v>
      </c>
      <c r="AJ196" s="90">
        <v>1.73382182E9</v>
      </c>
      <c r="AK196" s="90">
        <v>1.733766369E9</v>
      </c>
      <c r="AL196" s="90" t="s">
        <v>2036</v>
      </c>
    </row>
    <row r="197">
      <c r="A197" s="90" t="s">
        <v>2037</v>
      </c>
      <c r="B197" s="91">
        <v>45635.67539351852</v>
      </c>
      <c r="C197" s="90" t="s">
        <v>106</v>
      </c>
      <c r="D197" s="90" t="s">
        <v>88</v>
      </c>
      <c r="E197" s="90" t="s">
        <v>89</v>
      </c>
      <c r="F197" s="90" t="b">
        <v>1</v>
      </c>
      <c r="G197" s="90" t="s">
        <v>106</v>
      </c>
      <c r="H197" s="90" t="s">
        <v>88</v>
      </c>
      <c r="I197" s="90" t="s">
        <v>89</v>
      </c>
      <c r="K197" s="90" t="s">
        <v>2038</v>
      </c>
      <c r="L197" s="90" t="s">
        <v>108</v>
      </c>
      <c r="N197" s="92" t="s">
        <v>92</v>
      </c>
      <c r="O197" s="90" t="s">
        <v>93</v>
      </c>
      <c r="P197" s="90" t="s">
        <v>94</v>
      </c>
      <c r="Q197" s="90" t="s">
        <v>88</v>
      </c>
      <c r="R197" s="90" t="s">
        <v>2039</v>
      </c>
      <c r="U197" s="90" t="s">
        <v>2038</v>
      </c>
      <c r="W197" s="90" t="s">
        <v>2023</v>
      </c>
      <c r="X197" s="90" t="s">
        <v>97</v>
      </c>
      <c r="Y197" s="90">
        <v>8.6002827588E10</v>
      </c>
      <c r="Z197" s="90" t="s">
        <v>2038</v>
      </c>
      <c r="AA197" s="90">
        <v>9.82987626938E12</v>
      </c>
      <c r="AB197" s="90" t="b">
        <v>0</v>
      </c>
      <c r="AJ197" s="90">
        <v>1.735109872E9</v>
      </c>
      <c r="AK197" s="90">
        <v>1.733760753E9</v>
      </c>
      <c r="AL197" s="90" t="s">
        <v>2040</v>
      </c>
    </row>
    <row r="198">
      <c r="A198" s="90" t="s">
        <v>2041</v>
      </c>
      <c r="B198" s="91">
        <v>45635.601643518516</v>
      </c>
      <c r="C198" s="90" t="s">
        <v>404</v>
      </c>
      <c r="D198" s="90" t="s">
        <v>88</v>
      </c>
      <c r="E198" s="90" t="s">
        <v>89</v>
      </c>
      <c r="F198" s="90" t="b">
        <v>1</v>
      </c>
      <c r="G198" s="90" t="s">
        <v>404</v>
      </c>
      <c r="H198" s="90" t="s">
        <v>88</v>
      </c>
      <c r="I198" s="90" t="s">
        <v>89</v>
      </c>
      <c r="K198" s="90" t="s">
        <v>2042</v>
      </c>
      <c r="L198" s="90" t="s">
        <v>406</v>
      </c>
      <c r="N198" s="92" t="s">
        <v>92</v>
      </c>
      <c r="O198" s="90" t="s">
        <v>93</v>
      </c>
      <c r="P198" s="90" t="s">
        <v>94</v>
      </c>
      <c r="Q198" s="90" t="s">
        <v>88</v>
      </c>
      <c r="R198" s="90" t="s">
        <v>2043</v>
      </c>
      <c r="U198" s="90" t="s">
        <v>2042</v>
      </c>
      <c r="W198" s="90" t="s">
        <v>2023</v>
      </c>
      <c r="X198" s="90" t="s">
        <v>97</v>
      </c>
      <c r="Y198" s="90">
        <v>8.6002827588E10</v>
      </c>
      <c r="Z198" s="90" t="s">
        <v>2042</v>
      </c>
      <c r="AA198" s="90">
        <v>9.829690114372E12</v>
      </c>
      <c r="AB198" s="90" t="b">
        <v>0</v>
      </c>
      <c r="AJ198" s="90">
        <v>1.73382129E9</v>
      </c>
      <c r="AK198" s="90">
        <v>1.73375438E9</v>
      </c>
      <c r="AL198" s="90" t="s">
        <v>2044</v>
      </c>
    </row>
    <row r="199">
      <c r="A199" s="90" t="s">
        <v>2045</v>
      </c>
      <c r="B199" s="91">
        <v>45635.42642361111</v>
      </c>
      <c r="C199" s="90" t="s">
        <v>87</v>
      </c>
      <c r="D199" s="90" t="s">
        <v>88</v>
      </c>
      <c r="E199" s="90" t="s">
        <v>89</v>
      </c>
      <c r="F199" s="90" t="b">
        <v>1</v>
      </c>
      <c r="G199" s="90" t="s">
        <v>87</v>
      </c>
      <c r="H199" s="90" t="s">
        <v>88</v>
      </c>
      <c r="I199" s="90" t="s">
        <v>89</v>
      </c>
      <c r="K199" s="90" t="s">
        <v>2046</v>
      </c>
      <c r="L199" s="90" t="s">
        <v>91</v>
      </c>
      <c r="N199" s="92" t="s">
        <v>92</v>
      </c>
      <c r="O199" s="90" t="s">
        <v>93</v>
      </c>
      <c r="P199" s="90" t="s">
        <v>94</v>
      </c>
      <c r="Q199" s="90" t="s">
        <v>88</v>
      </c>
      <c r="R199" s="90" t="s">
        <v>2047</v>
      </c>
      <c r="U199" s="90" t="s">
        <v>2046</v>
      </c>
      <c r="W199" s="90" t="s">
        <v>2023</v>
      </c>
      <c r="X199" s="90" t="s">
        <v>97</v>
      </c>
      <c r="Y199" s="90">
        <v>8.6002827588E10</v>
      </c>
      <c r="Z199" s="90" t="s">
        <v>2046</v>
      </c>
      <c r="AA199" s="90">
        <v>9.829257019716E12</v>
      </c>
      <c r="AB199" s="90" t="b">
        <v>0</v>
      </c>
      <c r="AJ199" s="90">
        <v>1.733821966E9</v>
      </c>
      <c r="AK199" s="90">
        <v>1.733739242E9</v>
      </c>
      <c r="AL199" s="90" t="s">
        <v>2048</v>
      </c>
    </row>
    <row r="200">
      <c r="A200" s="90" t="s">
        <v>2049</v>
      </c>
      <c r="B200" s="91">
        <v>45635.381261574075</v>
      </c>
      <c r="C200" s="90" t="s">
        <v>2016</v>
      </c>
      <c r="D200" s="90" t="s">
        <v>88</v>
      </c>
      <c r="E200" s="90" t="s">
        <v>89</v>
      </c>
      <c r="F200" s="90" t="b">
        <v>1</v>
      </c>
      <c r="G200" s="90" t="s">
        <v>2016</v>
      </c>
      <c r="H200" s="90" t="s">
        <v>88</v>
      </c>
      <c r="I200" s="90" t="s">
        <v>89</v>
      </c>
      <c r="K200" s="90" t="s">
        <v>2050</v>
      </c>
      <c r="L200" s="90" t="s">
        <v>183</v>
      </c>
      <c r="N200" s="92" t="s">
        <v>92</v>
      </c>
      <c r="O200" s="90" t="s">
        <v>93</v>
      </c>
      <c r="P200" s="90" t="s">
        <v>94</v>
      </c>
      <c r="Q200" s="90" t="s">
        <v>88</v>
      </c>
      <c r="R200" s="90" t="s">
        <v>2051</v>
      </c>
      <c r="U200" s="90" t="s">
        <v>2050</v>
      </c>
      <c r="W200" s="90" t="s">
        <v>2023</v>
      </c>
      <c r="X200" s="90" t="s">
        <v>97</v>
      </c>
      <c r="Y200" s="90">
        <v>8.6002827588E10</v>
      </c>
      <c r="Z200" s="90" t="s">
        <v>2050</v>
      </c>
      <c r="AA200" s="90">
        <v>9.829151146308E12</v>
      </c>
      <c r="AB200" s="90" t="b">
        <v>0</v>
      </c>
      <c r="AJ200" s="90">
        <v>1.733821834E9</v>
      </c>
      <c r="AK200" s="90">
        <v>1.73373534E9</v>
      </c>
      <c r="AL200" s="90" t="s">
        <v>2052</v>
      </c>
    </row>
    <row r="201">
      <c r="A201" s="90" t="s">
        <v>2053</v>
      </c>
      <c r="B201" s="91">
        <v>45635.27186342593</v>
      </c>
      <c r="C201" s="90" t="s">
        <v>120</v>
      </c>
      <c r="D201" s="90" t="s">
        <v>88</v>
      </c>
      <c r="E201" s="90" t="s">
        <v>89</v>
      </c>
      <c r="F201" s="90" t="b">
        <v>1</v>
      </c>
      <c r="G201" s="90" t="s">
        <v>120</v>
      </c>
      <c r="H201" s="90" t="s">
        <v>88</v>
      </c>
      <c r="I201" s="90" t="s">
        <v>89</v>
      </c>
      <c r="K201" s="90" t="s">
        <v>2054</v>
      </c>
      <c r="L201" s="90" t="s">
        <v>122</v>
      </c>
      <c r="N201" s="92" t="s">
        <v>92</v>
      </c>
      <c r="O201" s="90" t="s">
        <v>93</v>
      </c>
      <c r="P201" s="90" t="s">
        <v>94</v>
      </c>
      <c r="Q201" s="90" t="s">
        <v>88</v>
      </c>
      <c r="R201" s="90" t="s">
        <v>2055</v>
      </c>
      <c r="U201" s="90" t="s">
        <v>2054</v>
      </c>
      <c r="W201" s="90" t="s">
        <v>2023</v>
      </c>
      <c r="X201" s="90" t="s">
        <v>97</v>
      </c>
      <c r="Y201" s="90">
        <v>8.6002827588E10</v>
      </c>
      <c r="Z201" s="90" t="s">
        <v>2054</v>
      </c>
      <c r="AA201" s="90">
        <v>9.828983603524E12</v>
      </c>
      <c r="AB201" s="90" t="b">
        <v>0</v>
      </c>
      <c r="AJ201" s="90">
        <v>1.733820856E9</v>
      </c>
      <c r="AK201" s="90">
        <v>1.733725888E9</v>
      </c>
      <c r="AL201" s="90" t="s">
        <v>2056</v>
      </c>
    </row>
    <row r="202">
      <c r="A202" s="90" t="s">
        <v>2057</v>
      </c>
      <c r="B202" s="91">
        <v>45635.025983796295</v>
      </c>
      <c r="C202" s="90" t="s">
        <v>171</v>
      </c>
      <c r="D202" s="90" t="s">
        <v>88</v>
      </c>
      <c r="E202" s="90" t="s">
        <v>89</v>
      </c>
      <c r="F202" s="90" t="b">
        <v>1</v>
      </c>
      <c r="G202" s="90" t="s">
        <v>171</v>
      </c>
      <c r="H202" s="90" t="s">
        <v>88</v>
      </c>
      <c r="I202" s="90" t="s">
        <v>89</v>
      </c>
      <c r="K202" s="90" t="s">
        <v>2058</v>
      </c>
      <c r="L202" s="90" t="s">
        <v>173</v>
      </c>
      <c r="N202" s="92" t="s">
        <v>92</v>
      </c>
      <c r="O202" s="90" t="s">
        <v>93</v>
      </c>
      <c r="P202" s="90" t="s">
        <v>94</v>
      </c>
      <c r="Q202" s="90" t="s">
        <v>88</v>
      </c>
      <c r="R202" s="90" t="s">
        <v>2059</v>
      </c>
      <c r="U202" s="90" t="s">
        <v>2058</v>
      </c>
      <c r="W202" s="90" t="s">
        <v>2023</v>
      </c>
      <c r="X202" s="90" t="s">
        <v>97</v>
      </c>
      <c r="Y202" s="90">
        <v>8.6002827588E10</v>
      </c>
      <c r="Z202" s="90" t="s">
        <v>2058</v>
      </c>
      <c r="AA202" s="90">
        <v>9.828824023364E12</v>
      </c>
      <c r="AB202" s="90" t="b">
        <v>0</v>
      </c>
      <c r="AJ202" s="90">
        <v>1.733820759E9</v>
      </c>
      <c r="AK202" s="90">
        <v>1.733704608E9</v>
      </c>
      <c r="AL202" s="90" t="s">
        <v>2060</v>
      </c>
    </row>
    <row r="203">
      <c r="A203" s="90" t="s">
        <v>2061</v>
      </c>
      <c r="B203" s="91">
        <v>45635.02556712963</v>
      </c>
      <c r="C203" s="90" t="s">
        <v>120</v>
      </c>
      <c r="D203" s="90" t="s">
        <v>88</v>
      </c>
      <c r="E203" s="90" t="s">
        <v>89</v>
      </c>
      <c r="F203" s="90" t="b">
        <v>1</v>
      </c>
      <c r="G203" s="90" t="s">
        <v>120</v>
      </c>
      <c r="H203" s="90" t="s">
        <v>88</v>
      </c>
      <c r="I203" s="90" t="s">
        <v>89</v>
      </c>
      <c r="K203" s="90" t="s">
        <v>2058</v>
      </c>
      <c r="L203" s="90" t="s">
        <v>122</v>
      </c>
      <c r="N203" s="92" t="s">
        <v>92</v>
      </c>
      <c r="O203" s="90" t="s">
        <v>93</v>
      </c>
      <c r="P203" s="90" t="s">
        <v>94</v>
      </c>
      <c r="Q203" s="90" t="s">
        <v>88</v>
      </c>
      <c r="R203" s="90" t="s">
        <v>2062</v>
      </c>
      <c r="U203" s="90" t="s">
        <v>2058</v>
      </c>
      <c r="W203" s="90" t="s">
        <v>2023</v>
      </c>
      <c r="X203" s="90" t="s">
        <v>97</v>
      </c>
      <c r="Y203" s="90">
        <v>8.6002827588E10</v>
      </c>
      <c r="Z203" s="90" t="s">
        <v>2058</v>
      </c>
      <c r="AA203" s="90" t="s">
        <v>2063</v>
      </c>
      <c r="AB203" s="90" t="b">
        <v>0</v>
      </c>
    </row>
    <row r="204">
      <c r="A204" s="90" t="s">
        <v>2064</v>
      </c>
      <c r="B204" s="91">
        <v>45634.84861111111</v>
      </c>
      <c r="C204" s="90" t="s">
        <v>120</v>
      </c>
      <c r="D204" s="90" t="s">
        <v>88</v>
      </c>
      <c r="E204" s="90" t="s">
        <v>89</v>
      </c>
      <c r="F204" s="90" t="b">
        <v>1</v>
      </c>
      <c r="G204" s="90" t="s">
        <v>120</v>
      </c>
      <c r="H204" s="90" t="s">
        <v>88</v>
      </c>
      <c r="I204" s="90" t="s">
        <v>89</v>
      </c>
      <c r="K204" s="90" t="s">
        <v>2065</v>
      </c>
      <c r="L204" s="90" t="s">
        <v>122</v>
      </c>
      <c r="N204" s="92" t="s">
        <v>92</v>
      </c>
      <c r="O204" s="90" t="s">
        <v>93</v>
      </c>
      <c r="P204" s="90" t="s">
        <v>94</v>
      </c>
      <c r="Q204" s="90" t="s">
        <v>88</v>
      </c>
      <c r="R204" s="90" t="s">
        <v>2066</v>
      </c>
      <c r="U204" s="90" t="s">
        <v>2065</v>
      </c>
      <c r="W204" s="90" t="s">
        <v>2023</v>
      </c>
      <c r="X204" s="90" t="s">
        <v>97</v>
      </c>
      <c r="Y204" s="90">
        <v>8.6002827588E10</v>
      </c>
      <c r="Z204" s="90" t="s">
        <v>2065</v>
      </c>
      <c r="AA204" s="90">
        <v>9.828523245892E12</v>
      </c>
      <c r="AB204" s="90" t="b">
        <v>0</v>
      </c>
      <c r="AJ204" s="90">
        <v>1.733822101E9</v>
      </c>
      <c r="AK204" s="90">
        <v>1.733689319E9</v>
      </c>
      <c r="AL204" s="90" t="s">
        <v>2067</v>
      </c>
    </row>
    <row r="205">
      <c r="A205" s="90" t="s">
        <v>2068</v>
      </c>
      <c r="B205" s="91">
        <v>45634.73778935185</v>
      </c>
      <c r="C205" s="90" t="s">
        <v>404</v>
      </c>
      <c r="D205" s="90" t="s">
        <v>88</v>
      </c>
      <c r="E205" s="90" t="s">
        <v>89</v>
      </c>
      <c r="F205" s="90" t="b">
        <v>1</v>
      </c>
      <c r="G205" s="90" t="s">
        <v>404</v>
      </c>
      <c r="H205" s="90" t="s">
        <v>88</v>
      </c>
      <c r="I205" s="90" t="s">
        <v>89</v>
      </c>
      <c r="K205" s="90" t="s">
        <v>1295</v>
      </c>
      <c r="L205" s="90" t="s">
        <v>406</v>
      </c>
      <c r="N205" s="92" t="s">
        <v>92</v>
      </c>
      <c r="O205" s="90" t="s">
        <v>93</v>
      </c>
      <c r="P205" s="90" t="s">
        <v>94</v>
      </c>
      <c r="Q205" s="90" t="s">
        <v>88</v>
      </c>
      <c r="R205" s="90" t="s">
        <v>2069</v>
      </c>
      <c r="U205" s="90" t="s">
        <v>1295</v>
      </c>
      <c r="W205" s="90" t="s">
        <v>2023</v>
      </c>
      <c r="X205" s="90" t="s">
        <v>97</v>
      </c>
      <c r="Y205" s="90">
        <v>8.6002827588E10</v>
      </c>
      <c r="Z205" s="90" t="s">
        <v>1295</v>
      </c>
      <c r="AA205" s="90">
        <v>9.828199170372E12</v>
      </c>
      <c r="AB205" s="90" t="b">
        <v>0</v>
      </c>
      <c r="AJ205" s="90">
        <v>1.733821265E9</v>
      </c>
      <c r="AK205" s="90">
        <v>1.733679744E9</v>
      </c>
      <c r="AL205" s="90" t="s">
        <v>2070</v>
      </c>
    </row>
    <row r="206">
      <c r="A206" s="90" t="s">
        <v>2071</v>
      </c>
      <c r="B206" s="91">
        <v>45634.71491898148</v>
      </c>
      <c r="C206" s="90" t="s">
        <v>120</v>
      </c>
      <c r="D206" s="90" t="s">
        <v>88</v>
      </c>
      <c r="E206" s="90" t="s">
        <v>89</v>
      </c>
      <c r="F206" s="90" t="b">
        <v>1</v>
      </c>
      <c r="G206" s="90" t="s">
        <v>120</v>
      </c>
      <c r="H206" s="90" t="s">
        <v>88</v>
      </c>
      <c r="I206" s="90" t="s">
        <v>89</v>
      </c>
      <c r="K206" s="90" t="s">
        <v>2072</v>
      </c>
      <c r="L206" s="90" t="s">
        <v>122</v>
      </c>
      <c r="N206" s="92" t="s">
        <v>92</v>
      </c>
      <c r="O206" s="90" t="s">
        <v>93</v>
      </c>
      <c r="P206" s="90" t="s">
        <v>94</v>
      </c>
      <c r="Q206" s="90" t="s">
        <v>88</v>
      </c>
      <c r="R206" s="90" t="s">
        <v>2073</v>
      </c>
      <c r="U206" s="90" t="s">
        <v>2072</v>
      </c>
      <c r="W206" s="90" t="s">
        <v>2023</v>
      </c>
      <c r="X206" s="90" t="s">
        <v>97</v>
      </c>
      <c r="Y206" s="90">
        <v>8.6002827588E10</v>
      </c>
      <c r="Z206" s="90" t="s">
        <v>2072</v>
      </c>
      <c r="AA206" s="90">
        <v>9.828137468228E12</v>
      </c>
      <c r="AB206" s="90" t="b">
        <v>0</v>
      </c>
      <c r="AJ206" s="90">
        <v>1.73381917E9</v>
      </c>
      <c r="AK206" s="90">
        <v>1.733677768E9</v>
      </c>
      <c r="AL206" s="90" t="s">
        <v>2074</v>
      </c>
    </row>
    <row r="207">
      <c r="A207" s="90" t="s">
        <v>2075</v>
      </c>
      <c r="B207" s="91">
        <v>45634.52929398148</v>
      </c>
      <c r="C207" s="90" t="s">
        <v>120</v>
      </c>
      <c r="D207" s="90" t="s">
        <v>88</v>
      </c>
      <c r="E207" s="90" t="s">
        <v>89</v>
      </c>
      <c r="F207" s="90" t="b">
        <v>1</v>
      </c>
      <c r="G207" s="90" t="s">
        <v>120</v>
      </c>
      <c r="H207" s="90" t="s">
        <v>88</v>
      </c>
      <c r="I207" s="90" t="s">
        <v>89</v>
      </c>
      <c r="K207" s="90" t="s">
        <v>2076</v>
      </c>
      <c r="L207" s="90" t="s">
        <v>122</v>
      </c>
      <c r="N207" s="92" t="s">
        <v>92</v>
      </c>
      <c r="O207" s="90" t="s">
        <v>93</v>
      </c>
      <c r="P207" s="90" t="s">
        <v>94</v>
      </c>
      <c r="Q207" s="90" t="s">
        <v>88</v>
      </c>
      <c r="R207" s="90" t="s">
        <v>2077</v>
      </c>
      <c r="U207" s="90" t="s">
        <v>2076</v>
      </c>
      <c r="W207" s="90" t="s">
        <v>2023</v>
      </c>
      <c r="X207" s="90" t="s">
        <v>97</v>
      </c>
      <c r="Y207" s="90">
        <v>8.6002827588E10</v>
      </c>
      <c r="Z207" s="90" t="s">
        <v>2076</v>
      </c>
      <c r="AA207" s="90">
        <v>9.827671048516E12</v>
      </c>
      <c r="AB207" s="90" t="b">
        <v>0</v>
      </c>
      <c r="AJ207" s="90">
        <v>1.733821602E9</v>
      </c>
      <c r="AK207" s="90">
        <v>1.73366173E9</v>
      </c>
      <c r="AL207" s="90" t="s">
        <v>2078</v>
      </c>
    </row>
    <row r="208">
      <c r="A208" s="90" t="s">
        <v>2079</v>
      </c>
      <c r="B208" s="91">
        <v>45634.49940972222</v>
      </c>
      <c r="C208" s="90" t="s">
        <v>120</v>
      </c>
      <c r="D208" s="90" t="s">
        <v>88</v>
      </c>
      <c r="E208" s="90" t="s">
        <v>89</v>
      </c>
      <c r="F208" s="90" t="b">
        <v>1</v>
      </c>
      <c r="G208" s="90" t="s">
        <v>120</v>
      </c>
      <c r="H208" s="90" t="s">
        <v>88</v>
      </c>
      <c r="I208" s="90" t="s">
        <v>89</v>
      </c>
      <c r="K208" s="90" t="s">
        <v>2080</v>
      </c>
      <c r="L208" s="90" t="s">
        <v>122</v>
      </c>
      <c r="N208" s="92" t="s">
        <v>92</v>
      </c>
      <c r="O208" s="90" t="s">
        <v>93</v>
      </c>
      <c r="P208" s="90" t="s">
        <v>94</v>
      </c>
      <c r="Q208" s="90" t="s">
        <v>88</v>
      </c>
      <c r="R208" s="90" t="s">
        <v>2081</v>
      </c>
      <c r="U208" s="90" t="s">
        <v>2080</v>
      </c>
      <c r="W208" s="90" t="s">
        <v>2023</v>
      </c>
      <c r="X208" s="90" t="s">
        <v>97</v>
      </c>
      <c r="Y208" s="90">
        <v>8.6002827588E10</v>
      </c>
      <c r="Z208" s="90" t="s">
        <v>2080</v>
      </c>
      <c r="AA208" s="90">
        <v>9.827598598468E12</v>
      </c>
      <c r="AB208" s="90" t="b">
        <v>0</v>
      </c>
      <c r="AJ208" s="90">
        <v>1.733820854E9</v>
      </c>
      <c r="AK208" s="90">
        <v>1.733659148E9</v>
      </c>
      <c r="AL208" s="90" t="s">
        <v>2082</v>
      </c>
    </row>
    <row r="209">
      <c r="A209" s="90" t="s">
        <v>2083</v>
      </c>
      <c r="B209" s="91">
        <v>45634.30484953704</v>
      </c>
      <c r="C209" s="90" t="s">
        <v>171</v>
      </c>
      <c r="D209" s="90" t="s">
        <v>88</v>
      </c>
      <c r="E209" s="90" t="s">
        <v>89</v>
      </c>
      <c r="F209" s="90" t="b">
        <v>1</v>
      </c>
      <c r="G209" s="90" t="s">
        <v>171</v>
      </c>
      <c r="H209" s="90" t="s">
        <v>88</v>
      </c>
      <c r="I209" s="90" t="s">
        <v>89</v>
      </c>
      <c r="K209" s="90" t="s">
        <v>2084</v>
      </c>
      <c r="L209" s="90" t="s">
        <v>173</v>
      </c>
      <c r="N209" s="92" t="s">
        <v>92</v>
      </c>
      <c r="O209" s="90" t="s">
        <v>93</v>
      </c>
      <c r="P209" s="90" t="s">
        <v>94</v>
      </c>
      <c r="Q209" s="90" t="s">
        <v>88</v>
      </c>
      <c r="R209" s="90" t="s">
        <v>2085</v>
      </c>
      <c r="U209" s="90" t="s">
        <v>2084</v>
      </c>
      <c r="W209" s="90" t="s">
        <v>2023</v>
      </c>
      <c r="X209" s="90" t="s">
        <v>97</v>
      </c>
      <c r="Y209" s="90">
        <v>8.6002827588E10</v>
      </c>
      <c r="Z209" s="90" t="s">
        <v>2084</v>
      </c>
      <c r="AA209" s="90">
        <v>9.827209412932E12</v>
      </c>
      <c r="AB209" s="90" t="b">
        <v>0</v>
      </c>
      <c r="AJ209" s="90">
        <v>1.733821025E9</v>
      </c>
      <c r="AK209" s="90">
        <v>1.733642301E9</v>
      </c>
      <c r="AL209" s="90" t="s">
        <v>2086</v>
      </c>
    </row>
    <row r="210">
      <c r="A210" s="90" t="s">
        <v>2087</v>
      </c>
      <c r="B210" s="91">
        <v>45634.30440972222</v>
      </c>
      <c r="C210" s="90" t="s">
        <v>120</v>
      </c>
      <c r="D210" s="90" t="s">
        <v>88</v>
      </c>
      <c r="E210" s="90" t="s">
        <v>89</v>
      </c>
      <c r="F210" s="90" t="b">
        <v>1</v>
      </c>
      <c r="G210" s="90" t="s">
        <v>120</v>
      </c>
      <c r="H210" s="90" t="s">
        <v>88</v>
      </c>
      <c r="I210" s="90" t="s">
        <v>89</v>
      </c>
      <c r="K210" s="90" t="s">
        <v>2084</v>
      </c>
      <c r="L210" s="90" t="s">
        <v>122</v>
      </c>
      <c r="N210" s="92" t="s">
        <v>92</v>
      </c>
      <c r="O210" s="90" t="s">
        <v>93</v>
      </c>
      <c r="P210" s="90" t="s">
        <v>94</v>
      </c>
      <c r="Q210" s="90" t="s">
        <v>88</v>
      </c>
      <c r="R210" s="90" t="s">
        <v>2088</v>
      </c>
      <c r="U210" s="90" t="s">
        <v>2084</v>
      </c>
      <c r="W210" s="90" t="s">
        <v>2023</v>
      </c>
      <c r="X210" s="90" t="s">
        <v>97</v>
      </c>
      <c r="Y210" s="90">
        <v>8.6002827588E10</v>
      </c>
      <c r="Z210" s="90" t="s">
        <v>2084</v>
      </c>
      <c r="AA210" s="90" t="s">
        <v>2089</v>
      </c>
      <c r="AB210" s="90" t="b">
        <v>0</v>
      </c>
    </row>
    <row r="211">
      <c r="A211" s="90" t="s">
        <v>2090</v>
      </c>
      <c r="B211" s="91">
        <v>45634.22133101852</v>
      </c>
      <c r="C211" s="90" t="s">
        <v>120</v>
      </c>
      <c r="D211" s="90" t="s">
        <v>88</v>
      </c>
      <c r="E211" s="90" t="s">
        <v>89</v>
      </c>
      <c r="F211" s="90" t="b">
        <v>1</v>
      </c>
      <c r="G211" s="90" t="s">
        <v>120</v>
      </c>
      <c r="H211" s="90" t="s">
        <v>88</v>
      </c>
      <c r="I211" s="90" t="s">
        <v>89</v>
      </c>
      <c r="K211" s="90" t="s">
        <v>2091</v>
      </c>
      <c r="L211" s="90" t="s">
        <v>122</v>
      </c>
      <c r="N211" s="92" t="s">
        <v>92</v>
      </c>
      <c r="O211" s="90" t="s">
        <v>93</v>
      </c>
      <c r="P211" s="90" t="s">
        <v>94</v>
      </c>
      <c r="Q211" s="90" t="s">
        <v>88</v>
      </c>
      <c r="R211" s="90" t="s">
        <v>2092</v>
      </c>
      <c r="U211" s="90" t="s">
        <v>2091</v>
      </c>
      <c r="W211" s="90" t="s">
        <v>2023</v>
      </c>
      <c r="X211" s="90" t="s">
        <v>97</v>
      </c>
      <c r="Y211" s="90">
        <v>8.6002827588E10</v>
      </c>
      <c r="Z211" s="90" t="s">
        <v>2091</v>
      </c>
      <c r="AA211" s="90">
        <v>9.827162947908E12</v>
      </c>
      <c r="AB211" s="90" t="b">
        <v>0</v>
      </c>
      <c r="AJ211" s="90">
        <v>1.733819183E9</v>
      </c>
      <c r="AK211" s="90">
        <v>1.733635122E9</v>
      </c>
      <c r="AL211" s="90" t="s">
        <v>2093</v>
      </c>
    </row>
    <row r="212">
      <c r="A212" s="90" t="s">
        <v>2094</v>
      </c>
      <c r="B212" s="91">
        <v>45634.163518518515</v>
      </c>
      <c r="C212" s="90" t="s">
        <v>87</v>
      </c>
      <c r="D212" s="90" t="s">
        <v>88</v>
      </c>
      <c r="E212" s="90" t="s">
        <v>89</v>
      </c>
      <c r="F212" s="90" t="b">
        <v>1</v>
      </c>
      <c r="G212" s="90" t="s">
        <v>87</v>
      </c>
      <c r="H212" s="90" t="s">
        <v>88</v>
      </c>
      <c r="I212" s="90" t="s">
        <v>89</v>
      </c>
      <c r="K212" s="90" t="s">
        <v>2095</v>
      </c>
      <c r="L212" s="90" t="s">
        <v>91</v>
      </c>
      <c r="N212" s="92" t="s">
        <v>92</v>
      </c>
      <c r="O212" s="90" t="s">
        <v>93</v>
      </c>
      <c r="P212" s="90" t="s">
        <v>94</v>
      </c>
      <c r="Q212" s="90" t="s">
        <v>88</v>
      </c>
      <c r="R212" s="90" t="s">
        <v>2096</v>
      </c>
      <c r="U212" s="90" t="s">
        <v>2095</v>
      </c>
      <c r="W212" s="90" t="s">
        <v>2023</v>
      </c>
      <c r="X212" s="90" t="s">
        <v>97</v>
      </c>
      <c r="Y212" s="90">
        <v>8.6002827588E10</v>
      </c>
      <c r="Z212" s="90" t="s">
        <v>2095</v>
      </c>
      <c r="AA212" s="90">
        <v>9.827144991044E12</v>
      </c>
      <c r="AB212" s="90" t="b">
        <v>0</v>
      </c>
      <c r="AJ212" s="90">
        <v>1.733819149E9</v>
      </c>
      <c r="AK212" s="90">
        <v>1.733630127E9</v>
      </c>
      <c r="AL212" s="90" t="s">
        <v>2097</v>
      </c>
    </row>
    <row r="213">
      <c r="A213" s="90" t="s">
        <v>2098</v>
      </c>
      <c r="B213" s="91">
        <v>45634.05793981482</v>
      </c>
      <c r="C213" s="90" t="s">
        <v>2099</v>
      </c>
      <c r="D213" s="90" t="s">
        <v>88</v>
      </c>
      <c r="E213" s="90" t="s">
        <v>89</v>
      </c>
      <c r="F213" s="90" t="b">
        <v>1</v>
      </c>
      <c r="G213" s="90" t="s">
        <v>2099</v>
      </c>
      <c r="H213" s="90" t="s">
        <v>88</v>
      </c>
      <c r="I213" s="90" t="s">
        <v>89</v>
      </c>
      <c r="K213" s="90" t="s">
        <v>2100</v>
      </c>
      <c r="L213" s="90" t="s">
        <v>132</v>
      </c>
      <c r="N213" s="92" t="s">
        <v>92</v>
      </c>
      <c r="O213" s="90" t="s">
        <v>93</v>
      </c>
      <c r="P213" s="90" t="s">
        <v>94</v>
      </c>
      <c r="Q213" s="90" t="s">
        <v>88</v>
      </c>
      <c r="R213" s="90" t="s">
        <v>2101</v>
      </c>
      <c r="U213" s="90" t="s">
        <v>2100</v>
      </c>
      <c r="W213" s="90" t="s">
        <v>2023</v>
      </c>
      <c r="X213" s="90" t="s">
        <v>97</v>
      </c>
      <c r="Y213" s="90">
        <v>8.6002827588E10</v>
      </c>
      <c r="Z213" s="90" t="s">
        <v>2100</v>
      </c>
      <c r="AA213" s="90">
        <v>9.827110781252E12</v>
      </c>
      <c r="AB213" s="90" t="b">
        <v>0</v>
      </c>
      <c r="AJ213" s="90">
        <v>1.733819158E9</v>
      </c>
      <c r="AK213" s="90">
        <v>1.733621005E9</v>
      </c>
      <c r="AL213" s="90" t="s">
        <v>2102</v>
      </c>
    </row>
    <row r="214">
      <c r="A214" s="90" t="s">
        <v>2103</v>
      </c>
      <c r="B214" s="91">
        <v>45634.04792824074</v>
      </c>
      <c r="C214" s="90" t="s">
        <v>120</v>
      </c>
      <c r="D214" s="90" t="s">
        <v>88</v>
      </c>
      <c r="E214" s="90" t="s">
        <v>89</v>
      </c>
      <c r="F214" s="90" t="b">
        <v>1</v>
      </c>
      <c r="G214" s="90" t="s">
        <v>120</v>
      </c>
      <c r="H214" s="90" t="s">
        <v>88</v>
      </c>
      <c r="I214" s="90" t="s">
        <v>89</v>
      </c>
      <c r="K214" s="90" t="s">
        <v>2104</v>
      </c>
      <c r="L214" s="90" t="s">
        <v>122</v>
      </c>
      <c r="N214" s="92" t="s">
        <v>92</v>
      </c>
      <c r="O214" s="90" t="s">
        <v>93</v>
      </c>
      <c r="P214" s="90" t="s">
        <v>94</v>
      </c>
      <c r="Q214" s="90" t="s">
        <v>88</v>
      </c>
      <c r="R214" s="90" t="s">
        <v>2105</v>
      </c>
      <c r="U214" s="90" t="s">
        <v>2104</v>
      </c>
      <c r="W214" s="90" t="s">
        <v>2023</v>
      </c>
      <c r="X214" s="90" t="s">
        <v>97</v>
      </c>
      <c r="Y214" s="90">
        <v>8.6002827588E10</v>
      </c>
      <c r="Z214" s="90" t="s">
        <v>2104</v>
      </c>
      <c r="AA214" s="90">
        <v>9.82710655418E12</v>
      </c>
      <c r="AB214" s="90" t="b">
        <v>0</v>
      </c>
      <c r="AJ214" s="90">
        <v>1.733819156E9</v>
      </c>
      <c r="AK214" s="90">
        <v>1.73362014E9</v>
      </c>
      <c r="AL214" s="90" t="s">
        <v>2106</v>
      </c>
    </row>
    <row r="215">
      <c r="A215" s="90" t="s">
        <v>2107</v>
      </c>
      <c r="B215" s="91">
        <v>45633.93530092593</v>
      </c>
      <c r="C215" s="90" t="s">
        <v>120</v>
      </c>
      <c r="D215" s="90" t="s">
        <v>88</v>
      </c>
      <c r="E215" s="90" t="s">
        <v>89</v>
      </c>
      <c r="F215" s="90" t="b">
        <v>1</v>
      </c>
      <c r="G215" s="90" t="s">
        <v>120</v>
      </c>
      <c r="H215" s="90" t="s">
        <v>88</v>
      </c>
      <c r="I215" s="90" t="s">
        <v>89</v>
      </c>
      <c r="K215" s="90" t="s">
        <v>2108</v>
      </c>
      <c r="L215" s="90" t="s">
        <v>122</v>
      </c>
      <c r="N215" s="92" t="s">
        <v>92</v>
      </c>
      <c r="O215" s="90" t="s">
        <v>93</v>
      </c>
      <c r="P215" s="90" t="s">
        <v>94</v>
      </c>
      <c r="Q215" s="90" t="s">
        <v>88</v>
      </c>
      <c r="R215" s="90" t="s">
        <v>2109</v>
      </c>
      <c r="U215" s="90" t="s">
        <v>2108</v>
      </c>
      <c r="W215" s="90" t="s">
        <v>2023</v>
      </c>
      <c r="X215" s="90" t="s">
        <v>97</v>
      </c>
      <c r="Y215" s="90">
        <v>8.6002827588E10</v>
      </c>
      <c r="Z215" s="90" t="s">
        <v>2108</v>
      </c>
      <c r="AA215" s="90">
        <v>9.827018965316E12</v>
      </c>
      <c r="AB215" s="90" t="b">
        <v>0</v>
      </c>
      <c r="AJ215" s="90">
        <v>1.73381916E9</v>
      </c>
      <c r="AK215" s="90">
        <v>1.733610409E9</v>
      </c>
      <c r="AL215" s="90" t="s">
        <v>2110</v>
      </c>
    </row>
    <row r="216">
      <c r="A216" s="90" t="s">
        <v>2111</v>
      </c>
      <c r="B216" s="91">
        <v>45633.90167824074</v>
      </c>
      <c r="C216" s="90" t="s">
        <v>87</v>
      </c>
      <c r="D216" s="90" t="s">
        <v>88</v>
      </c>
      <c r="E216" s="90" t="s">
        <v>89</v>
      </c>
      <c r="F216" s="90" t="b">
        <v>1</v>
      </c>
      <c r="G216" s="90" t="s">
        <v>87</v>
      </c>
      <c r="H216" s="90" t="s">
        <v>88</v>
      </c>
      <c r="I216" s="90" t="s">
        <v>89</v>
      </c>
      <c r="K216" s="90" t="s">
        <v>2112</v>
      </c>
      <c r="L216" s="90" t="s">
        <v>91</v>
      </c>
      <c r="N216" s="92" t="s">
        <v>92</v>
      </c>
      <c r="O216" s="90" t="s">
        <v>93</v>
      </c>
      <c r="P216" s="90" t="s">
        <v>94</v>
      </c>
      <c r="Q216" s="90" t="s">
        <v>88</v>
      </c>
      <c r="R216" s="90" t="s">
        <v>2113</v>
      </c>
      <c r="U216" s="90" t="s">
        <v>2112</v>
      </c>
      <c r="W216" s="90" t="s">
        <v>2023</v>
      </c>
      <c r="X216" s="90" t="s">
        <v>97</v>
      </c>
      <c r="Y216" s="90">
        <v>8.6002827588E10</v>
      </c>
      <c r="Z216" s="90" t="s">
        <v>2112</v>
      </c>
      <c r="AA216" s="90">
        <v>9.826971091268E12</v>
      </c>
      <c r="AB216" s="90" t="b">
        <v>0</v>
      </c>
      <c r="AJ216" s="90">
        <v>1.733819152E9</v>
      </c>
      <c r="AK216" s="90">
        <v>1.733607504E9</v>
      </c>
      <c r="AL216" s="90" t="s">
        <v>2114</v>
      </c>
    </row>
    <row r="217">
      <c r="A217" s="90" t="s">
        <v>2115</v>
      </c>
      <c r="B217" s="91">
        <v>45633.86956018519</v>
      </c>
      <c r="C217" s="90" t="s">
        <v>87</v>
      </c>
      <c r="D217" s="90" t="s">
        <v>88</v>
      </c>
      <c r="E217" s="90" t="s">
        <v>89</v>
      </c>
      <c r="F217" s="90" t="b">
        <v>1</v>
      </c>
      <c r="G217" s="90" t="s">
        <v>87</v>
      </c>
      <c r="H217" s="90" t="s">
        <v>88</v>
      </c>
      <c r="I217" s="90" t="s">
        <v>89</v>
      </c>
      <c r="K217" s="90" t="s">
        <v>2116</v>
      </c>
      <c r="L217" s="90" t="s">
        <v>91</v>
      </c>
      <c r="N217" s="92" t="s">
        <v>92</v>
      </c>
      <c r="O217" s="90" t="s">
        <v>93</v>
      </c>
      <c r="P217" s="90" t="s">
        <v>94</v>
      </c>
      <c r="Q217" s="90" t="s">
        <v>88</v>
      </c>
      <c r="R217" s="90" t="s">
        <v>2117</v>
      </c>
      <c r="U217" s="90" t="s">
        <v>2116</v>
      </c>
      <c r="W217" s="90" t="s">
        <v>2023</v>
      </c>
      <c r="X217" s="90" t="s">
        <v>97</v>
      </c>
      <c r="Y217" s="90">
        <v>8.6002827588E10</v>
      </c>
      <c r="Z217" s="90" t="s">
        <v>2116</v>
      </c>
      <c r="AA217" s="90">
        <v>9.826920956228E12</v>
      </c>
      <c r="AB217" s="90" t="b">
        <v>0</v>
      </c>
      <c r="AJ217" s="90">
        <v>1.733819153E9</v>
      </c>
      <c r="AK217" s="90">
        <v>1.733604729E9</v>
      </c>
      <c r="AL217" s="90" t="s">
        <v>2118</v>
      </c>
    </row>
    <row r="218">
      <c r="A218" s="90" t="s">
        <v>2119</v>
      </c>
      <c r="B218" s="91">
        <v>45633.75431712963</v>
      </c>
      <c r="C218" s="90" t="s">
        <v>404</v>
      </c>
      <c r="D218" s="90" t="s">
        <v>88</v>
      </c>
      <c r="E218" s="90" t="s">
        <v>89</v>
      </c>
      <c r="F218" s="90" t="b">
        <v>1</v>
      </c>
      <c r="G218" s="90" t="s">
        <v>404</v>
      </c>
      <c r="H218" s="90" t="s">
        <v>88</v>
      </c>
      <c r="I218" s="90" t="s">
        <v>89</v>
      </c>
      <c r="K218" s="90" t="s">
        <v>2120</v>
      </c>
      <c r="L218" s="90" t="s">
        <v>406</v>
      </c>
      <c r="N218" s="92" t="s">
        <v>92</v>
      </c>
      <c r="O218" s="90" t="s">
        <v>93</v>
      </c>
      <c r="P218" s="90" t="s">
        <v>94</v>
      </c>
      <c r="Q218" s="90" t="s">
        <v>88</v>
      </c>
      <c r="R218" s="90" t="s">
        <v>2121</v>
      </c>
      <c r="U218" s="90" t="s">
        <v>2120</v>
      </c>
      <c r="W218" s="90" t="s">
        <v>2023</v>
      </c>
      <c r="X218" s="90" t="s">
        <v>97</v>
      </c>
      <c r="Y218" s="90">
        <v>8.6002827588E10</v>
      </c>
      <c r="Z218" s="90" t="s">
        <v>2120</v>
      </c>
      <c r="AA218" s="90">
        <v>9.826703049028E12</v>
      </c>
      <c r="AB218" s="90" t="b">
        <v>0</v>
      </c>
      <c r="AJ218" s="90">
        <v>1.733819163E9</v>
      </c>
      <c r="AK218" s="90">
        <v>1.733594772E9</v>
      </c>
      <c r="AL218" s="90" t="s">
        <v>2122</v>
      </c>
    </row>
    <row r="219">
      <c r="A219" s="90" t="s">
        <v>2123</v>
      </c>
      <c r="B219" s="91">
        <v>45633.67574074074</v>
      </c>
      <c r="C219" s="90" t="s">
        <v>87</v>
      </c>
      <c r="D219" s="90" t="s">
        <v>88</v>
      </c>
      <c r="E219" s="90" t="s">
        <v>89</v>
      </c>
      <c r="F219" s="90" t="b">
        <v>1</v>
      </c>
      <c r="G219" s="90" t="s">
        <v>87</v>
      </c>
      <c r="H219" s="90" t="s">
        <v>88</v>
      </c>
      <c r="I219" s="90" t="s">
        <v>89</v>
      </c>
      <c r="K219" s="90" t="s">
        <v>2124</v>
      </c>
      <c r="L219" s="90" t="s">
        <v>91</v>
      </c>
      <c r="N219" s="92" t="s">
        <v>92</v>
      </c>
      <c r="O219" s="90" t="s">
        <v>93</v>
      </c>
      <c r="P219" s="90" t="s">
        <v>94</v>
      </c>
      <c r="Q219" s="90" t="s">
        <v>88</v>
      </c>
      <c r="R219" s="90" t="s">
        <v>2125</v>
      </c>
      <c r="U219" s="90" t="s">
        <v>2124</v>
      </c>
      <c r="W219" s="90" t="s">
        <v>2023</v>
      </c>
      <c r="X219" s="90" t="s">
        <v>97</v>
      </c>
      <c r="Y219" s="90">
        <v>8.6002827588E10</v>
      </c>
      <c r="Z219" s="90" t="s">
        <v>2124</v>
      </c>
      <c r="AA219" s="90">
        <v>9.826529739076E12</v>
      </c>
      <c r="AB219" s="90" t="b">
        <v>0</v>
      </c>
      <c r="AJ219" s="90">
        <v>1.733819166E9</v>
      </c>
      <c r="AK219" s="90">
        <v>1.733587983E9</v>
      </c>
      <c r="AL219" s="90" t="s">
        <v>2126</v>
      </c>
    </row>
    <row r="220">
      <c r="A220" s="90" t="s">
        <v>2127</v>
      </c>
      <c r="B220" s="91">
        <v>45633.17842592593</v>
      </c>
      <c r="C220" s="90" t="s">
        <v>120</v>
      </c>
      <c r="D220" s="90" t="s">
        <v>88</v>
      </c>
      <c r="E220" s="90" t="s">
        <v>89</v>
      </c>
      <c r="F220" s="90" t="b">
        <v>1</v>
      </c>
      <c r="G220" s="90" t="s">
        <v>120</v>
      </c>
      <c r="H220" s="90" t="s">
        <v>88</v>
      </c>
      <c r="I220" s="90" t="s">
        <v>89</v>
      </c>
      <c r="K220" s="90" t="s">
        <v>2128</v>
      </c>
      <c r="L220" s="90" t="s">
        <v>122</v>
      </c>
      <c r="N220" s="92" t="s">
        <v>92</v>
      </c>
      <c r="O220" s="90" t="s">
        <v>93</v>
      </c>
      <c r="P220" s="90" t="s">
        <v>94</v>
      </c>
      <c r="Q220" s="90" t="s">
        <v>88</v>
      </c>
      <c r="R220" s="90" t="s">
        <v>2129</v>
      </c>
      <c r="U220" s="90" t="s">
        <v>2128</v>
      </c>
      <c r="W220" s="90" t="s">
        <v>2023</v>
      </c>
      <c r="X220" s="90" t="s">
        <v>97</v>
      </c>
      <c r="Y220" s="90">
        <v>8.6002827588E10</v>
      </c>
      <c r="Z220" s="90" t="s">
        <v>2128</v>
      </c>
      <c r="AA220" s="90">
        <v>9.825596211524E12</v>
      </c>
      <c r="AB220" s="90" t="b">
        <v>0</v>
      </c>
      <c r="AJ220" s="90">
        <v>1.733819168E9</v>
      </c>
      <c r="AK220" s="90">
        <v>1.733545015E9</v>
      </c>
      <c r="AL220" s="90" t="s">
        <v>2130</v>
      </c>
    </row>
    <row r="221">
      <c r="A221" s="90" t="s">
        <v>2131</v>
      </c>
      <c r="B221" s="91">
        <v>45633.178125</v>
      </c>
      <c r="C221" s="90" t="s">
        <v>87</v>
      </c>
      <c r="D221" s="90" t="s">
        <v>88</v>
      </c>
      <c r="E221" s="90" t="s">
        <v>89</v>
      </c>
      <c r="F221" s="90" t="b">
        <v>1</v>
      </c>
      <c r="G221" s="90" t="s">
        <v>87</v>
      </c>
      <c r="H221" s="90" t="s">
        <v>88</v>
      </c>
      <c r="I221" s="90" t="s">
        <v>89</v>
      </c>
      <c r="K221" s="90" t="s">
        <v>2132</v>
      </c>
      <c r="L221" s="90" t="s">
        <v>91</v>
      </c>
      <c r="N221" s="92" t="s">
        <v>92</v>
      </c>
      <c r="O221" s="90" t="s">
        <v>93</v>
      </c>
      <c r="P221" s="90" t="s">
        <v>94</v>
      </c>
      <c r="Q221" s="90" t="s">
        <v>88</v>
      </c>
      <c r="R221" s="90" t="s">
        <v>2133</v>
      </c>
      <c r="U221" s="90" t="s">
        <v>2132</v>
      </c>
      <c r="W221" s="90" t="s">
        <v>2023</v>
      </c>
      <c r="X221" s="90" t="s">
        <v>97</v>
      </c>
      <c r="Y221" s="90">
        <v>8.6002827588E10</v>
      </c>
      <c r="Z221" s="90" t="s">
        <v>2132</v>
      </c>
      <c r="AA221" s="90">
        <v>9.825596047684E12</v>
      </c>
      <c r="AB221" s="90" t="b">
        <v>0</v>
      </c>
      <c r="AJ221" s="90">
        <v>1.733819166E9</v>
      </c>
      <c r="AK221" s="90">
        <v>1.73354499E9</v>
      </c>
      <c r="AL221" s="90" t="s">
        <v>2134</v>
      </c>
    </row>
    <row r="222">
      <c r="A222" s="90" t="s">
        <v>2135</v>
      </c>
      <c r="B222" s="91">
        <v>45633.04094907407</v>
      </c>
      <c r="C222" s="90" t="s">
        <v>171</v>
      </c>
      <c r="D222" s="90" t="s">
        <v>88</v>
      </c>
      <c r="E222" s="90" t="s">
        <v>89</v>
      </c>
      <c r="F222" s="90" t="b">
        <v>1</v>
      </c>
      <c r="G222" s="90" t="s">
        <v>171</v>
      </c>
      <c r="H222" s="90" t="s">
        <v>88</v>
      </c>
      <c r="I222" s="90" t="s">
        <v>89</v>
      </c>
      <c r="K222" s="90" t="s">
        <v>2136</v>
      </c>
      <c r="L222" s="90" t="s">
        <v>173</v>
      </c>
      <c r="N222" s="92" t="s">
        <v>92</v>
      </c>
      <c r="O222" s="90" t="s">
        <v>93</v>
      </c>
      <c r="P222" s="90" t="s">
        <v>94</v>
      </c>
      <c r="Q222" s="90" t="s">
        <v>88</v>
      </c>
      <c r="R222" s="90" t="s">
        <v>2137</v>
      </c>
      <c r="U222" s="90" t="s">
        <v>2136</v>
      </c>
      <c r="W222" s="90" t="s">
        <v>2023</v>
      </c>
      <c r="X222" s="90" t="s">
        <v>97</v>
      </c>
      <c r="Y222" s="90">
        <v>8.6002827588E10</v>
      </c>
      <c r="Z222" s="90" t="s">
        <v>2136</v>
      </c>
      <c r="AA222" s="90">
        <v>9.82554925498E12</v>
      </c>
      <c r="AB222" s="90" t="b">
        <v>0</v>
      </c>
      <c r="AJ222" s="90">
        <v>1.733552631E9</v>
      </c>
      <c r="AK222" s="90">
        <v>1.733533113E9</v>
      </c>
      <c r="AL222" s="90" t="s">
        <v>2138</v>
      </c>
    </row>
    <row r="223">
      <c r="A223" s="90" t="s">
        <v>2139</v>
      </c>
      <c r="B223" s="91">
        <v>45633.040671296294</v>
      </c>
      <c r="C223" s="90" t="s">
        <v>87</v>
      </c>
      <c r="D223" s="90" t="s">
        <v>88</v>
      </c>
      <c r="E223" s="90" t="s">
        <v>89</v>
      </c>
      <c r="F223" s="90" t="b">
        <v>1</v>
      </c>
      <c r="G223" s="90" t="s">
        <v>87</v>
      </c>
      <c r="H223" s="90" t="s">
        <v>88</v>
      </c>
      <c r="I223" s="90" t="s">
        <v>89</v>
      </c>
      <c r="K223" s="90" t="s">
        <v>2136</v>
      </c>
      <c r="L223" s="90" t="s">
        <v>91</v>
      </c>
      <c r="N223" s="92" t="s">
        <v>92</v>
      </c>
      <c r="O223" s="90" t="s">
        <v>93</v>
      </c>
      <c r="P223" s="90" t="s">
        <v>94</v>
      </c>
      <c r="Q223" s="90" t="s">
        <v>88</v>
      </c>
      <c r="R223" s="90" t="s">
        <v>2140</v>
      </c>
      <c r="U223" s="90" t="s">
        <v>2136</v>
      </c>
      <c r="W223" s="90" t="s">
        <v>2023</v>
      </c>
      <c r="X223" s="90" t="s">
        <v>97</v>
      </c>
      <c r="Y223" s="90">
        <v>8.6002827588E10</v>
      </c>
      <c r="Z223" s="90" t="s">
        <v>2136</v>
      </c>
      <c r="AA223" s="90" t="s">
        <v>2141</v>
      </c>
      <c r="AB223" s="90" t="b">
        <v>0</v>
      </c>
    </row>
    <row r="224">
      <c r="A224" s="90" t="s">
        <v>2142</v>
      </c>
      <c r="B224" s="91">
        <v>45632.96413194444</v>
      </c>
      <c r="C224" s="90" t="s">
        <v>87</v>
      </c>
      <c r="D224" s="90" t="s">
        <v>88</v>
      </c>
      <c r="E224" s="90" t="s">
        <v>89</v>
      </c>
      <c r="F224" s="90" t="b">
        <v>1</v>
      </c>
      <c r="G224" s="90" t="s">
        <v>87</v>
      </c>
      <c r="H224" s="90" t="s">
        <v>88</v>
      </c>
      <c r="I224" s="90" t="s">
        <v>89</v>
      </c>
      <c r="K224" s="90" t="s">
        <v>2143</v>
      </c>
      <c r="L224" s="90" t="s">
        <v>91</v>
      </c>
      <c r="N224" s="92" t="s">
        <v>92</v>
      </c>
      <c r="O224" s="90" t="s">
        <v>93</v>
      </c>
      <c r="P224" s="90" t="s">
        <v>94</v>
      </c>
      <c r="Q224" s="90" t="s">
        <v>88</v>
      </c>
      <c r="R224" s="90" t="s">
        <v>2144</v>
      </c>
      <c r="U224" s="90" t="s">
        <v>2143</v>
      </c>
      <c r="W224" s="90" t="s">
        <v>2145</v>
      </c>
      <c r="X224" s="90" t="s">
        <v>97</v>
      </c>
      <c r="Y224" s="90">
        <v>8.6002827588E10</v>
      </c>
      <c r="Z224" s="90" t="s">
        <v>2143</v>
      </c>
      <c r="AA224" s="90">
        <v>9.825498890564E12</v>
      </c>
      <c r="AB224" s="90" t="b">
        <v>0</v>
      </c>
      <c r="AJ224" s="90">
        <v>1.73355264E9</v>
      </c>
      <c r="AK224" s="90">
        <v>1.7335265E9</v>
      </c>
      <c r="AL224" s="90" t="s">
        <v>2146</v>
      </c>
    </row>
    <row r="225">
      <c r="A225" s="90" t="s">
        <v>2147</v>
      </c>
      <c r="B225" s="91">
        <v>45632.896898148145</v>
      </c>
      <c r="C225" s="90" t="s">
        <v>87</v>
      </c>
      <c r="D225" s="90" t="s">
        <v>88</v>
      </c>
      <c r="E225" s="90" t="s">
        <v>89</v>
      </c>
      <c r="F225" s="90" t="b">
        <v>1</v>
      </c>
      <c r="G225" s="90" t="s">
        <v>87</v>
      </c>
      <c r="H225" s="90" t="s">
        <v>88</v>
      </c>
      <c r="I225" s="90" t="s">
        <v>89</v>
      </c>
      <c r="K225" s="90" t="s">
        <v>902</v>
      </c>
      <c r="L225" s="90" t="s">
        <v>91</v>
      </c>
      <c r="N225" s="92" t="s">
        <v>92</v>
      </c>
      <c r="O225" s="90" t="s">
        <v>93</v>
      </c>
      <c r="P225" s="90" t="s">
        <v>94</v>
      </c>
      <c r="Q225" s="90" t="s">
        <v>88</v>
      </c>
      <c r="R225" s="90" t="s">
        <v>2148</v>
      </c>
      <c r="U225" s="90" t="s">
        <v>902</v>
      </c>
      <c r="W225" s="90" t="s">
        <v>2145</v>
      </c>
      <c r="X225" s="90" t="s">
        <v>97</v>
      </c>
      <c r="Y225" s="90">
        <v>8.6002827588E10</v>
      </c>
      <c r="Z225" s="90" t="s">
        <v>902</v>
      </c>
      <c r="AA225" s="90">
        <v>9.825404223812E12</v>
      </c>
      <c r="AB225" s="90" t="b">
        <v>0</v>
      </c>
      <c r="AJ225" s="90">
        <v>1.733552636E9</v>
      </c>
      <c r="AK225" s="90">
        <v>1.733520691E9</v>
      </c>
      <c r="AL225" s="90" t="s">
        <v>2149</v>
      </c>
    </row>
    <row r="226">
      <c r="A226" s="90" t="s">
        <v>2150</v>
      </c>
      <c r="B226" s="91">
        <v>45632.788935185185</v>
      </c>
      <c r="C226" s="90" t="s">
        <v>2151</v>
      </c>
      <c r="D226" s="90" t="s">
        <v>88</v>
      </c>
      <c r="E226" s="90" t="s">
        <v>89</v>
      </c>
      <c r="F226" s="90" t="b">
        <v>1</v>
      </c>
      <c r="G226" s="90" t="s">
        <v>2151</v>
      </c>
      <c r="H226" s="90" t="s">
        <v>88</v>
      </c>
      <c r="I226" s="90" t="s">
        <v>89</v>
      </c>
      <c r="K226" s="90" t="s">
        <v>2152</v>
      </c>
      <c r="L226" s="90" t="s">
        <v>132</v>
      </c>
      <c r="N226" s="92" t="s">
        <v>92</v>
      </c>
      <c r="O226" s="90" t="s">
        <v>93</v>
      </c>
      <c r="P226" s="90" t="s">
        <v>94</v>
      </c>
      <c r="Q226" s="90" t="s">
        <v>88</v>
      </c>
      <c r="R226" s="90" t="s">
        <v>2153</v>
      </c>
      <c r="U226" s="90" t="s">
        <v>2152</v>
      </c>
      <c r="W226" s="90" t="s">
        <v>2145</v>
      </c>
      <c r="X226" s="90" t="s">
        <v>97</v>
      </c>
      <c r="Y226" s="90">
        <v>8.6002827588E10</v>
      </c>
      <c r="Z226" s="90" t="s">
        <v>2152</v>
      </c>
      <c r="AA226" s="90">
        <v>9.825193001284E12</v>
      </c>
      <c r="AB226" s="90" t="b">
        <v>0</v>
      </c>
      <c r="AJ226" s="90">
        <v>1.733552652E9</v>
      </c>
      <c r="AK226" s="90">
        <v>1.733511363E9</v>
      </c>
      <c r="AL226" s="90" t="s">
        <v>2154</v>
      </c>
    </row>
    <row r="227">
      <c r="A227" s="90" t="s">
        <v>2155</v>
      </c>
      <c r="B227" s="91">
        <v>45632.746296296296</v>
      </c>
      <c r="C227" s="90" t="s">
        <v>2006</v>
      </c>
      <c r="D227" s="90" t="s">
        <v>88</v>
      </c>
      <c r="E227" s="90" t="s">
        <v>89</v>
      </c>
      <c r="F227" s="90" t="b">
        <v>1</v>
      </c>
      <c r="G227" s="90" t="s">
        <v>2006</v>
      </c>
      <c r="H227" s="90" t="s">
        <v>88</v>
      </c>
      <c r="I227" s="90" t="s">
        <v>89</v>
      </c>
      <c r="K227" s="90" t="s">
        <v>2156</v>
      </c>
      <c r="L227" s="90" t="s">
        <v>2008</v>
      </c>
      <c r="N227" s="92" t="s">
        <v>92</v>
      </c>
      <c r="O227" s="90" t="s">
        <v>93</v>
      </c>
      <c r="P227" s="90" t="s">
        <v>94</v>
      </c>
      <c r="Q227" s="90" t="s">
        <v>88</v>
      </c>
      <c r="R227" s="90" t="s">
        <v>2157</v>
      </c>
      <c r="U227" s="90" t="s">
        <v>2156</v>
      </c>
      <c r="W227" s="90" t="s">
        <v>2145</v>
      </c>
      <c r="X227" s="90" t="s">
        <v>97</v>
      </c>
      <c r="Y227" s="90">
        <v>8.6002827588E10</v>
      </c>
      <c r="Z227" s="90" t="s">
        <v>2156</v>
      </c>
      <c r="AA227" s="90">
        <v>9.82510557626E12</v>
      </c>
      <c r="AB227" s="90" t="b">
        <v>0</v>
      </c>
      <c r="AJ227" s="90">
        <v>1.733552648E9</v>
      </c>
      <c r="AK227" s="90">
        <v>1.73350768E9</v>
      </c>
      <c r="AL227" s="90" t="s">
        <v>2158</v>
      </c>
    </row>
    <row r="228">
      <c r="A228" s="90" t="s">
        <v>2159</v>
      </c>
      <c r="B228" s="91">
        <v>45632.694375</v>
      </c>
      <c r="C228" s="90" t="s">
        <v>171</v>
      </c>
      <c r="D228" s="90" t="s">
        <v>88</v>
      </c>
      <c r="E228" s="90" t="s">
        <v>89</v>
      </c>
      <c r="F228" s="90" t="b">
        <v>1</v>
      </c>
      <c r="G228" s="90" t="s">
        <v>171</v>
      </c>
      <c r="H228" s="90" t="s">
        <v>88</v>
      </c>
      <c r="I228" s="90" t="s">
        <v>89</v>
      </c>
      <c r="K228" s="90" t="s">
        <v>2160</v>
      </c>
      <c r="L228" s="90" t="s">
        <v>173</v>
      </c>
      <c r="N228" s="92" t="s">
        <v>92</v>
      </c>
      <c r="O228" s="90" t="s">
        <v>93</v>
      </c>
      <c r="P228" s="90" t="s">
        <v>94</v>
      </c>
      <c r="Q228" s="90" t="s">
        <v>88</v>
      </c>
      <c r="R228" s="90" t="s">
        <v>2161</v>
      </c>
      <c r="U228" s="90" t="s">
        <v>2160</v>
      </c>
      <c r="W228" s="90" t="s">
        <v>2145</v>
      </c>
      <c r="X228" s="90" t="s">
        <v>97</v>
      </c>
      <c r="Y228" s="90">
        <v>8.6002827588E10</v>
      </c>
      <c r="Z228" s="90" t="s">
        <v>2160</v>
      </c>
      <c r="AA228" s="90">
        <v>9.824955138372E12</v>
      </c>
      <c r="AB228" s="90" t="b">
        <v>0</v>
      </c>
      <c r="AJ228" s="90">
        <v>1.73510987E9</v>
      </c>
      <c r="AK228" s="90">
        <v>1.733503149E9</v>
      </c>
      <c r="AL228" s="90" t="s">
        <v>2162</v>
      </c>
    </row>
    <row r="229">
      <c r="A229" s="90" t="s">
        <v>2163</v>
      </c>
      <c r="B229" s="91">
        <v>45632.69386574074</v>
      </c>
      <c r="C229" s="90" t="s">
        <v>2151</v>
      </c>
      <c r="D229" s="90" t="s">
        <v>88</v>
      </c>
      <c r="E229" s="90" t="s">
        <v>89</v>
      </c>
      <c r="F229" s="90" t="b">
        <v>1</v>
      </c>
      <c r="G229" s="90" t="s">
        <v>2151</v>
      </c>
      <c r="H229" s="90" t="s">
        <v>88</v>
      </c>
      <c r="I229" s="90" t="s">
        <v>89</v>
      </c>
      <c r="K229" s="90" t="s">
        <v>2160</v>
      </c>
      <c r="L229" s="90" t="s">
        <v>132</v>
      </c>
      <c r="N229" s="92" t="s">
        <v>92</v>
      </c>
      <c r="O229" s="90" t="s">
        <v>93</v>
      </c>
      <c r="P229" s="90" t="s">
        <v>94</v>
      </c>
      <c r="Q229" s="90" t="s">
        <v>88</v>
      </c>
      <c r="R229" s="90" t="s">
        <v>2164</v>
      </c>
      <c r="U229" s="90" t="s">
        <v>2160</v>
      </c>
      <c r="W229" s="90" t="s">
        <v>2145</v>
      </c>
      <c r="X229" s="90" t="s">
        <v>97</v>
      </c>
      <c r="Y229" s="90">
        <v>8.6002827588E10</v>
      </c>
      <c r="Z229" s="90" t="s">
        <v>2160</v>
      </c>
      <c r="AA229" s="90">
        <v>9.824955138372E12</v>
      </c>
      <c r="AB229" s="90" t="b">
        <v>0</v>
      </c>
      <c r="AJ229" s="90">
        <v>1.73510987E9</v>
      </c>
      <c r="AK229" s="90">
        <v>1.733503149E9</v>
      </c>
      <c r="AL229" s="90" t="s">
        <v>2162</v>
      </c>
    </row>
    <row r="230">
      <c r="A230" s="90" t="s">
        <v>2165</v>
      </c>
      <c r="B230" s="91">
        <v>45632.63607638889</v>
      </c>
      <c r="C230" s="90" t="s">
        <v>87</v>
      </c>
      <c r="D230" s="90" t="s">
        <v>88</v>
      </c>
      <c r="E230" s="90" t="s">
        <v>89</v>
      </c>
      <c r="F230" s="90" t="b">
        <v>1</v>
      </c>
      <c r="G230" s="90" t="s">
        <v>87</v>
      </c>
      <c r="H230" s="90" t="s">
        <v>88</v>
      </c>
      <c r="I230" s="90" t="s">
        <v>89</v>
      </c>
      <c r="K230" s="90" t="s">
        <v>2166</v>
      </c>
      <c r="L230" s="90" t="s">
        <v>91</v>
      </c>
      <c r="N230" s="92" t="s">
        <v>92</v>
      </c>
      <c r="O230" s="90" t="s">
        <v>93</v>
      </c>
      <c r="P230" s="90" t="s">
        <v>94</v>
      </c>
      <c r="Q230" s="90" t="s">
        <v>88</v>
      </c>
      <c r="R230" s="90" t="s">
        <v>2167</v>
      </c>
      <c r="U230" s="90" t="s">
        <v>2166</v>
      </c>
      <c r="W230" s="90" t="s">
        <v>2145</v>
      </c>
      <c r="X230" s="90" t="s">
        <v>97</v>
      </c>
      <c r="Y230" s="90">
        <v>8.6002827588E10</v>
      </c>
      <c r="Z230" s="90" t="s">
        <v>2166</v>
      </c>
      <c r="AA230" s="90">
        <v>9.824787366212E12</v>
      </c>
      <c r="AB230" s="90" t="b">
        <v>0</v>
      </c>
      <c r="AJ230" s="90">
        <v>1.733552646E9</v>
      </c>
      <c r="AK230" s="90">
        <v>1.733498156E9</v>
      </c>
      <c r="AL230" s="90" t="s">
        <v>2168</v>
      </c>
    </row>
    <row r="231">
      <c r="A231" s="90" t="s">
        <v>2169</v>
      </c>
      <c r="B231" s="91">
        <v>45632.57555555556</v>
      </c>
      <c r="C231" s="90" t="s">
        <v>2170</v>
      </c>
      <c r="D231" s="90" t="s">
        <v>88</v>
      </c>
      <c r="E231" s="90" t="s">
        <v>89</v>
      </c>
      <c r="F231" s="90" t="b">
        <v>1</v>
      </c>
      <c r="G231" s="90" t="s">
        <v>2170</v>
      </c>
      <c r="H231" s="90" t="s">
        <v>88</v>
      </c>
      <c r="I231" s="90" t="s">
        <v>89</v>
      </c>
      <c r="K231" s="90" t="s">
        <v>2171</v>
      </c>
      <c r="L231" s="90" t="s">
        <v>1975</v>
      </c>
      <c r="N231" s="92" t="s">
        <v>92</v>
      </c>
      <c r="O231" s="90" t="s">
        <v>93</v>
      </c>
      <c r="P231" s="90" t="s">
        <v>94</v>
      </c>
      <c r="Q231" s="90" t="s">
        <v>88</v>
      </c>
      <c r="R231" s="90" t="s">
        <v>2172</v>
      </c>
      <c r="U231" s="90" t="s">
        <v>2171</v>
      </c>
      <c r="W231" s="90" t="s">
        <v>2145</v>
      </c>
      <c r="X231" s="90" t="s">
        <v>97</v>
      </c>
      <c r="Y231" s="90">
        <v>8.6002827588E10</v>
      </c>
      <c r="Z231" s="90" t="s">
        <v>2171</v>
      </c>
      <c r="AA231" s="90">
        <v>9.82460012986E12</v>
      </c>
      <c r="AB231" s="90" t="b">
        <v>0</v>
      </c>
      <c r="AJ231" s="90">
        <v>1.733552642E9</v>
      </c>
      <c r="AK231" s="90">
        <v>1.733492927E9</v>
      </c>
      <c r="AL231" s="90" t="s">
        <v>2173</v>
      </c>
    </row>
    <row r="232">
      <c r="A232" s="90" t="s">
        <v>2174</v>
      </c>
      <c r="B232" s="91">
        <v>45632.559652777774</v>
      </c>
      <c r="C232" s="90" t="s">
        <v>120</v>
      </c>
      <c r="D232" s="90" t="s">
        <v>88</v>
      </c>
      <c r="E232" s="90" t="s">
        <v>89</v>
      </c>
      <c r="F232" s="90" t="b">
        <v>1</v>
      </c>
      <c r="G232" s="90" t="s">
        <v>120</v>
      </c>
      <c r="H232" s="90" t="s">
        <v>88</v>
      </c>
      <c r="I232" s="90" t="s">
        <v>89</v>
      </c>
      <c r="K232" s="90" t="s">
        <v>2175</v>
      </c>
      <c r="L232" s="90" t="s">
        <v>122</v>
      </c>
      <c r="N232" s="92" t="s">
        <v>92</v>
      </c>
      <c r="O232" s="90" t="s">
        <v>93</v>
      </c>
      <c r="P232" s="90" t="s">
        <v>94</v>
      </c>
      <c r="Q232" s="90" t="s">
        <v>88</v>
      </c>
      <c r="R232" s="90" t="s">
        <v>2176</v>
      </c>
      <c r="U232" s="90" t="s">
        <v>2175</v>
      </c>
      <c r="W232" s="90" t="s">
        <v>2145</v>
      </c>
      <c r="X232" s="90" t="s">
        <v>97</v>
      </c>
      <c r="Y232" s="90">
        <v>8.6002827588E10</v>
      </c>
      <c r="Z232" s="90" t="s">
        <v>2175</v>
      </c>
      <c r="AA232" s="90">
        <v>9.824552517956E12</v>
      </c>
      <c r="AB232" s="90" t="b">
        <v>0</v>
      </c>
      <c r="AJ232" s="90">
        <v>1.733552637E9</v>
      </c>
      <c r="AK232" s="90">
        <v>1.733491553E9</v>
      </c>
      <c r="AL232" s="90" t="s">
        <v>2177</v>
      </c>
    </row>
    <row r="233">
      <c r="A233" s="90" t="s">
        <v>2178</v>
      </c>
      <c r="B233" s="91">
        <v>45632.51158564815</v>
      </c>
      <c r="C233" s="90" t="s">
        <v>120</v>
      </c>
      <c r="D233" s="90" t="s">
        <v>88</v>
      </c>
      <c r="E233" s="90" t="s">
        <v>89</v>
      </c>
      <c r="F233" s="90" t="b">
        <v>1</v>
      </c>
      <c r="G233" s="90" t="s">
        <v>120</v>
      </c>
      <c r="H233" s="90" t="s">
        <v>88</v>
      </c>
      <c r="I233" s="90" t="s">
        <v>89</v>
      </c>
      <c r="K233" s="90" t="s">
        <v>2179</v>
      </c>
      <c r="L233" s="90" t="s">
        <v>122</v>
      </c>
      <c r="N233" s="92" t="s">
        <v>92</v>
      </c>
      <c r="O233" s="90" t="s">
        <v>93</v>
      </c>
      <c r="P233" s="90" t="s">
        <v>94</v>
      </c>
      <c r="Q233" s="90" t="s">
        <v>88</v>
      </c>
      <c r="R233" s="90" t="s">
        <v>2180</v>
      </c>
      <c r="U233" s="90" t="s">
        <v>2179</v>
      </c>
      <c r="W233" s="90" t="s">
        <v>2145</v>
      </c>
      <c r="X233" s="90" t="s">
        <v>97</v>
      </c>
      <c r="Y233" s="90">
        <v>8.6002827588E10</v>
      </c>
      <c r="Z233" s="90" t="s">
        <v>2179</v>
      </c>
      <c r="AA233" s="90">
        <v>9.824398311748E12</v>
      </c>
      <c r="AB233" s="90" t="b">
        <v>0</v>
      </c>
      <c r="AJ233" s="90">
        <v>1.735109867E9</v>
      </c>
      <c r="AK233" s="90">
        <v>1.7334874E9</v>
      </c>
      <c r="AL233" s="90" t="s">
        <v>2181</v>
      </c>
    </row>
    <row r="234">
      <c r="A234" s="90" t="s">
        <v>2182</v>
      </c>
      <c r="B234" s="91">
        <v>45632.364016203705</v>
      </c>
      <c r="C234" s="90" t="s">
        <v>87</v>
      </c>
      <c r="D234" s="90" t="s">
        <v>88</v>
      </c>
      <c r="E234" s="90" t="s">
        <v>89</v>
      </c>
      <c r="F234" s="90" t="b">
        <v>1</v>
      </c>
      <c r="G234" s="90" t="s">
        <v>87</v>
      </c>
      <c r="H234" s="90" t="s">
        <v>88</v>
      </c>
      <c r="I234" s="90" t="s">
        <v>89</v>
      </c>
      <c r="K234" s="90" t="s">
        <v>426</v>
      </c>
      <c r="L234" s="90" t="s">
        <v>91</v>
      </c>
      <c r="N234" s="92" t="s">
        <v>92</v>
      </c>
      <c r="O234" s="90" t="s">
        <v>93</v>
      </c>
      <c r="P234" s="90" t="s">
        <v>94</v>
      </c>
      <c r="Q234" s="90" t="s">
        <v>88</v>
      </c>
      <c r="R234" s="90" t="s">
        <v>2183</v>
      </c>
      <c r="U234" s="90" t="s">
        <v>426</v>
      </c>
      <c r="W234" s="90" t="s">
        <v>2145</v>
      </c>
      <c r="X234" s="90" t="s">
        <v>97</v>
      </c>
      <c r="Y234" s="90">
        <v>8.6002827588E10</v>
      </c>
      <c r="Z234" s="90" t="s">
        <v>426</v>
      </c>
      <c r="AA234" s="90">
        <v>9.823971246404E12</v>
      </c>
      <c r="AB234" s="90" t="b">
        <v>0</v>
      </c>
      <c r="AJ234" s="90">
        <v>1.733552631E9</v>
      </c>
      <c r="AK234" s="90">
        <v>1.73347465E9</v>
      </c>
      <c r="AL234" s="90" t="s">
        <v>2184</v>
      </c>
    </row>
    <row r="235">
      <c r="A235" s="90" t="s">
        <v>2185</v>
      </c>
      <c r="B235" s="91">
        <v>45632.19137731481</v>
      </c>
      <c r="C235" s="90" t="s">
        <v>404</v>
      </c>
      <c r="D235" s="90" t="s">
        <v>88</v>
      </c>
      <c r="E235" s="90" t="s">
        <v>89</v>
      </c>
      <c r="F235" s="90" t="b">
        <v>1</v>
      </c>
      <c r="G235" s="90" t="s">
        <v>404</v>
      </c>
      <c r="H235" s="90" t="s">
        <v>88</v>
      </c>
      <c r="I235" s="90" t="s">
        <v>89</v>
      </c>
      <c r="K235" s="90" t="s">
        <v>2186</v>
      </c>
      <c r="L235" s="90" t="s">
        <v>406</v>
      </c>
      <c r="N235" s="92" t="s">
        <v>92</v>
      </c>
      <c r="O235" s="90" t="s">
        <v>93</v>
      </c>
      <c r="P235" s="90" t="s">
        <v>94</v>
      </c>
      <c r="Q235" s="90" t="s">
        <v>88</v>
      </c>
      <c r="R235" s="90" t="s">
        <v>2187</v>
      </c>
      <c r="U235" s="90" t="s">
        <v>2186</v>
      </c>
      <c r="W235" s="90" t="s">
        <v>2145</v>
      </c>
      <c r="X235" s="90" t="s">
        <v>97</v>
      </c>
      <c r="Y235" s="90">
        <v>8.6002827588E10</v>
      </c>
      <c r="Z235" s="90" t="s">
        <v>2186</v>
      </c>
      <c r="AA235" s="90">
        <v>9.823663849796E12</v>
      </c>
      <c r="AB235" s="90" t="b">
        <v>0</v>
      </c>
      <c r="AJ235" s="90">
        <v>1.733552644E9</v>
      </c>
      <c r="AK235" s="90">
        <v>1.733459734E9</v>
      </c>
      <c r="AL235" s="90" t="s">
        <v>2188</v>
      </c>
    </row>
    <row r="236">
      <c r="A236" s="90" t="s">
        <v>2189</v>
      </c>
      <c r="B236" s="91">
        <v>45632.15494212963</v>
      </c>
      <c r="C236" s="90" t="s">
        <v>404</v>
      </c>
      <c r="D236" s="90" t="s">
        <v>88</v>
      </c>
      <c r="E236" s="90" t="s">
        <v>89</v>
      </c>
      <c r="F236" s="90" t="b">
        <v>1</v>
      </c>
      <c r="G236" s="90" t="s">
        <v>404</v>
      </c>
      <c r="H236" s="90" t="s">
        <v>88</v>
      </c>
      <c r="I236" s="90" t="s">
        <v>89</v>
      </c>
      <c r="K236" s="90" t="s">
        <v>2190</v>
      </c>
      <c r="L236" s="90" t="s">
        <v>406</v>
      </c>
      <c r="N236" s="92" t="s">
        <v>92</v>
      </c>
      <c r="O236" s="90" t="s">
        <v>93</v>
      </c>
      <c r="P236" s="90" t="s">
        <v>94</v>
      </c>
      <c r="Q236" s="90" t="s">
        <v>88</v>
      </c>
      <c r="R236" s="90" t="s">
        <v>2191</v>
      </c>
      <c r="U236" s="90" t="s">
        <v>2190</v>
      </c>
      <c r="W236" s="90" t="s">
        <v>2145</v>
      </c>
      <c r="X236" s="90" t="s">
        <v>97</v>
      </c>
      <c r="Y236" s="90">
        <v>8.6002827588E10</v>
      </c>
      <c r="Z236" s="90" t="s">
        <v>2190</v>
      </c>
      <c r="AA236" s="90">
        <v>9.823625052484E12</v>
      </c>
      <c r="AB236" s="90" t="b">
        <v>0</v>
      </c>
      <c r="AJ236" s="90">
        <v>1.733478697E9</v>
      </c>
      <c r="AK236" s="90">
        <v>1.733456586E9</v>
      </c>
      <c r="AL236" s="90" t="s">
        <v>2192</v>
      </c>
    </row>
    <row r="237">
      <c r="A237" s="90" t="s">
        <v>2193</v>
      </c>
      <c r="B237" s="91">
        <v>45632.15211805556</v>
      </c>
      <c r="C237" s="90" t="s">
        <v>260</v>
      </c>
      <c r="D237" s="90" t="s">
        <v>88</v>
      </c>
      <c r="E237" s="90" t="s">
        <v>89</v>
      </c>
      <c r="F237" s="90" t="b">
        <v>1</v>
      </c>
      <c r="G237" s="90" t="s">
        <v>260</v>
      </c>
      <c r="H237" s="90" t="s">
        <v>88</v>
      </c>
      <c r="I237" s="90" t="s">
        <v>89</v>
      </c>
      <c r="K237" s="90" t="s">
        <v>2194</v>
      </c>
      <c r="L237" s="90" t="s">
        <v>262</v>
      </c>
      <c r="N237" s="92" t="s">
        <v>92</v>
      </c>
      <c r="O237" s="90" t="s">
        <v>93</v>
      </c>
      <c r="P237" s="90" t="s">
        <v>94</v>
      </c>
      <c r="Q237" s="90" t="s">
        <v>88</v>
      </c>
      <c r="R237" s="90" t="s">
        <v>2195</v>
      </c>
      <c r="U237" s="90" t="s">
        <v>2194</v>
      </c>
      <c r="W237" s="90" t="s">
        <v>2145</v>
      </c>
      <c r="X237" s="90" t="s">
        <v>97</v>
      </c>
      <c r="Y237" s="90">
        <v>8.6002827588E10</v>
      </c>
      <c r="Z237" s="90" t="s">
        <v>2194</v>
      </c>
      <c r="AA237" s="90">
        <v>9.823621316932E12</v>
      </c>
      <c r="AB237" s="90" t="b">
        <v>0</v>
      </c>
      <c r="AJ237" s="90">
        <v>1.733478734E9</v>
      </c>
      <c r="AK237" s="90">
        <v>1.733456295E9</v>
      </c>
      <c r="AL237" s="90" t="s">
        <v>2196</v>
      </c>
    </row>
    <row r="238">
      <c r="A238" s="90" t="s">
        <v>2197</v>
      </c>
      <c r="B238" s="91">
        <v>45632.15190972222</v>
      </c>
      <c r="C238" s="90" t="s">
        <v>171</v>
      </c>
      <c r="D238" s="90" t="s">
        <v>88</v>
      </c>
      <c r="E238" s="90" t="s">
        <v>89</v>
      </c>
      <c r="F238" s="90" t="b">
        <v>1</v>
      </c>
      <c r="G238" s="90" t="s">
        <v>171</v>
      </c>
      <c r="H238" s="90" t="s">
        <v>88</v>
      </c>
      <c r="I238" s="90" t="s">
        <v>89</v>
      </c>
      <c r="K238" s="90" t="s">
        <v>2194</v>
      </c>
      <c r="L238" s="90" t="s">
        <v>173</v>
      </c>
      <c r="N238" s="92" t="s">
        <v>92</v>
      </c>
      <c r="O238" s="90" t="s">
        <v>93</v>
      </c>
      <c r="P238" s="90" t="s">
        <v>94</v>
      </c>
      <c r="Q238" s="90" t="s">
        <v>88</v>
      </c>
      <c r="R238" s="90" t="s">
        <v>2198</v>
      </c>
      <c r="U238" s="90" t="s">
        <v>2194</v>
      </c>
      <c r="W238" s="90" t="s">
        <v>2145</v>
      </c>
      <c r="X238" s="90" t="s">
        <v>97</v>
      </c>
      <c r="Y238" s="90">
        <v>8.6002827588E10</v>
      </c>
      <c r="Z238" s="90" t="s">
        <v>2194</v>
      </c>
      <c r="AA238" s="90">
        <v>9.823621316932E12</v>
      </c>
      <c r="AB238" s="90" t="b">
        <v>0</v>
      </c>
      <c r="AJ238" s="90">
        <v>1.733478734E9</v>
      </c>
      <c r="AK238" s="90">
        <v>1.733456295E9</v>
      </c>
      <c r="AL238" s="90" t="s">
        <v>2196</v>
      </c>
    </row>
    <row r="239">
      <c r="A239" s="90" t="s">
        <v>2199</v>
      </c>
      <c r="B239" s="91">
        <v>45632.1515625</v>
      </c>
      <c r="C239" s="90" t="s">
        <v>87</v>
      </c>
      <c r="D239" s="90" t="s">
        <v>88</v>
      </c>
      <c r="E239" s="90" t="s">
        <v>89</v>
      </c>
      <c r="F239" s="90" t="b">
        <v>1</v>
      </c>
      <c r="G239" s="90" t="s">
        <v>87</v>
      </c>
      <c r="H239" s="90" t="s">
        <v>88</v>
      </c>
      <c r="I239" s="90" t="s">
        <v>89</v>
      </c>
      <c r="K239" s="90" t="s">
        <v>2194</v>
      </c>
      <c r="L239" s="90" t="s">
        <v>91</v>
      </c>
      <c r="N239" s="92" t="s">
        <v>92</v>
      </c>
      <c r="O239" s="90" t="s">
        <v>93</v>
      </c>
      <c r="P239" s="90" t="s">
        <v>94</v>
      </c>
      <c r="Q239" s="90" t="s">
        <v>88</v>
      </c>
      <c r="R239" s="90" t="s">
        <v>2200</v>
      </c>
      <c r="U239" s="90" t="s">
        <v>2194</v>
      </c>
      <c r="W239" s="90" t="s">
        <v>2145</v>
      </c>
      <c r="X239" s="90" t="s">
        <v>97</v>
      </c>
      <c r="Y239" s="90">
        <v>8.6002827588E10</v>
      </c>
      <c r="Z239" s="90" t="s">
        <v>2194</v>
      </c>
      <c r="AA239" s="90">
        <v>9.823621316932E12</v>
      </c>
      <c r="AB239" s="90" t="b">
        <v>0</v>
      </c>
      <c r="AJ239" s="90">
        <v>1.733478734E9</v>
      </c>
      <c r="AK239" s="90">
        <v>1.733456295E9</v>
      </c>
      <c r="AL239" s="90" t="s">
        <v>2196</v>
      </c>
    </row>
    <row r="240">
      <c r="A240" s="90" t="s">
        <v>2201</v>
      </c>
      <c r="B240" s="91">
        <v>45632.12579861111</v>
      </c>
      <c r="C240" s="90" t="s">
        <v>120</v>
      </c>
      <c r="D240" s="90" t="s">
        <v>88</v>
      </c>
      <c r="E240" s="90" t="s">
        <v>89</v>
      </c>
      <c r="F240" s="90" t="b">
        <v>1</v>
      </c>
      <c r="G240" s="90" t="s">
        <v>120</v>
      </c>
      <c r="H240" s="90" t="s">
        <v>88</v>
      </c>
      <c r="I240" s="90" t="s">
        <v>89</v>
      </c>
      <c r="K240" s="90" t="s">
        <v>2202</v>
      </c>
      <c r="L240" s="90" t="s">
        <v>122</v>
      </c>
      <c r="N240" s="92" t="s">
        <v>92</v>
      </c>
      <c r="O240" s="90" t="s">
        <v>93</v>
      </c>
      <c r="P240" s="90" t="s">
        <v>94</v>
      </c>
      <c r="Q240" s="90" t="s">
        <v>88</v>
      </c>
      <c r="R240" s="90" t="s">
        <v>2203</v>
      </c>
      <c r="U240" s="90" t="s">
        <v>2202</v>
      </c>
      <c r="W240" s="90" t="s">
        <v>2145</v>
      </c>
      <c r="X240" s="90" t="s">
        <v>97</v>
      </c>
      <c r="Y240" s="90">
        <v>8.6002827588E10</v>
      </c>
      <c r="Z240" s="90" t="s">
        <v>2202</v>
      </c>
      <c r="AA240" s="90">
        <v>9.82359480762E12</v>
      </c>
      <c r="AB240" s="90" t="b">
        <v>0</v>
      </c>
      <c r="AJ240" s="90">
        <v>1.733478699E9</v>
      </c>
      <c r="AK240" s="90">
        <v>1.733454067E9</v>
      </c>
      <c r="AL240" s="90" t="s">
        <v>2204</v>
      </c>
    </row>
    <row r="241">
      <c r="A241" s="90" t="s">
        <v>2205</v>
      </c>
      <c r="B241" s="91">
        <v>45632.03076388889</v>
      </c>
      <c r="C241" s="90" t="s">
        <v>120</v>
      </c>
      <c r="D241" s="90" t="s">
        <v>88</v>
      </c>
      <c r="E241" s="90" t="s">
        <v>89</v>
      </c>
      <c r="F241" s="90" t="b">
        <v>1</v>
      </c>
      <c r="G241" s="90" t="s">
        <v>120</v>
      </c>
      <c r="H241" s="90" t="s">
        <v>88</v>
      </c>
      <c r="I241" s="90" t="s">
        <v>89</v>
      </c>
      <c r="K241" s="90" t="s">
        <v>2206</v>
      </c>
      <c r="L241" s="90" t="s">
        <v>122</v>
      </c>
      <c r="N241" s="92" t="s">
        <v>92</v>
      </c>
      <c r="O241" s="90" t="s">
        <v>93</v>
      </c>
      <c r="P241" s="90" t="s">
        <v>94</v>
      </c>
      <c r="Q241" s="90" t="s">
        <v>88</v>
      </c>
      <c r="R241" s="90" t="s">
        <v>2207</v>
      </c>
      <c r="U241" s="90" t="s">
        <v>2206</v>
      </c>
      <c r="W241" s="90" t="s">
        <v>2145</v>
      </c>
      <c r="X241" s="90" t="s">
        <v>97</v>
      </c>
      <c r="Y241" s="90">
        <v>8.6002827588E10</v>
      </c>
      <c r="Z241" s="90" t="s">
        <v>2206</v>
      </c>
      <c r="AA241" s="90">
        <v>9.823492211012E12</v>
      </c>
      <c r="AB241" s="90" t="b">
        <v>0</v>
      </c>
      <c r="AJ241" s="90">
        <v>1.73347873E9</v>
      </c>
      <c r="AK241" s="90">
        <v>1.733445858E9</v>
      </c>
      <c r="AL241" s="90" t="s">
        <v>2208</v>
      </c>
    </row>
    <row r="242">
      <c r="A242" s="90" t="s">
        <v>2209</v>
      </c>
      <c r="B242" s="91">
        <v>45631.61578703704</v>
      </c>
      <c r="C242" s="90" t="s">
        <v>87</v>
      </c>
      <c r="D242" s="90" t="s">
        <v>88</v>
      </c>
      <c r="E242" s="90" t="s">
        <v>89</v>
      </c>
      <c r="F242" s="90" t="b">
        <v>1</v>
      </c>
      <c r="G242" s="90" t="s">
        <v>87</v>
      </c>
      <c r="H242" s="90" t="s">
        <v>88</v>
      </c>
      <c r="I242" s="90" t="s">
        <v>89</v>
      </c>
      <c r="K242" s="90" t="s">
        <v>2210</v>
      </c>
      <c r="L242" s="90" t="s">
        <v>91</v>
      </c>
      <c r="N242" s="92" t="s">
        <v>92</v>
      </c>
      <c r="O242" s="90" t="s">
        <v>93</v>
      </c>
      <c r="P242" s="90" t="s">
        <v>94</v>
      </c>
      <c r="Q242" s="90" t="s">
        <v>88</v>
      </c>
      <c r="R242" s="90" t="s">
        <v>2211</v>
      </c>
      <c r="U242" s="90" t="s">
        <v>2210</v>
      </c>
      <c r="W242" s="90" t="s">
        <v>2145</v>
      </c>
      <c r="X242" s="90" t="s">
        <v>97</v>
      </c>
      <c r="Y242" s="90">
        <v>8.6002827588E10</v>
      </c>
      <c r="Z242" s="90" t="s">
        <v>2210</v>
      </c>
      <c r="AA242" s="90">
        <v>9.822409654596E12</v>
      </c>
      <c r="AB242" s="90" t="b">
        <v>0</v>
      </c>
      <c r="AJ242" s="90">
        <v>1.733478712E9</v>
      </c>
      <c r="AK242" s="90">
        <v>1.733410003E9</v>
      </c>
      <c r="AL242" s="90" t="s">
        <v>2212</v>
      </c>
    </row>
    <row r="243">
      <c r="A243" s="90" t="s">
        <v>2213</v>
      </c>
      <c r="B243" s="91">
        <v>45631.57832175926</v>
      </c>
      <c r="C243" s="90" t="s">
        <v>120</v>
      </c>
      <c r="D243" s="90" t="s">
        <v>88</v>
      </c>
      <c r="E243" s="90" t="s">
        <v>89</v>
      </c>
      <c r="F243" s="90" t="b">
        <v>1</v>
      </c>
      <c r="G243" s="90" t="s">
        <v>120</v>
      </c>
      <c r="H243" s="90" t="s">
        <v>88</v>
      </c>
      <c r="I243" s="90" t="s">
        <v>89</v>
      </c>
      <c r="K243" s="90" t="s">
        <v>2214</v>
      </c>
      <c r="L243" s="90" t="s">
        <v>122</v>
      </c>
      <c r="N243" s="92" t="s">
        <v>92</v>
      </c>
      <c r="O243" s="90" t="s">
        <v>93</v>
      </c>
      <c r="P243" s="90" t="s">
        <v>94</v>
      </c>
      <c r="Q243" s="90" t="s">
        <v>88</v>
      </c>
      <c r="R243" s="90" t="s">
        <v>2215</v>
      </c>
      <c r="U243" s="90" t="s">
        <v>2214</v>
      </c>
      <c r="W243" s="90" t="s">
        <v>2145</v>
      </c>
      <c r="X243" s="90" t="s">
        <v>97</v>
      </c>
      <c r="Y243" s="90">
        <v>8.6002827588E10</v>
      </c>
      <c r="Z243" s="90" t="s">
        <v>2214</v>
      </c>
      <c r="AA243" s="90">
        <v>9.822294966596E12</v>
      </c>
      <c r="AB243" s="90" t="b">
        <v>0</v>
      </c>
      <c r="AJ243" s="90">
        <v>1.735109865E9</v>
      </c>
      <c r="AK243" s="90">
        <v>1.733406766E9</v>
      </c>
      <c r="AL243" s="90" t="s">
        <v>2216</v>
      </c>
    </row>
    <row r="244">
      <c r="A244" s="90" t="s">
        <v>2217</v>
      </c>
      <c r="B244" s="91">
        <v>45631.574479166666</v>
      </c>
      <c r="C244" s="90" t="s">
        <v>404</v>
      </c>
      <c r="D244" s="90" t="s">
        <v>88</v>
      </c>
      <c r="E244" s="90" t="s">
        <v>89</v>
      </c>
      <c r="F244" s="90" t="b">
        <v>1</v>
      </c>
      <c r="G244" s="90" t="s">
        <v>404</v>
      </c>
      <c r="H244" s="90" t="s">
        <v>88</v>
      </c>
      <c r="I244" s="90" t="s">
        <v>89</v>
      </c>
      <c r="K244" s="90" t="s">
        <v>2218</v>
      </c>
      <c r="L244" s="90" t="s">
        <v>406</v>
      </c>
      <c r="N244" s="92" t="s">
        <v>92</v>
      </c>
      <c r="O244" s="90" t="s">
        <v>93</v>
      </c>
      <c r="P244" s="90" t="s">
        <v>94</v>
      </c>
      <c r="Q244" s="90" t="s">
        <v>88</v>
      </c>
      <c r="R244" s="90" t="s">
        <v>2219</v>
      </c>
      <c r="U244" s="90" t="s">
        <v>2218</v>
      </c>
      <c r="W244" s="90" t="s">
        <v>2145</v>
      </c>
      <c r="X244" s="90" t="s">
        <v>97</v>
      </c>
      <c r="Y244" s="90">
        <v>8.6002827588E10</v>
      </c>
      <c r="Z244" s="90" t="s">
        <v>2218</v>
      </c>
      <c r="AA244" s="90">
        <v>9.822283071812E12</v>
      </c>
      <c r="AB244" s="90" t="b">
        <v>0</v>
      </c>
      <c r="AJ244" s="90">
        <v>1.733478713E9</v>
      </c>
      <c r="AK244" s="90">
        <v>1.733406435E9</v>
      </c>
      <c r="AL244" s="90" t="s">
        <v>2220</v>
      </c>
    </row>
    <row r="245">
      <c r="A245" s="90" t="s">
        <v>2221</v>
      </c>
      <c r="B245" s="91">
        <v>45631.3233912037</v>
      </c>
      <c r="C245" s="90" t="s">
        <v>404</v>
      </c>
      <c r="D245" s="90" t="s">
        <v>88</v>
      </c>
      <c r="E245" s="90" t="s">
        <v>89</v>
      </c>
      <c r="F245" s="90" t="b">
        <v>1</v>
      </c>
      <c r="G245" s="90" t="s">
        <v>404</v>
      </c>
      <c r="H245" s="90" t="s">
        <v>88</v>
      </c>
      <c r="I245" s="90" t="s">
        <v>89</v>
      </c>
      <c r="K245" s="90" t="s">
        <v>2222</v>
      </c>
      <c r="L245" s="90" t="s">
        <v>406</v>
      </c>
      <c r="N245" s="92" t="s">
        <v>92</v>
      </c>
      <c r="O245" s="90" t="s">
        <v>93</v>
      </c>
      <c r="P245" s="90" t="s">
        <v>94</v>
      </c>
      <c r="Q245" s="90" t="s">
        <v>88</v>
      </c>
      <c r="R245" s="90" t="s">
        <v>2223</v>
      </c>
      <c r="U245" s="90" t="s">
        <v>2222</v>
      </c>
      <c r="W245" s="90" t="s">
        <v>2145</v>
      </c>
      <c r="X245" s="90" t="s">
        <v>97</v>
      </c>
      <c r="Y245" s="90">
        <v>8.6002827588E10</v>
      </c>
      <c r="Z245" s="90" t="s">
        <v>2222</v>
      </c>
      <c r="AA245" s="90">
        <v>9.821569155396E12</v>
      </c>
      <c r="AB245" s="90" t="b">
        <v>0</v>
      </c>
      <c r="AJ245" s="90">
        <v>1.733478724E9</v>
      </c>
      <c r="AK245" s="90">
        <v>1.73338474E9</v>
      </c>
      <c r="AL245" s="90" t="s">
        <v>2224</v>
      </c>
    </row>
    <row r="246">
      <c r="A246" s="90" t="s">
        <v>2225</v>
      </c>
      <c r="B246" s="91">
        <v>45630.940671296295</v>
      </c>
      <c r="C246" s="90" t="s">
        <v>87</v>
      </c>
      <c r="D246" s="90" t="s">
        <v>88</v>
      </c>
      <c r="E246" s="90" t="s">
        <v>89</v>
      </c>
      <c r="F246" s="90" t="b">
        <v>1</v>
      </c>
      <c r="G246" s="90" t="s">
        <v>87</v>
      </c>
      <c r="H246" s="90" t="s">
        <v>88</v>
      </c>
      <c r="I246" s="90" t="s">
        <v>89</v>
      </c>
      <c r="K246" s="90" t="s">
        <v>2226</v>
      </c>
      <c r="L246" s="90" t="s">
        <v>91</v>
      </c>
      <c r="N246" s="92" t="s">
        <v>92</v>
      </c>
      <c r="O246" s="90" t="s">
        <v>93</v>
      </c>
      <c r="P246" s="90" t="s">
        <v>94</v>
      </c>
      <c r="Q246" s="90" t="s">
        <v>88</v>
      </c>
      <c r="R246" s="90" t="s">
        <v>2227</v>
      </c>
      <c r="U246" s="90" t="s">
        <v>2226</v>
      </c>
      <c r="W246" s="90" t="s">
        <v>2228</v>
      </c>
      <c r="X246" s="90" t="s">
        <v>97</v>
      </c>
      <c r="Y246" s="90">
        <v>8.6002827588E10</v>
      </c>
      <c r="Z246" s="90" t="s">
        <v>2226</v>
      </c>
      <c r="AA246" s="90">
        <v>9.82129662394E12</v>
      </c>
      <c r="AB246" s="90" t="b">
        <v>0</v>
      </c>
      <c r="AJ246" s="90">
        <v>1.733478658E9</v>
      </c>
      <c r="AK246" s="90">
        <v>1.733351673E9</v>
      </c>
      <c r="AL246" s="90" t="s">
        <v>2229</v>
      </c>
    </row>
    <row r="247">
      <c r="A247" s="90" t="s">
        <v>2230</v>
      </c>
      <c r="B247" s="91">
        <v>45630.830671296295</v>
      </c>
      <c r="C247" s="90" t="s">
        <v>87</v>
      </c>
      <c r="D247" s="90" t="s">
        <v>88</v>
      </c>
      <c r="E247" s="90" t="s">
        <v>89</v>
      </c>
      <c r="F247" s="90" t="b">
        <v>1</v>
      </c>
      <c r="G247" s="90" t="s">
        <v>87</v>
      </c>
      <c r="H247" s="90" t="s">
        <v>88</v>
      </c>
      <c r="I247" s="90" t="s">
        <v>89</v>
      </c>
      <c r="K247" s="90" t="s">
        <v>2231</v>
      </c>
      <c r="L247" s="90" t="s">
        <v>91</v>
      </c>
      <c r="N247" s="92" t="s">
        <v>92</v>
      </c>
      <c r="O247" s="90" t="s">
        <v>93</v>
      </c>
      <c r="P247" s="90" t="s">
        <v>94</v>
      </c>
      <c r="Q247" s="90" t="s">
        <v>88</v>
      </c>
      <c r="R247" s="90" t="s">
        <v>2232</v>
      </c>
      <c r="U247" s="90" t="s">
        <v>2231</v>
      </c>
      <c r="W247" s="90" t="s">
        <v>2228</v>
      </c>
      <c r="X247" s="90" t="s">
        <v>97</v>
      </c>
      <c r="Y247" s="90">
        <v>8.6002827588E10</v>
      </c>
      <c r="Z247" s="90" t="s">
        <v>2231</v>
      </c>
      <c r="AA247" s="90">
        <v>9.821058629956E12</v>
      </c>
      <c r="AB247" s="90" t="b">
        <v>0</v>
      </c>
      <c r="AJ247" s="90">
        <v>1.733478662E9</v>
      </c>
      <c r="AK247" s="90">
        <v>1.733342169E9</v>
      </c>
      <c r="AL247" s="90" t="s">
        <v>2233</v>
      </c>
    </row>
    <row r="248">
      <c r="A248" s="90" t="s">
        <v>2234</v>
      </c>
      <c r="B248" s="91">
        <v>45630.73434027778</v>
      </c>
      <c r="C248" s="90" t="s">
        <v>87</v>
      </c>
      <c r="D248" s="90" t="s">
        <v>88</v>
      </c>
      <c r="E248" s="90" t="s">
        <v>89</v>
      </c>
      <c r="F248" s="90" t="b">
        <v>1</v>
      </c>
      <c r="G248" s="90" t="s">
        <v>87</v>
      </c>
      <c r="H248" s="90" t="s">
        <v>88</v>
      </c>
      <c r="I248" s="90" t="s">
        <v>89</v>
      </c>
      <c r="K248" s="90" t="s">
        <v>2235</v>
      </c>
      <c r="L248" s="90" t="s">
        <v>91</v>
      </c>
      <c r="N248" s="92" t="s">
        <v>92</v>
      </c>
      <c r="O248" s="90" t="s">
        <v>93</v>
      </c>
      <c r="P248" s="90" t="s">
        <v>94</v>
      </c>
      <c r="Q248" s="90" t="s">
        <v>88</v>
      </c>
      <c r="R248" s="90" t="s">
        <v>2236</v>
      </c>
      <c r="U248" s="90" t="s">
        <v>2235</v>
      </c>
      <c r="W248" s="90" t="s">
        <v>2228</v>
      </c>
      <c r="X248" s="90" t="s">
        <v>97</v>
      </c>
      <c r="Y248" s="90">
        <v>8.6002827588E10</v>
      </c>
      <c r="Z248" s="90" t="s">
        <v>2235</v>
      </c>
      <c r="AA248" s="90">
        <v>9.820829385028E12</v>
      </c>
      <c r="AB248" s="90" t="b">
        <v>0</v>
      </c>
      <c r="AJ248" s="90">
        <v>1.733478656E9</v>
      </c>
      <c r="AK248" s="90">
        <v>1.733333846E9</v>
      </c>
      <c r="AL248" s="90" t="s">
        <v>2237</v>
      </c>
    </row>
    <row r="249">
      <c r="A249" s="90" t="s">
        <v>2238</v>
      </c>
      <c r="B249" s="91">
        <v>45630.66831018519</v>
      </c>
      <c r="C249" s="90" t="s">
        <v>87</v>
      </c>
      <c r="D249" s="90" t="s">
        <v>88</v>
      </c>
      <c r="E249" s="90" t="s">
        <v>89</v>
      </c>
      <c r="F249" s="90" t="b">
        <v>1</v>
      </c>
      <c r="G249" s="90" t="s">
        <v>87</v>
      </c>
      <c r="H249" s="90" t="s">
        <v>88</v>
      </c>
      <c r="I249" s="90" t="s">
        <v>89</v>
      </c>
      <c r="K249" s="90" t="s">
        <v>1921</v>
      </c>
      <c r="L249" s="90" t="s">
        <v>91</v>
      </c>
      <c r="N249" s="92" t="s">
        <v>92</v>
      </c>
      <c r="O249" s="90" t="s">
        <v>93</v>
      </c>
      <c r="P249" s="90" t="s">
        <v>94</v>
      </c>
      <c r="Q249" s="90" t="s">
        <v>88</v>
      </c>
      <c r="R249" s="90" t="s">
        <v>2239</v>
      </c>
      <c r="U249" s="90" t="s">
        <v>1921</v>
      </c>
      <c r="W249" s="90" t="s">
        <v>2228</v>
      </c>
      <c r="X249" s="90" t="s">
        <v>97</v>
      </c>
      <c r="Y249" s="90">
        <v>8.6002827588E10</v>
      </c>
      <c r="Z249" s="90" t="s">
        <v>1921</v>
      </c>
      <c r="AA249" s="90">
        <v>9.820677538116E12</v>
      </c>
      <c r="AB249" s="90" t="b">
        <v>0</v>
      </c>
      <c r="AJ249" s="90">
        <v>1.733478666E9</v>
      </c>
      <c r="AK249" s="90">
        <v>1.733328141E9</v>
      </c>
      <c r="AL249" s="90" t="s">
        <v>2240</v>
      </c>
    </row>
    <row r="250">
      <c r="A250" s="90" t="s">
        <v>2241</v>
      </c>
      <c r="B250" s="91">
        <v>45630.66306712963</v>
      </c>
      <c r="C250" s="90" t="s">
        <v>120</v>
      </c>
      <c r="D250" s="90" t="s">
        <v>88</v>
      </c>
      <c r="E250" s="90" t="s">
        <v>89</v>
      </c>
      <c r="F250" s="90" t="b">
        <v>1</v>
      </c>
      <c r="G250" s="90" t="s">
        <v>120</v>
      </c>
      <c r="H250" s="90" t="s">
        <v>88</v>
      </c>
      <c r="I250" s="90" t="s">
        <v>89</v>
      </c>
      <c r="K250" s="90" t="s">
        <v>2242</v>
      </c>
      <c r="L250" s="90" t="s">
        <v>122</v>
      </c>
      <c r="N250" s="92" t="s">
        <v>92</v>
      </c>
      <c r="O250" s="90" t="s">
        <v>93</v>
      </c>
      <c r="P250" s="90" t="s">
        <v>94</v>
      </c>
      <c r="Q250" s="90" t="s">
        <v>88</v>
      </c>
      <c r="R250" s="90" t="s">
        <v>2243</v>
      </c>
      <c r="U250" s="90" t="s">
        <v>2242</v>
      </c>
      <c r="W250" s="90" t="s">
        <v>2228</v>
      </c>
      <c r="X250" s="90" t="s">
        <v>97</v>
      </c>
      <c r="Y250" s="90">
        <v>8.6002827588E10</v>
      </c>
      <c r="Z250" s="90" t="s">
        <v>2242</v>
      </c>
      <c r="AA250" s="90">
        <v>9.820666560836E12</v>
      </c>
      <c r="AB250" s="90" t="b">
        <v>0</v>
      </c>
      <c r="AJ250" s="90">
        <v>1.733478668E9</v>
      </c>
      <c r="AK250" s="90">
        <v>1.733327688E9</v>
      </c>
      <c r="AL250" s="90" t="s">
        <v>2244</v>
      </c>
    </row>
    <row r="251">
      <c r="A251" s="90" t="s">
        <v>2245</v>
      </c>
      <c r="B251" s="91">
        <v>45630.59039351852</v>
      </c>
      <c r="C251" s="90" t="s">
        <v>87</v>
      </c>
      <c r="D251" s="90" t="s">
        <v>88</v>
      </c>
      <c r="E251" s="90" t="s">
        <v>89</v>
      </c>
      <c r="F251" s="90" t="b">
        <v>1</v>
      </c>
      <c r="G251" s="90" t="s">
        <v>87</v>
      </c>
      <c r="H251" s="90" t="s">
        <v>88</v>
      </c>
      <c r="I251" s="90" t="s">
        <v>89</v>
      </c>
      <c r="K251" s="90" t="s">
        <v>2246</v>
      </c>
      <c r="L251" s="90" t="s">
        <v>91</v>
      </c>
      <c r="N251" s="92" t="s">
        <v>92</v>
      </c>
      <c r="O251" s="90" t="s">
        <v>93</v>
      </c>
      <c r="P251" s="90" t="s">
        <v>94</v>
      </c>
      <c r="Q251" s="90" t="s">
        <v>88</v>
      </c>
      <c r="R251" s="90" t="s">
        <v>2247</v>
      </c>
      <c r="U251" s="90" t="s">
        <v>2246</v>
      </c>
      <c r="W251" s="90" t="s">
        <v>2228</v>
      </c>
      <c r="X251" s="90" t="s">
        <v>97</v>
      </c>
      <c r="Y251" s="90">
        <v>8.6002827588E10</v>
      </c>
      <c r="Z251" s="90" t="s">
        <v>2246</v>
      </c>
      <c r="AA251" s="90">
        <v>9.820502524228E12</v>
      </c>
      <c r="AB251" s="90" t="b">
        <v>0</v>
      </c>
      <c r="AJ251" s="90">
        <v>1.733478636E9</v>
      </c>
      <c r="AK251" s="90">
        <v>1.733321409E9</v>
      </c>
      <c r="AL251" s="90" t="s">
        <v>2248</v>
      </c>
    </row>
    <row r="252">
      <c r="A252" s="90" t="s">
        <v>2249</v>
      </c>
      <c r="B252" s="91">
        <v>45630.39438657407</v>
      </c>
      <c r="C252" s="90" t="s">
        <v>171</v>
      </c>
      <c r="D252" s="90" t="s">
        <v>88</v>
      </c>
      <c r="E252" s="90" t="s">
        <v>89</v>
      </c>
      <c r="F252" s="90" t="b">
        <v>1</v>
      </c>
      <c r="G252" s="90" t="s">
        <v>171</v>
      </c>
      <c r="H252" s="90" t="s">
        <v>88</v>
      </c>
      <c r="I252" s="90" t="s">
        <v>89</v>
      </c>
      <c r="K252" s="90" t="s">
        <v>2250</v>
      </c>
      <c r="L252" s="90" t="s">
        <v>173</v>
      </c>
      <c r="N252" s="92" t="s">
        <v>92</v>
      </c>
      <c r="O252" s="90" t="s">
        <v>93</v>
      </c>
      <c r="P252" s="90" t="s">
        <v>94</v>
      </c>
      <c r="Q252" s="90" t="s">
        <v>88</v>
      </c>
      <c r="R252" s="90" t="s">
        <v>2251</v>
      </c>
      <c r="U252" s="90" t="s">
        <v>2250</v>
      </c>
      <c r="W252" s="90" t="s">
        <v>2228</v>
      </c>
      <c r="X252" s="90" t="s">
        <v>97</v>
      </c>
      <c r="Y252" s="90">
        <v>8.6002827588E10</v>
      </c>
      <c r="Z252" s="90" t="s">
        <v>2250</v>
      </c>
      <c r="AA252" s="90">
        <v>9.82006700474E12</v>
      </c>
      <c r="AB252" s="90" t="b">
        <v>0</v>
      </c>
      <c r="AJ252" s="90">
        <v>1.733478642E9</v>
      </c>
      <c r="AK252" s="90">
        <v>1.733304414E9</v>
      </c>
      <c r="AL252" s="90" t="s">
        <v>2252</v>
      </c>
    </row>
    <row r="253">
      <c r="A253" s="90" t="s">
        <v>2253</v>
      </c>
      <c r="B253" s="91">
        <v>45630.393692129626</v>
      </c>
      <c r="C253" s="90" t="s">
        <v>120</v>
      </c>
      <c r="D253" s="90" t="s">
        <v>88</v>
      </c>
      <c r="E253" s="90" t="s">
        <v>89</v>
      </c>
      <c r="F253" s="90" t="b">
        <v>1</v>
      </c>
      <c r="G253" s="90" t="s">
        <v>120</v>
      </c>
      <c r="H253" s="90" t="s">
        <v>88</v>
      </c>
      <c r="I253" s="90" t="s">
        <v>89</v>
      </c>
      <c r="K253" s="90" t="s">
        <v>2250</v>
      </c>
      <c r="L253" s="90" t="s">
        <v>122</v>
      </c>
      <c r="N253" s="92" t="s">
        <v>92</v>
      </c>
      <c r="O253" s="90" t="s">
        <v>93</v>
      </c>
      <c r="P253" s="90" t="s">
        <v>94</v>
      </c>
      <c r="Q253" s="90" t="s">
        <v>88</v>
      </c>
      <c r="R253" s="90" t="s">
        <v>2254</v>
      </c>
      <c r="U253" s="90" t="s">
        <v>2250</v>
      </c>
      <c r="W253" s="90" t="s">
        <v>2228</v>
      </c>
      <c r="X253" s="90" t="s">
        <v>97</v>
      </c>
      <c r="Y253" s="90">
        <v>8.6002827588E10</v>
      </c>
      <c r="Z253" s="90" t="s">
        <v>2250</v>
      </c>
      <c r="AA253" s="90" t="s">
        <v>2255</v>
      </c>
      <c r="AB253" s="90" t="b">
        <v>0</v>
      </c>
    </row>
    <row r="254">
      <c r="A254" s="90" t="s">
        <v>2256</v>
      </c>
      <c r="B254" s="91">
        <v>45630.21565972222</v>
      </c>
      <c r="C254" s="90" t="s">
        <v>171</v>
      </c>
      <c r="D254" s="90" t="s">
        <v>88</v>
      </c>
      <c r="E254" s="90" t="s">
        <v>89</v>
      </c>
      <c r="F254" s="90" t="b">
        <v>1</v>
      </c>
      <c r="G254" s="90" t="s">
        <v>171</v>
      </c>
      <c r="H254" s="90" t="s">
        <v>88</v>
      </c>
      <c r="I254" s="90" t="s">
        <v>89</v>
      </c>
      <c r="K254" s="90" t="s">
        <v>2257</v>
      </c>
      <c r="L254" s="90" t="s">
        <v>173</v>
      </c>
      <c r="N254" s="92" t="s">
        <v>92</v>
      </c>
      <c r="O254" s="90" t="s">
        <v>93</v>
      </c>
      <c r="P254" s="90" t="s">
        <v>94</v>
      </c>
      <c r="Q254" s="90" t="s">
        <v>88</v>
      </c>
      <c r="R254" s="90" t="s">
        <v>2258</v>
      </c>
      <c r="U254" s="90" t="s">
        <v>2257</v>
      </c>
      <c r="W254" s="90" t="s">
        <v>2228</v>
      </c>
      <c r="X254" s="90" t="s">
        <v>97</v>
      </c>
      <c r="Y254" s="90">
        <v>8.6002827588E10</v>
      </c>
      <c r="Z254" s="90" t="s">
        <v>2257</v>
      </c>
      <c r="AA254" s="90">
        <v>9.81982730682E12</v>
      </c>
      <c r="AB254" s="90" t="b">
        <v>0</v>
      </c>
      <c r="AJ254" s="90">
        <v>1.733478651E9</v>
      </c>
      <c r="AK254" s="90">
        <v>1.733288992E9</v>
      </c>
      <c r="AL254" s="90" t="s">
        <v>2259</v>
      </c>
    </row>
    <row r="255">
      <c r="A255" s="90" t="s">
        <v>2260</v>
      </c>
      <c r="B255" s="91">
        <v>45630.21519675926</v>
      </c>
      <c r="C255" s="90" t="s">
        <v>120</v>
      </c>
      <c r="D255" s="90" t="s">
        <v>88</v>
      </c>
      <c r="E255" s="90" t="s">
        <v>89</v>
      </c>
      <c r="F255" s="90" t="b">
        <v>1</v>
      </c>
      <c r="G255" s="90" t="s">
        <v>120</v>
      </c>
      <c r="H255" s="90" t="s">
        <v>88</v>
      </c>
      <c r="I255" s="90" t="s">
        <v>89</v>
      </c>
      <c r="K255" s="90" t="s">
        <v>2257</v>
      </c>
      <c r="L255" s="90" t="s">
        <v>122</v>
      </c>
      <c r="N255" s="92" t="s">
        <v>92</v>
      </c>
      <c r="O255" s="90" t="s">
        <v>93</v>
      </c>
      <c r="P255" s="90" t="s">
        <v>94</v>
      </c>
      <c r="Q255" s="90" t="s">
        <v>88</v>
      </c>
      <c r="R255" s="90" t="s">
        <v>2261</v>
      </c>
      <c r="U255" s="90" t="s">
        <v>2257</v>
      </c>
      <c r="W255" s="90" t="s">
        <v>2228</v>
      </c>
      <c r="X255" s="90" t="s">
        <v>97</v>
      </c>
      <c r="Y255" s="90">
        <v>8.6002827588E10</v>
      </c>
      <c r="Z255" s="90" t="s">
        <v>2257</v>
      </c>
      <c r="AA255" s="90" t="s">
        <v>2262</v>
      </c>
      <c r="AB255" s="90" t="b">
        <v>0</v>
      </c>
    </row>
    <row r="256">
      <c r="A256" s="90" t="s">
        <v>2263</v>
      </c>
      <c r="B256" s="91">
        <v>45630.15872685185</v>
      </c>
      <c r="C256" s="90" t="s">
        <v>171</v>
      </c>
      <c r="D256" s="90" t="s">
        <v>88</v>
      </c>
      <c r="E256" s="90" t="s">
        <v>89</v>
      </c>
      <c r="F256" s="90" t="b">
        <v>1</v>
      </c>
      <c r="G256" s="90" t="s">
        <v>171</v>
      </c>
      <c r="H256" s="90" t="s">
        <v>88</v>
      </c>
      <c r="I256" s="90" t="s">
        <v>89</v>
      </c>
      <c r="K256" s="90" t="s">
        <v>2264</v>
      </c>
      <c r="L256" s="90" t="s">
        <v>173</v>
      </c>
      <c r="N256" s="92" t="s">
        <v>92</v>
      </c>
      <c r="O256" s="90" t="s">
        <v>93</v>
      </c>
      <c r="P256" s="90" t="s">
        <v>94</v>
      </c>
      <c r="Q256" s="90" t="s">
        <v>88</v>
      </c>
      <c r="R256" s="90" t="s">
        <v>2265</v>
      </c>
      <c r="U256" s="90" t="s">
        <v>2264</v>
      </c>
      <c r="W256" s="90" t="s">
        <v>2228</v>
      </c>
      <c r="X256" s="90" t="s">
        <v>97</v>
      </c>
      <c r="Y256" s="90">
        <v>8.6002827588E10</v>
      </c>
      <c r="Z256" s="90" t="s">
        <v>2264</v>
      </c>
      <c r="AA256" s="90">
        <v>9.819806138692E12</v>
      </c>
      <c r="AB256" s="90" t="b">
        <v>0</v>
      </c>
      <c r="AJ256" s="90">
        <v>1.735109863E9</v>
      </c>
      <c r="AK256" s="90">
        <v>1.73328407E9</v>
      </c>
      <c r="AL256" s="90" t="s">
        <v>2266</v>
      </c>
    </row>
    <row r="257">
      <c r="A257" s="90" t="s">
        <v>2267</v>
      </c>
      <c r="B257" s="91">
        <v>45630.158217592594</v>
      </c>
      <c r="C257" s="90" t="s">
        <v>404</v>
      </c>
      <c r="D257" s="90" t="s">
        <v>88</v>
      </c>
      <c r="E257" s="90" t="s">
        <v>89</v>
      </c>
      <c r="F257" s="90" t="b">
        <v>1</v>
      </c>
      <c r="G257" s="90" t="s">
        <v>404</v>
      </c>
      <c r="H257" s="90" t="s">
        <v>88</v>
      </c>
      <c r="I257" s="90" t="s">
        <v>89</v>
      </c>
      <c r="K257" s="90" t="s">
        <v>2264</v>
      </c>
      <c r="L257" s="90" t="s">
        <v>406</v>
      </c>
      <c r="N257" s="92" t="s">
        <v>92</v>
      </c>
      <c r="O257" s="90" t="s">
        <v>93</v>
      </c>
      <c r="P257" s="90" t="s">
        <v>94</v>
      </c>
      <c r="Q257" s="90" t="s">
        <v>88</v>
      </c>
      <c r="R257" s="90" t="s">
        <v>2268</v>
      </c>
      <c r="U257" s="90" t="s">
        <v>2264</v>
      </c>
      <c r="W257" s="90" t="s">
        <v>2228</v>
      </c>
      <c r="X257" s="90" t="s">
        <v>97</v>
      </c>
      <c r="Y257" s="90">
        <v>8.6002827588E10</v>
      </c>
      <c r="Z257" s="90" t="s">
        <v>2264</v>
      </c>
      <c r="AA257" s="90">
        <v>9.819806138692E12</v>
      </c>
      <c r="AB257" s="90" t="b">
        <v>0</v>
      </c>
      <c r="AJ257" s="90">
        <v>1.735109863E9</v>
      </c>
      <c r="AK257" s="90">
        <v>1.73328407E9</v>
      </c>
      <c r="AL257" s="90" t="s">
        <v>2266</v>
      </c>
    </row>
    <row r="258">
      <c r="A258" s="90" t="s">
        <v>2269</v>
      </c>
      <c r="B258" s="91">
        <v>45628.88075231481</v>
      </c>
      <c r="C258" s="90" t="s">
        <v>120</v>
      </c>
      <c r="D258" s="90" t="s">
        <v>88</v>
      </c>
      <c r="E258" s="90" t="s">
        <v>89</v>
      </c>
      <c r="F258" s="90" t="b">
        <v>1</v>
      </c>
      <c r="G258" s="90" t="s">
        <v>120</v>
      </c>
      <c r="H258" s="90" t="s">
        <v>88</v>
      </c>
      <c r="I258" s="90" t="s">
        <v>89</v>
      </c>
      <c r="K258" s="90" t="s">
        <v>2270</v>
      </c>
      <c r="L258" s="90" t="s">
        <v>122</v>
      </c>
      <c r="N258" s="92" t="s">
        <v>92</v>
      </c>
      <c r="O258" s="90" t="s">
        <v>93</v>
      </c>
      <c r="P258" s="90" t="s">
        <v>94</v>
      </c>
      <c r="Q258" s="90" t="s">
        <v>88</v>
      </c>
      <c r="R258" s="90" t="s">
        <v>2271</v>
      </c>
      <c r="U258" s="90" t="s">
        <v>2270</v>
      </c>
      <c r="W258" s="90" t="s">
        <v>2272</v>
      </c>
      <c r="X258" s="90" t="s">
        <v>97</v>
      </c>
      <c r="Y258" s="90">
        <v>8.6002827588E10</v>
      </c>
      <c r="Z258" s="90" t="s">
        <v>2270</v>
      </c>
      <c r="AA258" s="90">
        <v>9.817626575172E12</v>
      </c>
      <c r="AB258" s="90" t="b">
        <v>0</v>
      </c>
      <c r="AJ258" s="90">
        <v>1.733235429E9</v>
      </c>
      <c r="AK258" s="90">
        <v>1.733173696E9</v>
      </c>
      <c r="AL258" s="90" t="s">
        <v>2273</v>
      </c>
    </row>
    <row r="259">
      <c r="A259" s="90" t="s">
        <v>2274</v>
      </c>
      <c r="B259" s="91">
        <v>45627.81471064815</v>
      </c>
      <c r="C259" s="90" t="s">
        <v>2170</v>
      </c>
      <c r="D259" s="90" t="s">
        <v>88</v>
      </c>
      <c r="E259" s="90" t="s">
        <v>89</v>
      </c>
      <c r="F259" s="90" t="b">
        <v>1</v>
      </c>
      <c r="G259" s="90" t="s">
        <v>2170</v>
      </c>
      <c r="H259" s="90" t="s">
        <v>88</v>
      </c>
      <c r="I259" s="90" t="s">
        <v>89</v>
      </c>
      <c r="K259" s="90" t="s">
        <v>2275</v>
      </c>
      <c r="L259" s="90" t="s">
        <v>1975</v>
      </c>
      <c r="N259" s="92" t="s">
        <v>92</v>
      </c>
      <c r="O259" s="90" t="s">
        <v>93</v>
      </c>
      <c r="P259" s="90" t="s">
        <v>94</v>
      </c>
      <c r="Q259" s="90" t="s">
        <v>88</v>
      </c>
      <c r="R259" s="90" t="s">
        <v>2276</v>
      </c>
      <c r="U259" s="90" t="s">
        <v>2275</v>
      </c>
      <c r="W259" s="90" t="s">
        <v>2272</v>
      </c>
      <c r="X259" s="90" t="s">
        <v>97</v>
      </c>
      <c r="Y259" s="90">
        <v>8.6002827588E10</v>
      </c>
      <c r="Z259" s="90" t="s">
        <v>2275</v>
      </c>
      <c r="AA259" s="90">
        <v>9.814757802308E12</v>
      </c>
      <c r="AB259" s="90" t="b">
        <v>0</v>
      </c>
      <c r="AJ259" s="90">
        <v>1.733235433E9</v>
      </c>
      <c r="AK259" s="90">
        <v>1.73308159E9</v>
      </c>
      <c r="AL259" s="90" t="s">
        <v>2277</v>
      </c>
    </row>
    <row r="260">
      <c r="A260" s="90" t="s">
        <v>2278</v>
      </c>
      <c r="B260" s="91">
        <v>45627.31732638889</v>
      </c>
      <c r="C260" s="90" t="s">
        <v>87</v>
      </c>
      <c r="D260" s="90" t="s">
        <v>88</v>
      </c>
      <c r="E260" s="90" t="s">
        <v>89</v>
      </c>
      <c r="F260" s="90" t="b">
        <v>1</v>
      </c>
      <c r="G260" s="90" t="s">
        <v>87</v>
      </c>
      <c r="H260" s="90" t="s">
        <v>88</v>
      </c>
      <c r="I260" s="90" t="s">
        <v>89</v>
      </c>
      <c r="K260" s="90" t="s">
        <v>2279</v>
      </c>
      <c r="L260" s="90" t="s">
        <v>91</v>
      </c>
      <c r="N260" s="92" t="s">
        <v>92</v>
      </c>
      <c r="O260" s="90" t="s">
        <v>93</v>
      </c>
      <c r="P260" s="90" t="s">
        <v>94</v>
      </c>
      <c r="Q260" s="90" t="s">
        <v>88</v>
      </c>
      <c r="R260" s="90" t="s">
        <v>2280</v>
      </c>
      <c r="U260" s="90" t="s">
        <v>2279</v>
      </c>
      <c r="W260" s="90" t="s">
        <v>2272</v>
      </c>
      <c r="X260" s="90" t="s">
        <v>97</v>
      </c>
      <c r="Y260" s="90">
        <v>8.6002827588E10</v>
      </c>
      <c r="Z260" s="90" t="s">
        <v>2279</v>
      </c>
      <c r="AA260" s="90">
        <v>9.812954087748E12</v>
      </c>
      <c r="AB260" s="90" t="b">
        <v>0</v>
      </c>
      <c r="AJ260" s="90">
        <v>1.733235428E9</v>
      </c>
      <c r="AK260" s="90">
        <v>1.733038616E9</v>
      </c>
      <c r="AL260" s="90" t="s">
        <v>2281</v>
      </c>
    </row>
    <row r="261">
      <c r="A261" s="90" t="s">
        <v>2282</v>
      </c>
      <c r="B261" s="91">
        <v>45627.04162037037</v>
      </c>
      <c r="C261" s="90" t="s">
        <v>120</v>
      </c>
      <c r="D261" s="90" t="s">
        <v>88</v>
      </c>
      <c r="E261" s="90" t="s">
        <v>89</v>
      </c>
      <c r="F261" s="90" t="b">
        <v>1</v>
      </c>
      <c r="G261" s="90" t="s">
        <v>120</v>
      </c>
      <c r="H261" s="90" t="s">
        <v>88</v>
      </c>
      <c r="I261" s="90" t="s">
        <v>89</v>
      </c>
      <c r="K261" s="90" t="s">
        <v>2283</v>
      </c>
      <c r="L261" s="90" t="s">
        <v>122</v>
      </c>
      <c r="N261" s="92" t="s">
        <v>92</v>
      </c>
      <c r="O261" s="90" t="s">
        <v>93</v>
      </c>
      <c r="P261" s="90" t="s">
        <v>94</v>
      </c>
      <c r="Q261" s="90" t="s">
        <v>88</v>
      </c>
      <c r="R261" s="90" t="s">
        <v>2284</v>
      </c>
      <c r="U261" s="90" t="s">
        <v>2283</v>
      </c>
      <c r="W261" s="90" t="s">
        <v>2272</v>
      </c>
      <c r="X261" s="90" t="s">
        <v>97</v>
      </c>
      <c r="Y261" s="90">
        <v>8.6002827588E10</v>
      </c>
      <c r="Z261" s="90" t="s">
        <v>2283</v>
      </c>
      <c r="AA261" s="90">
        <v>9.812773142852E12</v>
      </c>
      <c r="AB261" s="90" t="b">
        <v>0</v>
      </c>
      <c r="AJ261" s="90">
        <v>1.733152679E9</v>
      </c>
      <c r="AK261" s="90">
        <v>1.733014796E9</v>
      </c>
      <c r="AL261" s="90" t="s">
        <v>2285</v>
      </c>
    </row>
    <row r="262">
      <c r="A262" s="90" t="s">
        <v>2286</v>
      </c>
      <c r="B262" s="91">
        <v>45627.01206018519</v>
      </c>
      <c r="C262" s="90" t="s">
        <v>120</v>
      </c>
      <c r="D262" s="90" t="s">
        <v>88</v>
      </c>
      <c r="E262" s="90" t="s">
        <v>89</v>
      </c>
      <c r="F262" s="90" t="b">
        <v>1</v>
      </c>
      <c r="G262" s="90" t="s">
        <v>120</v>
      </c>
      <c r="H262" s="90" t="s">
        <v>88</v>
      </c>
      <c r="I262" s="90" t="s">
        <v>89</v>
      </c>
      <c r="K262" s="90" t="s">
        <v>2287</v>
      </c>
      <c r="L262" s="90" t="s">
        <v>122</v>
      </c>
      <c r="N262" s="92" t="s">
        <v>92</v>
      </c>
      <c r="O262" s="90" t="s">
        <v>93</v>
      </c>
      <c r="P262" s="90" t="s">
        <v>94</v>
      </c>
      <c r="Q262" s="90" t="s">
        <v>88</v>
      </c>
      <c r="R262" s="90" t="s">
        <v>2288</v>
      </c>
      <c r="U262" s="90" t="s">
        <v>2287</v>
      </c>
      <c r="W262" s="90" t="s">
        <v>2272</v>
      </c>
      <c r="X262" s="90" t="s">
        <v>97</v>
      </c>
      <c r="Y262" s="90">
        <v>8.6002827588E10</v>
      </c>
      <c r="Z262" s="90" t="s">
        <v>2287</v>
      </c>
      <c r="AA262" s="90">
        <v>9.812748501316E12</v>
      </c>
      <c r="AB262" s="90" t="b">
        <v>0</v>
      </c>
      <c r="AJ262" s="90">
        <v>1.73315267E9</v>
      </c>
      <c r="AK262" s="90">
        <v>1.733012241E9</v>
      </c>
      <c r="AL262" s="90" t="s">
        <v>2289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5"/>
    <hyperlink r:id="rId135" ref="N136"/>
    <hyperlink r:id="rId136" ref="N137"/>
    <hyperlink r:id="rId137" ref="N138"/>
    <hyperlink r:id="rId138" ref="N139"/>
    <hyperlink r:id="rId139" ref="N140"/>
    <hyperlink r:id="rId140" ref="N141"/>
    <hyperlink r:id="rId141" ref="N142"/>
    <hyperlink r:id="rId142" ref="N143"/>
    <hyperlink r:id="rId143" ref="N144"/>
    <hyperlink r:id="rId144" ref="N145"/>
    <hyperlink r:id="rId145" ref="N146"/>
    <hyperlink r:id="rId146" ref="N147"/>
    <hyperlink r:id="rId147" ref="N148"/>
    <hyperlink r:id="rId148" ref="N149"/>
    <hyperlink r:id="rId149" ref="N150"/>
    <hyperlink r:id="rId150" ref="N151"/>
    <hyperlink r:id="rId151" ref="N152"/>
    <hyperlink r:id="rId152" ref="N153"/>
    <hyperlink r:id="rId153" ref="N154"/>
    <hyperlink r:id="rId154" ref="N155"/>
    <hyperlink r:id="rId155" ref="N156"/>
    <hyperlink r:id="rId156" ref="N157"/>
    <hyperlink r:id="rId157" ref="N158"/>
    <hyperlink r:id="rId158" ref="N159"/>
    <hyperlink r:id="rId159" ref="N160"/>
    <hyperlink r:id="rId160" ref="N161"/>
    <hyperlink r:id="rId161" ref="N162"/>
    <hyperlink r:id="rId162" ref="N163"/>
    <hyperlink r:id="rId163" ref="N164"/>
    <hyperlink r:id="rId164" ref="N165"/>
    <hyperlink r:id="rId165" ref="N166"/>
    <hyperlink r:id="rId166" ref="N167"/>
    <hyperlink r:id="rId167" ref="N168"/>
    <hyperlink r:id="rId168" ref="N169"/>
    <hyperlink r:id="rId169" ref="N170"/>
    <hyperlink r:id="rId170" ref="N171"/>
    <hyperlink r:id="rId171" ref="N172"/>
    <hyperlink r:id="rId172" ref="N173"/>
    <hyperlink r:id="rId173" ref="N174"/>
    <hyperlink r:id="rId174" ref="N175"/>
    <hyperlink r:id="rId175" ref="N176"/>
    <hyperlink r:id="rId176" ref="N177"/>
    <hyperlink r:id="rId177" ref="N178"/>
    <hyperlink r:id="rId178" ref="N179"/>
    <hyperlink r:id="rId179" ref="N180"/>
    <hyperlink r:id="rId180" ref="N181"/>
    <hyperlink r:id="rId181" ref="N182"/>
    <hyperlink r:id="rId182" ref="N183"/>
    <hyperlink r:id="rId183" ref="N184"/>
    <hyperlink r:id="rId184" ref="N185"/>
    <hyperlink r:id="rId185" ref="N186"/>
    <hyperlink r:id="rId186" ref="N187"/>
    <hyperlink r:id="rId187" ref="N188"/>
    <hyperlink r:id="rId188" ref="N189"/>
    <hyperlink r:id="rId189" ref="N190"/>
    <hyperlink r:id="rId190" ref="N191"/>
    <hyperlink r:id="rId191" ref="N192"/>
    <hyperlink r:id="rId192" ref="N193"/>
    <hyperlink r:id="rId193" ref="N194"/>
    <hyperlink r:id="rId194" ref="N195"/>
    <hyperlink r:id="rId195" ref="N196"/>
    <hyperlink r:id="rId196" ref="N197"/>
    <hyperlink r:id="rId197" ref="N198"/>
    <hyperlink r:id="rId198" ref="N199"/>
    <hyperlink r:id="rId199" ref="N200"/>
    <hyperlink r:id="rId200" ref="N201"/>
    <hyperlink r:id="rId201" ref="N202"/>
    <hyperlink r:id="rId202" ref="N203"/>
    <hyperlink r:id="rId203" ref="N204"/>
    <hyperlink r:id="rId204" ref="N205"/>
    <hyperlink r:id="rId205" ref="N206"/>
    <hyperlink r:id="rId206" ref="N207"/>
    <hyperlink r:id="rId207" ref="N208"/>
    <hyperlink r:id="rId208" ref="N209"/>
    <hyperlink r:id="rId209" ref="N210"/>
    <hyperlink r:id="rId210" ref="N211"/>
    <hyperlink r:id="rId211" ref="N212"/>
    <hyperlink r:id="rId212" ref="N213"/>
    <hyperlink r:id="rId213" ref="N214"/>
    <hyperlink r:id="rId214" ref="N215"/>
    <hyperlink r:id="rId215" ref="N216"/>
    <hyperlink r:id="rId216" ref="N217"/>
    <hyperlink r:id="rId217" ref="N218"/>
    <hyperlink r:id="rId218" ref="N219"/>
    <hyperlink r:id="rId219" ref="N220"/>
    <hyperlink r:id="rId220" ref="N221"/>
    <hyperlink r:id="rId221" ref="N222"/>
    <hyperlink r:id="rId222" ref="N223"/>
    <hyperlink r:id="rId223" ref="N224"/>
    <hyperlink r:id="rId224" ref="N225"/>
    <hyperlink r:id="rId225" ref="N226"/>
    <hyperlink r:id="rId226" ref="N227"/>
    <hyperlink r:id="rId227" ref="N228"/>
    <hyperlink r:id="rId228" ref="N229"/>
    <hyperlink r:id="rId229" ref="N230"/>
    <hyperlink r:id="rId230" ref="N231"/>
    <hyperlink r:id="rId231" ref="N232"/>
    <hyperlink r:id="rId232" ref="N233"/>
    <hyperlink r:id="rId233" ref="N234"/>
    <hyperlink r:id="rId234" ref="N235"/>
    <hyperlink r:id="rId235" ref="N236"/>
    <hyperlink r:id="rId236" ref="N237"/>
    <hyperlink r:id="rId237" ref="N238"/>
    <hyperlink r:id="rId238" ref="N239"/>
    <hyperlink r:id="rId239" ref="N240"/>
    <hyperlink r:id="rId240" ref="N241"/>
    <hyperlink r:id="rId241" ref="N242"/>
    <hyperlink r:id="rId242" ref="N243"/>
    <hyperlink r:id="rId243" ref="N244"/>
    <hyperlink r:id="rId244" ref="N245"/>
    <hyperlink r:id="rId245" ref="N246"/>
    <hyperlink r:id="rId246" ref="N247"/>
    <hyperlink r:id="rId247" ref="N248"/>
    <hyperlink r:id="rId248" ref="N249"/>
    <hyperlink r:id="rId249" ref="N250"/>
    <hyperlink r:id="rId250" ref="N251"/>
    <hyperlink r:id="rId251" ref="N252"/>
    <hyperlink r:id="rId252" ref="N253"/>
    <hyperlink r:id="rId253" ref="N254"/>
    <hyperlink r:id="rId254" ref="N255"/>
    <hyperlink r:id="rId255" ref="N256"/>
    <hyperlink r:id="rId256" ref="N257"/>
    <hyperlink r:id="rId257" ref="N258"/>
    <hyperlink r:id="rId258" ref="N259"/>
    <hyperlink r:id="rId259" ref="N260"/>
    <hyperlink r:id="rId260" ref="N261"/>
    <hyperlink r:id="rId261" ref="N262"/>
  </hyperlinks>
  <drawing r:id="rId26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2290</v>
      </c>
      <c r="B2" s="91">
        <v>45626.92729166667</v>
      </c>
      <c r="C2" s="90" t="s">
        <v>106</v>
      </c>
      <c r="D2" s="90" t="s">
        <v>88</v>
      </c>
      <c r="E2" s="90" t="s">
        <v>89</v>
      </c>
      <c r="F2" s="90" t="b">
        <v>1</v>
      </c>
      <c r="G2" s="90" t="s">
        <v>106</v>
      </c>
      <c r="H2" s="90" t="s">
        <v>88</v>
      </c>
      <c r="I2" s="90" t="s">
        <v>89</v>
      </c>
      <c r="K2" s="90" t="s">
        <v>2291</v>
      </c>
      <c r="L2" s="90" t="s">
        <v>108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2292</v>
      </c>
      <c r="U2" s="90" t="s">
        <v>2291</v>
      </c>
      <c r="W2" s="90" t="s">
        <v>2272</v>
      </c>
      <c r="X2" s="90" t="s">
        <v>97</v>
      </c>
      <c r="Y2" s="90">
        <v>8.6002827588E10</v>
      </c>
      <c r="Z2" s="90" t="s">
        <v>2291</v>
      </c>
      <c r="AA2" s="90">
        <v>9.812595376452E12</v>
      </c>
      <c r="AB2" s="90" t="b">
        <v>0</v>
      </c>
      <c r="AJ2" s="90">
        <v>1.733152713E9</v>
      </c>
      <c r="AK2" s="90">
        <v>1.733004916E9</v>
      </c>
      <c r="AL2" s="90" t="s">
        <v>2293</v>
      </c>
    </row>
    <row r="3">
      <c r="A3" s="90" t="s">
        <v>2294</v>
      </c>
      <c r="B3" s="91">
        <v>45626.91962962963</v>
      </c>
      <c r="C3" s="90" t="s">
        <v>2151</v>
      </c>
      <c r="D3" s="90" t="s">
        <v>88</v>
      </c>
      <c r="E3" s="90" t="s">
        <v>89</v>
      </c>
      <c r="F3" s="90" t="b">
        <v>1</v>
      </c>
      <c r="G3" s="90" t="s">
        <v>2151</v>
      </c>
      <c r="H3" s="90" t="s">
        <v>88</v>
      </c>
      <c r="I3" s="90" t="s">
        <v>89</v>
      </c>
      <c r="K3" s="90" t="s">
        <v>2295</v>
      </c>
      <c r="L3" s="90" t="s">
        <v>132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2296</v>
      </c>
      <c r="U3" s="90" t="s">
        <v>2295</v>
      </c>
      <c r="W3" s="90" t="s">
        <v>2272</v>
      </c>
      <c r="X3" s="90" t="s">
        <v>97</v>
      </c>
      <c r="Y3" s="90">
        <v>8.6002827588E10</v>
      </c>
      <c r="Z3" s="90" t="s">
        <v>2295</v>
      </c>
      <c r="AA3" s="90">
        <v>9.812575945028E12</v>
      </c>
      <c r="AB3" s="90" t="b">
        <v>0</v>
      </c>
      <c r="AJ3" s="90">
        <v>1.733152742E9</v>
      </c>
      <c r="AK3" s="90">
        <v>1.733004255E9</v>
      </c>
      <c r="AL3" s="90" t="s">
        <v>2297</v>
      </c>
    </row>
    <row r="4">
      <c r="A4" s="90" t="s">
        <v>2298</v>
      </c>
      <c r="B4" s="91">
        <v>45626.90976851852</v>
      </c>
      <c r="C4" s="90" t="s">
        <v>87</v>
      </c>
      <c r="D4" s="90" t="s">
        <v>88</v>
      </c>
      <c r="E4" s="90" t="s">
        <v>89</v>
      </c>
      <c r="F4" s="90" t="b">
        <v>1</v>
      </c>
      <c r="G4" s="90" t="s">
        <v>87</v>
      </c>
      <c r="H4" s="90" t="s">
        <v>88</v>
      </c>
      <c r="I4" s="90" t="s">
        <v>89</v>
      </c>
      <c r="K4" s="90" t="s">
        <v>2299</v>
      </c>
      <c r="L4" s="90" t="s">
        <v>91</v>
      </c>
      <c r="N4" s="92" t="s">
        <v>92</v>
      </c>
      <c r="O4" s="90" t="s">
        <v>93</v>
      </c>
      <c r="P4" s="90" t="s">
        <v>94</v>
      </c>
      <c r="Q4" s="90" t="s">
        <v>88</v>
      </c>
      <c r="R4" s="90" t="s">
        <v>2300</v>
      </c>
      <c r="U4" s="90" t="s">
        <v>2299</v>
      </c>
      <c r="W4" s="90" t="s">
        <v>2272</v>
      </c>
      <c r="X4" s="90" t="s">
        <v>97</v>
      </c>
      <c r="Y4" s="90">
        <v>8.6002827588E10</v>
      </c>
      <c r="Z4" s="90" t="s">
        <v>2299</v>
      </c>
      <c r="AA4" s="90">
        <v>9.812547830084E12</v>
      </c>
      <c r="AB4" s="90" t="b">
        <v>0</v>
      </c>
      <c r="AJ4" s="90">
        <v>1.733152725E9</v>
      </c>
      <c r="AK4" s="90">
        <v>1.733003404E9</v>
      </c>
      <c r="AL4" s="90" t="s">
        <v>2301</v>
      </c>
    </row>
    <row r="5">
      <c r="A5" s="90" t="s">
        <v>2302</v>
      </c>
      <c r="B5" s="91">
        <v>45626.87810185185</v>
      </c>
      <c r="C5" s="90" t="s">
        <v>87</v>
      </c>
      <c r="D5" s="90" t="s">
        <v>88</v>
      </c>
      <c r="E5" s="90" t="s">
        <v>89</v>
      </c>
      <c r="F5" s="90" t="b">
        <v>1</v>
      </c>
      <c r="G5" s="90" t="s">
        <v>87</v>
      </c>
      <c r="H5" s="90" t="s">
        <v>88</v>
      </c>
      <c r="I5" s="90" t="s">
        <v>89</v>
      </c>
      <c r="K5" s="90" t="s">
        <v>2303</v>
      </c>
      <c r="L5" s="90" t="s">
        <v>91</v>
      </c>
      <c r="N5" s="92" t="s">
        <v>92</v>
      </c>
      <c r="O5" s="90" t="s">
        <v>93</v>
      </c>
      <c r="P5" s="90" t="s">
        <v>94</v>
      </c>
      <c r="Q5" s="90" t="s">
        <v>88</v>
      </c>
      <c r="R5" s="90" t="s">
        <v>2304</v>
      </c>
      <c r="U5" s="90" t="s">
        <v>2303</v>
      </c>
      <c r="W5" s="90" t="s">
        <v>2272</v>
      </c>
      <c r="X5" s="90" t="s">
        <v>97</v>
      </c>
      <c r="Y5" s="90">
        <v>8.6002827588E10</v>
      </c>
      <c r="Z5" s="90" t="s">
        <v>2303</v>
      </c>
      <c r="AA5" s="90">
        <v>9.812452933956E12</v>
      </c>
      <c r="AB5" s="90" t="b">
        <v>0</v>
      </c>
      <c r="AJ5" s="90">
        <v>1.733152727E9</v>
      </c>
      <c r="AK5" s="90">
        <v>1.733000667E9</v>
      </c>
      <c r="AL5" s="90" t="s">
        <v>2305</v>
      </c>
    </row>
    <row r="6">
      <c r="A6" s="90" t="s">
        <v>2306</v>
      </c>
      <c r="B6" s="91">
        <v>45626.86440972222</v>
      </c>
      <c r="C6" s="90" t="s">
        <v>120</v>
      </c>
      <c r="D6" s="90" t="s">
        <v>88</v>
      </c>
      <c r="E6" s="90" t="s">
        <v>89</v>
      </c>
      <c r="F6" s="90" t="b">
        <v>1</v>
      </c>
      <c r="G6" s="90" t="s">
        <v>120</v>
      </c>
      <c r="H6" s="90" t="s">
        <v>88</v>
      </c>
      <c r="I6" s="90" t="s">
        <v>89</v>
      </c>
      <c r="K6" s="90" t="s">
        <v>2307</v>
      </c>
      <c r="L6" s="90" t="s">
        <v>122</v>
      </c>
      <c r="N6" s="92" t="s">
        <v>92</v>
      </c>
      <c r="O6" s="90" t="s">
        <v>93</v>
      </c>
      <c r="P6" s="90" t="s">
        <v>94</v>
      </c>
      <c r="Q6" s="90" t="s">
        <v>88</v>
      </c>
      <c r="R6" s="90" t="s">
        <v>2308</v>
      </c>
      <c r="U6" s="90" t="s">
        <v>2307</v>
      </c>
      <c r="W6" s="90" t="s">
        <v>2272</v>
      </c>
      <c r="X6" s="90" t="s">
        <v>97</v>
      </c>
      <c r="Y6" s="90">
        <v>8.6002827588E10</v>
      </c>
      <c r="Z6" s="90" t="s">
        <v>2307</v>
      </c>
      <c r="AA6" s="90">
        <v>9.81241354682E12</v>
      </c>
      <c r="AB6" s="90" t="b">
        <v>0</v>
      </c>
      <c r="AJ6" s="90">
        <v>1.733152703E9</v>
      </c>
      <c r="AK6" s="90">
        <v>1.732999484E9</v>
      </c>
      <c r="AL6" s="90" t="s">
        <v>2309</v>
      </c>
    </row>
    <row r="7">
      <c r="A7" s="90" t="s">
        <v>2310</v>
      </c>
      <c r="B7" s="91">
        <v>45626.82412037037</v>
      </c>
      <c r="C7" s="90" t="s">
        <v>2151</v>
      </c>
      <c r="D7" s="90" t="s">
        <v>88</v>
      </c>
      <c r="E7" s="90" t="s">
        <v>89</v>
      </c>
      <c r="F7" s="90" t="b">
        <v>1</v>
      </c>
      <c r="G7" s="90" t="s">
        <v>2151</v>
      </c>
      <c r="H7" s="90" t="s">
        <v>88</v>
      </c>
      <c r="I7" s="90" t="s">
        <v>89</v>
      </c>
      <c r="K7" s="90" t="s">
        <v>2311</v>
      </c>
      <c r="L7" s="90" t="s">
        <v>132</v>
      </c>
      <c r="N7" s="92" t="s">
        <v>92</v>
      </c>
      <c r="O7" s="90" t="s">
        <v>93</v>
      </c>
      <c r="P7" s="90" t="s">
        <v>94</v>
      </c>
      <c r="Q7" s="90" t="s">
        <v>88</v>
      </c>
      <c r="R7" s="90" t="s">
        <v>2312</v>
      </c>
      <c r="U7" s="90" t="s">
        <v>2311</v>
      </c>
      <c r="W7" s="90" t="s">
        <v>2272</v>
      </c>
      <c r="X7" s="90" t="s">
        <v>97</v>
      </c>
      <c r="Y7" s="90">
        <v>8.6002827588E10</v>
      </c>
      <c r="Z7" s="90" t="s">
        <v>2311</v>
      </c>
      <c r="AA7" s="90">
        <v>9.81229066682E12</v>
      </c>
      <c r="AB7" s="90" t="b">
        <v>0</v>
      </c>
      <c r="AJ7" s="90">
        <v>1.733152706E9</v>
      </c>
      <c r="AK7" s="90">
        <v>1.732996003E9</v>
      </c>
      <c r="AL7" s="90" t="s">
        <v>2313</v>
      </c>
    </row>
    <row r="8">
      <c r="A8" s="90" t="s">
        <v>2314</v>
      </c>
      <c r="B8" s="91">
        <v>45626.798993055556</v>
      </c>
      <c r="C8" s="90" t="s">
        <v>87</v>
      </c>
      <c r="D8" s="90" t="s">
        <v>88</v>
      </c>
      <c r="E8" s="90" t="s">
        <v>89</v>
      </c>
      <c r="F8" s="90" t="b">
        <v>1</v>
      </c>
      <c r="G8" s="90" t="s">
        <v>87</v>
      </c>
      <c r="H8" s="90" t="s">
        <v>88</v>
      </c>
      <c r="I8" s="90" t="s">
        <v>89</v>
      </c>
      <c r="K8" s="90" t="s">
        <v>2315</v>
      </c>
      <c r="L8" s="90" t="s">
        <v>91</v>
      </c>
      <c r="N8" s="92" t="s">
        <v>92</v>
      </c>
      <c r="O8" s="90" t="s">
        <v>93</v>
      </c>
      <c r="P8" s="90" t="s">
        <v>94</v>
      </c>
      <c r="Q8" s="90" t="s">
        <v>88</v>
      </c>
      <c r="R8" s="90" t="s">
        <v>2316</v>
      </c>
      <c r="U8" s="90" t="s">
        <v>2315</v>
      </c>
      <c r="W8" s="90" t="s">
        <v>2272</v>
      </c>
      <c r="X8" s="90" t="s">
        <v>97</v>
      </c>
      <c r="Y8" s="90">
        <v>8.6002827588E10</v>
      </c>
      <c r="Z8" s="90" t="s">
        <v>2315</v>
      </c>
      <c r="AA8" s="90">
        <v>9.812210811204E12</v>
      </c>
      <c r="AB8" s="90" t="b">
        <v>0</v>
      </c>
      <c r="AJ8" s="90">
        <v>1.733152678E9</v>
      </c>
      <c r="AK8" s="90">
        <v>1.732993832E9</v>
      </c>
      <c r="AL8" s="90" t="s">
        <v>2317</v>
      </c>
    </row>
    <row r="9">
      <c r="A9" s="90" t="s">
        <v>2318</v>
      </c>
      <c r="B9" s="91">
        <v>45626.761412037034</v>
      </c>
      <c r="C9" s="90" t="s">
        <v>120</v>
      </c>
      <c r="D9" s="90" t="s">
        <v>88</v>
      </c>
      <c r="E9" s="90" t="s">
        <v>89</v>
      </c>
      <c r="F9" s="90" t="b">
        <v>1</v>
      </c>
      <c r="G9" s="90" t="s">
        <v>120</v>
      </c>
      <c r="H9" s="90" t="s">
        <v>88</v>
      </c>
      <c r="I9" s="90" t="s">
        <v>89</v>
      </c>
      <c r="K9" s="90" t="s">
        <v>446</v>
      </c>
      <c r="L9" s="90" t="s">
        <v>122</v>
      </c>
      <c r="N9" s="92" t="s">
        <v>92</v>
      </c>
      <c r="O9" s="90" t="s">
        <v>93</v>
      </c>
      <c r="P9" s="90" t="s">
        <v>94</v>
      </c>
      <c r="Q9" s="90" t="s">
        <v>88</v>
      </c>
      <c r="R9" s="90" t="s">
        <v>2319</v>
      </c>
      <c r="U9" s="90" t="s">
        <v>446</v>
      </c>
      <c r="W9" s="90" t="s">
        <v>2272</v>
      </c>
      <c r="X9" s="90" t="s">
        <v>97</v>
      </c>
      <c r="Y9" s="90">
        <v>8.6002827588E10</v>
      </c>
      <c r="Z9" s="90" t="s">
        <v>446</v>
      </c>
      <c r="AA9" s="90">
        <v>9.812084261188E12</v>
      </c>
      <c r="AB9" s="90" t="b">
        <v>0</v>
      </c>
      <c r="AJ9" s="90">
        <v>1.733152723E9</v>
      </c>
      <c r="AK9" s="90">
        <v>1.732990585E9</v>
      </c>
      <c r="AL9" s="90" t="s">
        <v>2320</v>
      </c>
    </row>
    <row r="10">
      <c r="A10" s="90" t="s">
        <v>2321</v>
      </c>
      <c r="B10" s="91">
        <v>45626.74207175926</v>
      </c>
      <c r="C10" s="90" t="s">
        <v>260</v>
      </c>
      <c r="D10" s="90" t="s">
        <v>88</v>
      </c>
      <c r="E10" s="90" t="s">
        <v>89</v>
      </c>
      <c r="F10" s="90" t="b">
        <v>1</v>
      </c>
      <c r="G10" s="90" t="s">
        <v>260</v>
      </c>
      <c r="H10" s="90" t="s">
        <v>88</v>
      </c>
      <c r="I10" s="90" t="s">
        <v>89</v>
      </c>
      <c r="K10" s="90" t="s">
        <v>2322</v>
      </c>
      <c r="L10" s="90" t="s">
        <v>262</v>
      </c>
      <c r="N10" s="92" t="s">
        <v>92</v>
      </c>
      <c r="O10" s="90" t="s">
        <v>93</v>
      </c>
      <c r="P10" s="90" t="s">
        <v>94</v>
      </c>
      <c r="Q10" s="90" t="s">
        <v>88</v>
      </c>
      <c r="R10" s="90" t="s">
        <v>2323</v>
      </c>
      <c r="U10" s="90" t="s">
        <v>2322</v>
      </c>
      <c r="W10" s="90" t="s">
        <v>2272</v>
      </c>
      <c r="X10" s="90" t="s">
        <v>97</v>
      </c>
      <c r="Y10" s="90">
        <v>8.6002827588E10</v>
      </c>
      <c r="Z10" s="90" t="s">
        <v>2322</v>
      </c>
      <c r="AA10" s="90">
        <v>9.812015776068E12</v>
      </c>
      <c r="AB10" s="90" t="b">
        <v>0</v>
      </c>
      <c r="AJ10" s="90">
        <v>1.733152728E9</v>
      </c>
      <c r="AK10" s="90">
        <v>1.732988834E9</v>
      </c>
      <c r="AL10" s="90" t="s">
        <v>2324</v>
      </c>
    </row>
    <row r="11">
      <c r="A11" s="90" t="s">
        <v>2325</v>
      </c>
      <c r="B11" s="91">
        <v>45626.741747685184</v>
      </c>
      <c r="C11" s="90" t="s">
        <v>171</v>
      </c>
      <c r="D11" s="90" t="s">
        <v>88</v>
      </c>
      <c r="E11" s="90" t="s">
        <v>89</v>
      </c>
      <c r="F11" s="90" t="b">
        <v>1</v>
      </c>
      <c r="G11" s="90" t="s">
        <v>171</v>
      </c>
      <c r="H11" s="90" t="s">
        <v>88</v>
      </c>
      <c r="I11" s="90" t="s">
        <v>89</v>
      </c>
      <c r="K11" s="90" t="s">
        <v>2322</v>
      </c>
      <c r="L11" s="90" t="s">
        <v>173</v>
      </c>
      <c r="N11" s="92" t="s">
        <v>92</v>
      </c>
      <c r="O11" s="90" t="s">
        <v>93</v>
      </c>
      <c r="P11" s="90" t="s">
        <v>94</v>
      </c>
      <c r="Q11" s="90" t="s">
        <v>88</v>
      </c>
      <c r="R11" s="90" t="s">
        <v>2326</v>
      </c>
      <c r="U11" s="90" t="s">
        <v>2322</v>
      </c>
      <c r="W11" s="90" t="s">
        <v>2272</v>
      </c>
      <c r="X11" s="90" t="s">
        <v>97</v>
      </c>
      <c r="Y11" s="90">
        <v>8.6002827588E10</v>
      </c>
      <c r="Z11" s="90" t="s">
        <v>2322</v>
      </c>
      <c r="AA11" s="90">
        <v>9.812015776068E12</v>
      </c>
      <c r="AB11" s="90" t="b">
        <v>0</v>
      </c>
      <c r="AJ11" s="90">
        <v>1.733152728E9</v>
      </c>
      <c r="AK11" s="90">
        <v>1.732988834E9</v>
      </c>
      <c r="AL11" s="90" t="s">
        <v>2324</v>
      </c>
    </row>
    <row r="12">
      <c r="A12" s="90" t="s">
        <v>2327</v>
      </c>
      <c r="B12" s="91">
        <v>45626.74114583333</v>
      </c>
      <c r="C12" s="90" t="s">
        <v>2151</v>
      </c>
      <c r="D12" s="90" t="s">
        <v>88</v>
      </c>
      <c r="E12" s="90" t="s">
        <v>89</v>
      </c>
      <c r="F12" s="90" t="b">
        <v>1</v>
      </c>
      <c r="G12" s="90" t="s">
        <v>2151</v>
      </c>
      <c r="H12" s="90" t="s">
        <v>88</v>
      </c>
      <c r="I12" s="90" t="s">
        <v>89</v>
      </c>
      <c r="K12" s="90" t="s">
        <v>2322</v>
      </c>
      <c r="L12" s="90" t="s">
        <v>132</v>
      </c>
      <c r="N12" s="92" t="s">
        <v>92</v>
      </c>
      <c r="O12" s="90" t="s">
        <v>93</v>
      </c>
      <c r="P12" s="90" t="s">
        <v>94</v>
      </c>
      <c r="Q12" s="90" t="s">
        <v>88</v>
      </c>
      <c r="R12" s="90" t="s">
        <v>2328</v>
      </c>
      <c r="U12" s="90" t="s">
        <v>2322</v>
      </c>
      <c r="W12" s="90" t="s">
        <v>2272</v>
      </c>
      <c r="X12" s="90" t="s">
        <v>97</v>
      </c>
      <c r="Y12" s="90">
        <v>8.6002827588E10</v>
      </c>
      <c r="Z12" s="90" t="s">
        <v>2322</v>
      </c>
      <c r="AA12" s="90" t="s">
        <v>2329</v>
      </c>
      <c r="AB12" s="90" t="b">
        <v>0</v>
      </c>
    </row>
    <row r="13">
      <c r="A13" s="90" t="s">
        <v>2330</v>
      </c>
      <c r="B13" s="91">
        <v>45626.72980324074</v>
      </c>
      <c r="C13" s="90" t="s">
        <v>171</v>
      </c>
      <c r="D13" s="90" t="s">
        <v>88</v>
      </c>
      <c r="E13" s="90" t="s">
        <v>89</v>
      </c>
      <c r="F13" s="90" t="b">
        <v>1</v>
      </c>
      <c r="G13" s="90" t="s">
        <v>171</v>
      </c>
      <c r="H13" s="90" t="s">
        <v>88</v>
      </c>
      <c r="I13" s="90" t="s">
        <v>89</v>
      </c>
      <c r="K13" s="90" t="s">
        <v>2331</v>
      </c>
      <c r="L13" s="90" t="s">
        <v>173</v>
      </c>
      <c r="N13" s="92" t="s">
        <v>92</v>
      </c>
      <c r="O13" s="90" t="s">
        <v>93</v>
      </c>
      <c r="P13" s="90" t="s">
        <v>94</v>
      </c>
      <c r="Q13" s="90" t="s">
        <v>88</v>
      </c>
      <c r="R13" s="90" t="s">
        <v>2332</v>
      </c>
      <c r="U13" s="90" t="s">
        <v>2331</v>
      </c>
      <c r="W13" s="90" t="s">
        <v>2272</v>
      </c>
      <c r="X13" s="90" t="s">
        <v>97</v>
      </c>
      <c r="Y13" s="90">
        <v>8.6002827588E10</v>
      </c>
      <c r="Z13" s="90" t="s">
        <v>2331</v>
      </c>
      <c r="AA13" s="90">
        <v>9.81197625786E12</v>
      </c>
      <c r="AB13" s="90" t="b">
        <v>0</v>
      </c>
      <c r="AJ13" s="90">
        <v>1.73315277E9</v>
      </c>
      <c r="AK13" s="90">
        <v>1.7329878E9</v>
      </c>
      <c r="AL13" s="90" t="s">
        <v>2333</v>
      </c>
    </row>
    <row r="14">
      <c r="A14" s="90" t="s">
        <v>2334</v>
      </c>
      <c r="B14" s="91">
        <v>45626.72917824074</v>
      </c>
      <c r="C14" s="90" t="s">
        <v>120</v>
      </c>
      <c r="D14" s="90" t="s">
        <v>88</v>
      </c>
      <c r="E14" s="90" t="s">
        <v>89</v>
      </c>
      <c r="F14" s="90" t="b">
        <v>1</v>
      </c>
      <c r="G14" s="90" t="s">
        <v>120</v>
      </c>
      <c r="H14" s="90" t="s">
        <v>88</v>
      </c>
      <c r="I14" s="90" t="s">
        <v>89</v>
      </c>
      <c r="K14" s="90" t="s">
        <v>2331</v>
      </c>
      <c r="L14" s="90" t="s">
        <v>122</v>
      </c>
      <c r="N14" s="92" t="s">
        <v>92</v>
      </c>
      <c r="O14" s="90" t="s">
        <v>93</v>
      </c>
      <c r="P14" s="90" t="s">
        <v>94</v>
      </c>
      <c r="Q14" s="90" t="s">
        <v>88</v>
      </c>
      <c r="R14" s="90" t="s">
        <v>2335</v>
      </c>
      <c r="U14" s="90" t="s">
        <v>2331</v>
      </c>
      <c r="W14" s="90" t="s">
        <v>2272</v>
      </c>
      <c r="X14" s="90" t="s">
        <v>97</v>
      </c>
      <c r="Y14" s="90">
        <v>8.6002827588E10</v>
      </c>
      <c r="Z14" s="90" t="s">
        <v>2331</v>
      </c>
      <c r="AA14" s="90" t="s">
        <v>2336</v>
      </c>
      <c r="AB14" s="90" t="b">
        <v>0</v>
      </c>
    </row>
    <row r="15">
      <c r="A15" s="90" t="s">
        <v>2337</v>
      </c>
      <c r="B15" s="91">
        <v>45626.725856481484</v>
      </c>
      <c r="C15" s="90" t="s">
        <v>87</v>
      </c>
      <c r="D15" s="90" t="s">
        <v>88</v>
      </c>
      <c r="E15" s="90" t="s">
        <v>89</v>
      </c>
      <c r="F15" s="90" t="b">
        <v>1</v>
      </c>
      <c r="G15" s="90" t="s">
        <v>87</v>
      </c>
      <c r="H15" s="90" t="s">
        <v>88</v>
      </c>
      <c r="I15" s="90" t="s">
        <v>89</v>
      </c>
      <c r="K15" s="90" t="s">
        <v>2338</v>
      </c>
      <c r="L15" s="90" t="s">
        <v>91</v>
      </c>
      <c r="N15" s="92" t="s">
        <v>92</v>
      </c>
      <c r="O15" s="90" t="s">
        <v>93</v>
      </c>
      <c r="P15" s="90" t="s">
        <v>94</v>
      </c>
      <c r="Q15" s="90" t="s">
        <v>88</v>
      </c>
      <c r="R15" s="90" t="s">
        <v>2339</v>
      </c>
      <c r="U15" s="90" t="s">
        <v>2338</v>
      </c>
      <c r="W15" s="90" t="s">
        <v>2272</v>
      </c>
      <c r="X15" s="90" t="s">
        <v>97</v>
      </c>
      <c r="Y15" s="90">
        <v>8.6002827588E10</v>
      </c>
      <c r="Z15" s="90" t="s">
        <v>2338</v>
      </c>
      <c r="AA15" s="90">
        <v>9.811964854596E12</v>
      </c>
      <c r="AB15" s="90" t="b">
        <v>0</v>
      </c>
      <c r="AJ15" s="90">
        <v>1.733152767E9</v>
      </c>
      <c r="AK15" s="90">
        <v>1.732987513E9</v>
      </c>
      <c r="AL15" s="90" t="s">
        <v>2340</v>
      </c>
    </row>
    <row r="16">
      <c r="A16" s="90" t="s">
        <v>2341</v>
      </c>
      <c r="B16" s="91">
        <v>45626.72515046296</v>
      </c>
      <c r="C16" s="90" t="s">
        <v>260</v>
      </c>
      <c r="D16" s="90" t="s">
        <v>88</v>
      </c>
      <c r="E16" s="90" t="s">
        <v>89</v>
      </c>
      <c r="F16" s="90" t="b">
        <v>1</v>
      </c>
      <c r="G16" s="90" t="s">
        <v>260</v>
      </c>
      <c r="H16" s="90" t="s">
        <v>88</v>
      </c>
      <c r="I16" s="90" t="s">
        <v>89</v>
      </c>
      <c r="K16" s="90" t="s">
        <v>2342</v>
      </c>
      <c r="L16" s="90" t="s">
        <v>262</v>
      </c>
      <c r="N16" s="92" t="s">
        <v>92</v>
      </c>
      <c r="O16" s="90" t="s">
        <v>93</v>
      </c>
      <c r="P16" s="90" t="s">
        <v>94</v>
      </c>
      <c r="Q16" s="90" t="s">
        <v>88</v>
      </c>
      <c r="R16" s="90" t="s">
        <v>2343</v>
      </c>
      <c r="U16" s="90" t="s">
        <v>2342</v>
      </c>
      <c r="W16" s="90" t="s">
        <v>2272</v>
      </c>
      <c r="X16" s="90" t="s">
        <v>97</v>
      </c>
      <c r="Y16" s="90">
        <v>8.6002827588E10</v>
      </c>
      <c r="Z16" s="90" t="s">
        <v>2342</v>
      </c>
      <c r="AA16" s="90">
        <v>9.811960824132E12</v>
      </c>
      <c r="AB16" s="90" t="b">
        <v>0</v>
      </c>
      <c r="AJ16" s="90">
        <v>1.735109857E9</v>
      </c>
      <c r="AK16" s="90">
        <v>1.732987405E9</v>
      </c>
      <c r="AL16" s="90" t="s">
        <v>2344</v>
      </c>
    </row>
    <row r="17">
      <c r="A17" s="90" t="s">
        <v>2345</v>
      </c>
      <c r="B17" s="91">
        <v>45626.724965277775</v>
      </c>
      <c r="C17" s="90" t="s">
        <v>171</v>
      </c>
      <c r="D17" s="90" t="s">
        <v>88</v>
      </c>
      <c r="E17" s="90" t="s">
        <v>89</v>
      </c>
      <c r="F17" s="90" t="b">
        <v>1</v>
      </c>
      <c r="G17" s="90" t="s">
        <v>171</v>
      </c>
      <c r="H17" s="90" t="s">
        <v>88</v>
      </c>
      <c r="I17" s="90" t="s">
        <v>89</v>
      </c>
      <c r="K17" s="90" t="s">
        <v>2342</v>
      </c>
      <c r="L17" s="90" t="s">
        <v>173</v>
      </c>
      <c r="N17" s="92" t="s">
        <v>92</v>
      </c>
      <c r="O17" s="90" t="s">
        <v>93</v>
      </c>
      <c r="P17" s="90" t="s">
        <v>94</v>
      </c>
      <c r="Q17" s="90" t="s">
        <v>88</v>
      </c>
      <c r="R17" s="90" t="s">
        <v>2346</v>
      </c>
      <c r="U17" s="90" t="s">
        <v>2342</v>
      </c>
      <c r="W17" s="90" t="s">
        <v>2272</v>
      </c>
      <c r="X17" s="90" t="s">
        <v>97</v>
      </c>
      <c r="Y17" s="90">
        <v>8.6002827588E10</v>
      </c>
      <c r="Z17" s="90" t="s">
        <v>2342</v>
      </c>
      <c r="AA17" s="90">
        <v>9.811960824132E12</v>
      </c>
      <c r="AB17" s="90" t="b">
        <v>0</v>
      </c>
      <c r="AJ17" s="90">
        <v>1.735109857E9</v>
      </c>
      <c r="AK17" s="90">
        <v>1.732987405E9</v>
      </c>
      <c r="AL17" s="90" t="s">
        <v>2344</v>
      </c>
    </row>
    <row r="18">
      <c r="A18" s="90" t="s">
        <v>2347</v>
      </c>
      <c r="B18" s="91">
        <v>45626.72460648148</v>
      </c>
      <c r="C18" s="90" t="s">
        <v>2170</v>
      </c>
      <c r="D18" s="90" t="s">
        <v>88</v>
      </c>
      <c r="E18" s="90" t="s">
        <v>89</v>
      </c>
      <c r="F18" s="90" t="b">
        <v>1</v>
      </c>
      <c r="G18" s="90" t="s">
        <v>2170</v>
      </c>
      <c r="H18" s="90" t="s">
        <v>88</v>
      </c>
      <c r="I18" s="90" t="s">
        <v>89</v>
      </c>
      <c r="K18" s="90" t="s">
        <v>2342</v>
      </c>
      <c r="L18" s="90" t="s">
        <v>1975</v>
      </c>
      <c r="N18" s="92" t="s">
        <v>92</v>
      </c>
      <c r="O18" s="90" t="s">
        <v>93</v>
      </c>
      <c r="P18" s="90" t="s">
        <v>94</v>
      </c>
      <c r="Q18" s="90" t="s">
        <v>88</v>
      </c>
      <c r="R18" s="90" t="s">
        <v>2348</v>
      </c>
      <c r="U18" s="90" t="s">
        <v>2342</v>
      </c>
      <c r="W18" s="90" t="s">
        <v>2272</v>
      </c>
      <c r="X18" s="90" t="s">
        <v>97</v>
      </c>
      <c r="Y18" s="90">
        <v>8.6002827588E10</v>
      </c>
      <c r="Z18" s="90" t="s">
        <v>2342</v>
      </c>
      <c r="AA18" s="90">
        <v>9.811960824132E12</v>
      </c>
      <c r="AB18" s="90" t="b">
        <v>0</v>
      </c>
      <c r="AJ18" s="90">
        <v>1.735109857E9</v>
      </c>
      <c r="AK18" s="90">
        <v>1.732987405E9</v>
      </c>
      <c r="AL18" s="90" t="s">
        <v>2344</v>
      </c>
    </row>
    <row r="19">
      <c r="A19" s="90" t="s">
        <v>2349</v>
      </c>
      <c r="B19" s="91">
        <v>45626.71221064815</v>
      </c>
      <c r="C19" s="90" t="s">
        <v>171</v>
      </c>
      <c r="D19" s="90" t="s">
        <v>88</v>
      </c>
      <c r="E19" s="90" t="s">
        <v>89</v>
      </c>
      <c r="F19" s="90" t="b">
        <v>1</v>
      </c>
      <c r="G19" s="90" t="s">
        <v>171</v>
      </c>
      <c r="H19" s="90" t="s">
        <v>88</v>
      </c>
      <c r="I19" s="90" t="s">
        <v>89</v>
      </c>
      <c r="K19" s="90" t="s">
        <v>2350</v>
      </c>
      <c r="L19" s="90" t="s">
        <v>173</v>
      </c>
      <c r="N19" s="92" t="s">
        <v>92</v>
      </c>
      <c r="O19" s="90" t="s">
        <v>93</v>
      </c>
      <c r="P19" s="90" t="s">
        <v>94</v>
      </c>
      <c r="Q19" s="90" t="s">
        <v>88</v>
      </c>
      <c r="R19" s="90" t="s">
        <v>2351</v>
      </c>
      <c r="U19" s="90" t="s">
        <v>2350</v>
      </c>
      <c r="W19" s="90" t="s">
        <v>2272</v>
      </c>
      <c r="X19" s="90" t="s">
        <v>97</v>
      </c>
      <c r="Y19" s="90">
        <v>8.6002827588E10</v>
      </c>
      <c r="Z19" s="90" t="s">
        <v>2350</v>
      </c>
      <c r="AA19" s="90">
        <v>9.81191645626E12</v>
      </c>
      <c r="AB19" s="90" t="b">
        <v>0</v>
      </c>
      <c r="AJ19" s="90">
        <v>1.733152753E9</v>
      </c>
      <c r="AK19" s="90">
        <v>1.732986298E9</v>
      </c>
      <c r="AL19" s="90" t="s">
        <v>2352</v>
      </c>
    </row>
    <row r="20">
      <c r="A20" s="90" t="s">
        <v>2353</v>
      </c>
      <c r="B20" s="91">
        <v>45626.71179398148</v>
      </c>
      <c r="C20" s="90" t="s">
        <v>106</v>
      </c>
      <c r="D20" s="90" t="s">
        <v>88</v>
      </c>
      <c r="E20" s="90" t="s">
        <v>89</v>
      </c>
      <c r="F20" s="90" t="b">
        <v>1</v>
      </c>
      <c r="G20" s="90" t="s">
        <v>106</v>
      </c>
      <c r="H20" s="90" t="s">
        <v>88</v>
      </c>
      <c r="I20" s="90" t="s">
        <v>89</v>
      </c>
      <c r="K20" s="90" t="s">
        <v>2350</v>
      </c>
      <c r="L20" s="90" t="s">
        <v>108</v>
      </c>
      <c r="N20" s="92" t="s">
        <v>92</v>
      </c>
      <c r="O20" s="90" t="s">
        <v>93</v>
      </c>
      <c r="P20" s="90" t="s">
        <v>94</v>
      </c>
      <c r="Q20" s="90" t="s">
        <v>88</v>
      </c>
      <c r="R20" s="90" t="s">
        <v>2354</v>
      </c>
      <c r="U20" s="90" t="s">
        <v>2350</v>
      </c>
      <c r="W20" s="90" t="s">
        <v>2272</v>
      </c>
      <c r="X20" s="90" t="s">
        <v>97</v>
      </c>
      <c r="Y20" s="90">
        <v>8.6002827588E10</v>
      </c>
      <c r="Z20" s="90" t="s">
        <v>2350</v>
      </c>
      <c r="AA20" s="90" t="s">
        <v>2355</v>
      </c>
      <c r="AB20" s="90" t="b">
        <v>0</v>
      </c>
    </row>
    <row r="21">
      <c r="A21" s="90" t="s">
        <v>2356</v>
      </c>
      <c r="B21" s="91">
        <v>45626.669641203705</v>
      </c>
      <c r="C21" s="90" t="s">
        <v>120</v>
      </c>
      <c r="D21" s="90" t="s">
        <v>88</v>
      </c>
      <c r="E21" s="90" t="s">
        <v>89</v>
      </c>
      <c r="F21" s="90" t="b">
        <v>1</v>
      </c>
      <c r="G21" s="90" t="s">
        <v>120</v>
      </c>
      <c r="H21" s="90" t="s">
        <v>88</v>
      </c>
      <c r="I21" s="90" t="s">
        <v>89</v>
      </c>
      <c r="K21" s="90" t="s">
        <v>2357</v>
      </c>
      <c r="L21" s="90" t="s">
        <v>122</v>
      </c>
      <c r="N21" s="92" t="s">
        <v>92</v>
      </c>
      <c r="O21" s="90" t="s">
        <v>93</v>
      </c>
      <c r="P21" s="90" t="s">
        <v>94</v>
      </c>
      <c r="Q21" s="90" t="s">
        <v>88</v>
      </c>
      <c r="R21" s="90" t="s">
        <v>2358</v>
      </c>
      <c r="U21" s="90" t="s">
        <v>2357</v>
      </c>
      <c r="W21" s="90" t="s">
        <v>2272</v>
      </c>
      <c r="X21" s="90" t="s">
        <v>97</v>
      </c>
      <c r="Y21" s="90">
        <v>8.6002827588E10</v>
      </c>
      <c r="Z21" s="90" t="s">
        <v>2357</v>
      </c>
      <c r="AA21" s="90">
        <v>9.811773980996E12</v>
      </c>
      <c r="AB21" s="90" t="b">
        <v>0</v>
      </c>
      <c r="AJ21" s="90">
        <v>1.733152789E9</v>
      </c>
      <c r="AK21" s="90">
        <v>1.732982656E9</v>
      </c>
      <c r="AL21" s="90" t="s">
        <v>2359</v>
      </c>
    </row>
    <row r="22">
      <c r="A22" s="90" t="s">
        <v>2360</v>
      </c>
      <c r="B22" s="91">
        <v>45626.61387731481</v>
      </c>
      <c r="C22" s="90" t="s">
        <v>171</v>
      </c>
      <c r="D22" s="90" t="s">
        <v>88</v>
      </c>
      <c r="E22" s="90" t="s">
        <v>89</v>
      </c>
      <c r="F22" s="90" t="b">
        <v>1</v>
      </c>
      <c r="G22" s="90" t="s">
        <v>171</v>
      </c>
      <c r="H22" s="90" t="s">
        <v>88</v>
      </c>
      <c r="I22" s="90" t="s">
        <v>89</v>
      </c>
      <c r="K22" s="90" t="s">
        <v>2361</v>
      </c>
      <c r="L22" s="90" t="s">
        <v>173</v>
      </c>
      <c r="N22" s="92" t="s">
        <v>92</v>
      </c>
      <c r="O22" s="90" t="s">
        <v>93</v>
      </c>
      <c r="P22" s="90" t="s">
        <v>94</v>
      </c>
      <c r="Q22" s="90" t="s">
        <v>88</v>
      </c>
      <c r="R22" s="90" t="s">
        <v>2362</v>
      </c>
      <c r="U22" s="90" t="s">
        <v>2361</v>
      </c>
      <c r="W22" s="90" t="s">
        <v>2272</v>
      </c>
      <c r="X22" s="90" t="s">
        <v>97</v>
      </c>
      <c r="Y22" s="90">
        <v>8.6002827588E10</v>
      </c>
      <c r="Z22" s="90" t="s">
        <v>2361</v>
      </c>
      <c r="AA22" s="90">
        <v>9.811580158276E12</v>
      </c>
      <c r="AB22" s="90" t="b">
        <v>0</v>
      </c>
      <c r="AJ22" s="90">
        <v>1.733152665E9</v>
      </c>
      <c r="AK22" s="90">
        <v>1.732977802E9</v>
      </c>
      <c r="AL22" s="90" t="s">
        <v>2363</v>
      </c>
    </row>
    <row r="23">
      <c r="A23" s="90" t="s">
        <v>2364</v>
      </c>
      <c r="B23" s="91">
        <v>45626.61344907407</v>
      </c>
      <c r="C23" s="90" t="s">
        <v>2170</v>
      </c>
      <c r="D23" s="90" t="s">
        <v>88</v>
      </c>
      <c r="E23" s="90" t="s">
        <v>89</v>
      </c>
      <c r="F23" s="90" t="b">
        <v>1</v>
      </c>
      <c r="G23" s="90" t="s">
        <v>2170</v>
      </c>
      <c r="H23" s="90" t="s">
        <v>88</v>
      </c>
      <c r="I23" s="90" t="s">
        <v>89</v>
      </c>
      <c r="K23" s="90" t="s">
        <v>2361</v>
      </c>
      <c r="L23" s="90" t="s">
        <v>1975</v>
      </c>
      <c r="N23" s="92" t="s">
        <v>92</v>
      </c>
      <c r="O23" s="90" t="s">
        <v>93</v>
      </c>
      <c r="P23" s="90" t="s">
        <v>94</v>
      </c>
      <c r="Q23" s="90" t="s">
        <v>88</v>
      </c>
      <c r="R23" s="90" t="s">
        <v>2365</v>
      </c>
      <c r="U23" s="90" t="s">
        <v>2361</v>
      </c>
      <c r="W23" s="90" t="s">
        <v>2272</v>
      </c>
      <c r="X23" s="90" t="s">
        <v>97</v>
      </c>
      <c r="Y23" s="90">
        <v>8.6002827588E10</v>
      </c>
      <c r="Z23" s="90" t="s">
        <v>2361</v>
      </c>
      <c r="AA23" s="90" t="s">
        <v>2366</v>
      </c>
      <c r="AB23" s="90" t="b">
        <v>0</v>
      </c>
    </row>
    <row r="24">
      <c r="A24" s="90" t="s">
        <v>2367</v>
      </c>
      <c r="B24" s="91">
        <v>45626.59674768519</v>
      </c>
      <c r="C24" s="90" t="s">
        <v>120</v>
      </c>
      <c r="D24" s="90" t="s">
        <v>88</v>
      </c>
      <c r="E24" s="90" t="s">
        <v>89</v>
      </c>
      <c r="F24" s="90" t="b">
        <v>1</v>
      </c>
      <c r="G24" s="90" t="s">
        <v>120</v>
      </c>
      <c r="H24" s="90" t="s">
        <v>88</v>
      </c>
      <c r="I24" s="90" t="s">
        <v>89</v>
      </c>
      <c r="K24" s="90" t="s">
        <v>2368</v>
      </c>
      <c r="L24" s="90" t="s">
        <v>122</v>
      </c>
      <c r="N24" s="92" t="s">
        <v>92</v>
      </c>
      <c r="O24" s="90" t="s">
        <v>93</v>
      </c>
      <c r="P24" s="90" t="s">
        <v>94</v>
      </c>
      <c r="Q24" s="90" t="s">
        <v>88</v>
      </c>
      <c r="R24" s="90" t="s">
        <v>2369</v>
      </c>
      <c r="U24" s="90" t="s">
        <v>2368</v>
      </c>
      <c r="W24" s="90" t="s">
        <v>2272</v>
      </c>
      <c r="X24" s="90" t="s">
        <v>97</v>
      </c>
      <c r="Y24" s="90">
        <v>8.6002827588E10</v>
      </c>
      <c r="Z24" s="90" t="s">
        <v>2368</v>
      </c>
      <c r="AA24" s="90">
        <v>9.811524157764E12</v>
      </c>
      <c r="AB24" s="90" t="b">
        <v>0</v>
      </c>
      <c r="AJ24" s="90">
        <v>1.733152735E9</v>
      </c>
      <c r="AK24" s="90">
        <v>1.732976358E9</v>
      </c>
      <c r="AL24" s="90" t="s">
        <v>2370</v>
      </c>
    </row>
    <row r="25">
      <c r="A25" s="90" t="s">
        <v>2371</v>
      </c>
      <c r="B25" s="91">
        <v>45626.569340277776</v>
      </c>
      <c r="C25" s="90" t="s">
        <v>87</v>
      </c>
      <c r="D25" s="90" t="s">
        <v>88</v>
      </c>
      <c r="E25" s="90" t="s">
        <v>89</v>
      </c>
      <c r="F25" s="90" t="b">
        <v>1</v>
      </c>
      <c r="G25" s="90" t="s">
        <v>87</v>
      </c>
      <c r="H25" s="90" t="s">
        <v>88</v>
      </c>
      <c r="I25" s="90" t="s">
        <v>89</v>
      </c>
      <c r="K25" s="90" t="s">
        <v>544</v>
      </c>
      <c r="L25" s="90" t="s">
        <v>91</v>
      </c>
      <c r="N25" s="92" t="s">
        <v>92</v>
      </c>
      <c r="O25" s="90" t="s">
        <v>93</v>
      </c>
      <c r="P25" s="90" t="s">
        <v>94</v>
      </c>
      <c r="Q25" s="90" t="s">
        <v>88</v>
      </c>
      <c r="R25" s="90" t="s">
        <v>2372</v>
      </c>
      <c r="U25" s="90" t="s">
        <v>544</v>
      </c>
      <c r="W25" s="90" t="s">
        <v>2272</v>
      </c>
      <c r="X25" s="90" t="s">
        <v>97</v>
      </c>
      <c r="Y25" s="90">
        <v>8.6002827588E10</v>
      </c>
      <c r="Z25" s="90" t="s">
        <v>544</v>
      </c>
      <c r="AA25" s="90">
        <v>9.811428639044E12</v>
      </c>
      <c r="AB25" s="90" t="b">
        <v>0</v>
      </c>
      <c r="AJ25" s="90">
        <v>1.733152774E9</v>
      </c>
      <c r="AK25" s="90">
        <v>1.73297399E9</v>
      </c>
      <c r="AL25" s="90" t="s">
        <v>2373</v>
      </c>
    </row>
    <row r="26">
      <c r="A26" s="90" t="s">
        <v>2374</v>
      </c>
      <c r="B26" s="91">
        <v>45626.54561342593</v>
      </c>
      <c r="C26" s="90" t="s">
        <v>2375</v>
      </c>
      <c r="D26" s="90" t="s">
        <v>88</v>
      </c>
      <c r="E26" s="90" t="s">
        <v>89</v>
      </c>
      <c r="F26" s="90" t="b">
        <v>1</v>
      </c>
      <c r="G26" s="90" t="s">
        <v>2375</v>
      </c>
      <c r="H26" s="90" t="s">
        <v>88</v>
      </c>
      <c r="I26" s="90" t="s">
        <v>89</v>
      </c>
      <c r="K26" s="90" t="s">
        <v>2376</v>
      </c>
      <c r="L26" s="90" t="s">
        <v>292</v>
      </c>
      <c r="N26" s="92" t="s">
        <v>92</v>
      </c>
      <c r="O26" s="90" t="s">
        <v>93</v>
      </c>
      <c r="P26" s="90" t="s">
        <v>94</v>
      </c>
      <c r="Q26" s="90" t="s">
        <v>88</v>
      </c>
      <c r="R26" s="90" t="s">
        <v>2377</v>
      </c>
      <c r="U26" s="90" t="s">
        <v>2376</v>
      </c>
      <c r="W26" s="90" t="s">
        <v>2272</v>
      </c>
      <c r="X26" s="90" t="s">
        <v>97</v>
      </c>
      <c r="Y26" s="90">
        <v>8.6002827588E10</v>
      </c>
      <c r="Z26" s="90" t="s">
        <v>2376</v>
      </c>
      <c r="AA26" s="90">
        <v>9.81134383546E12</v>
      </c>
      <c r="AB26" s="90" t="b">
        <v>0</v>
      </c>
      <c r="AJ26" s="90">
        <v>1.73510986E9</v>
      </c>
      <c r="AK26" s="90">
        <v>1.73297194E9</v>
      </c>
      <c r="AL26" s="90" t="s">
        <v>2378</v>
      </c>
    </row>
    <row r="27">
      <c r="A27" s="90" t="s">
        <v>2379</v>
      </c>
      <c r="B27" s="91">
        <v>45626.53778935185</v>
      </c>
      <c r="C27" s="90" t="s">
        <v>2170</v>
      </c>
      <c r="D27" s="90" t="s">
        <v>88</v>
      </c>
      <c r="E27" s="90" t="s">
        <v>89</v>
      </c>
      <c r="F27" s="90" t="b">
        <v>1</v>
      </c>
      <c r="G27" s="90" t="s">
        <v>2170</v>
      </c>
      <c r="H27" s="90" t="s">
        <v>88</v>
      </c>
      <c r="I27" s="90" t="s">
        <v>89</v>
      </c>
      <c r="K27" s="90" t="s">
        <v>2380</v>
      </c>
      <c r="L27" s="90" t="s">
        <v>1975</v>
      </c>
      <c r="N27" s="92" t="s">
        <v>92</v>
      </c>
      <c r="O27" s="90" t="s">
        <v>93</v>
      </c>
      <c r="P27" s="90" t="s">
        <v>94</v>
      </c>
      <c r="Q27" s="90" t="s">
        <v>88</v>
      </c>
      <c r="R27" s="90" t="s">
        <v>2381</v>
      </c>
      <c r="U27" s="90" t="s">
        <v>2380</v>
      </c>
      <c r="W27" s="90" t="s">
        <v>2272</v>
      </c>
      <c r="X27" s="90" t="s">
        <v>97</v>
      </c>
      <c r="Y27" s="90">
        <v>8.6002827588E10</v>
      </c>
      <c r="Z27" s="90" t="s">
        <v>2380</v>
      </c>
      <c r="AA27" s="90">
        <v>9.811314475332E12</v>
      </c>
      <c r="AB27" s="90" t="b">
        <v>0</v>
      </c>
      <c r="AJ27" s="90">
        <v>1.733152779E9</v>
      </c>
      <c r="AK27" s="90">
        <v>1.732971264E9</v>
      </c>
      <c r="AL27" s="90" t="s">
        <v>2382</v>
      </c>
    </row>
    <row r="28">
      <c r="A28" s="90" t="s">
        <v>2383</v>
      </c>
      <c r="B28" s="91">
        <v>45626.33645833333</v>
      </c>
      <c r="C28" s="90" t="s">
        <v>2099</v>
      </c>
      <c r="D28" s="90" t="s">
        <v>88</v>
      </c>
      <c r="E28" s="90" t="s">
        <v>89</v>
      </c>
      <c r="F28" s="90" t="b">
        <v>1</v>
      </c>
      <c r="G28" s="90" t="s">
        <v>2099</v>
      </c>
      <c r="H28" s="90" t="s">
        <v>88</v>
      </c>
      <c r="I28" s="90" t="s">
        <v>89</v>
      </c>
      <c r="K28" s="90" t="s">
        <v>2384</v>
      </c>
      <c r="L28" s="90" t="s">
        <v>132</v>
      </c>
      <c r="N28" s="92" t="s">
        <v>92</v>
      </c>
      <c r="O28" s="90" t="s">
        <v>93</v>
      </c>
      <c r="P28" s="90" t="s">
        <v>94</v>
      </c>
      <c r="Q28" s="90" t="s">
        <v>88</v>
      </c>
      <c r="R28" s="90" t="s">
        <v>2385</v>
      </c>
      <c r="U28" s="90" t="s">
        <v>2384</v>
      </c>
      <c r="W28" s="90" t="s">
        <v>2272</v>
      </c>
      <c r="X28" s="90" t="s">
        <v>97</v>
      </c>
      <c r="Y28" s="90">
        <v>8.6002827588E10</v>
      </c>
      <c r="Z28" s="90" t="s">
        <v>2384</v>
      </c>
      <c r="AA28" s="90">
        <v>9.810670485828E12</v>
      </c>
      <c r="AB28" s="90" t="b">
        <v>0</v>
      </c>
      <c r="AJ28" s="90">
        <v>1.733152808E9</v>
      </c>
      <c r="AK28" s="90">
        <v>1.732953869E9</v>
      </c>
      <c r="AL28" s="90" t="s">
        <v>2386</v>
      </c>
    </row>
    <row r="29">
      <c r="A29" s="90" t="s">
        <v>2387</v>
      </c>
      <c r="B29" s="91">
        <v>45626.264328703706</v>
      </c>
      <c r="C29" s="90" t="s">
        <v>87</v>
      </c>
      <c r="D29" s="90" t="s">
        <v>88</v>
      </c>
      <c r="E29" s="90" t="s">
        <v>89</v>
      </c>
      <c r="F29" s="90" t="b">
        <v>1</v>
      </c>
      <c r="G29" s="90" t="s">
        <v>87</v>
      </c>
      <c r="H29" s="90" t="s">
        <v>88</v>
      </c>
      <c r="I29" s="90" t="s">
        <v>89</v>
      </c>
      <c r="K29" s="90" t="s">
        <v>2388</v>
      </c>
      <c r="L29" s="90" t="s">
        <v>91</v>
      </c>
      <c r="N29" s="92" t="s">
        <v>92</v>
      </c>
      <c r="O29" s="90" t="s">
        <v>93</v>
      </c>
      <c r="P29" s="90" t="s">
        <v>94</v>
      </c>
      <c r="Q29" s="90" t="s">
        <v>88</v>
      </c>
      <c r="R29" s="90" t="s">
        <v>2389</v>
      </c>
      <c r="U29" s="90" t="s">
        <v>2388</v>
      </c>
      <c r="W29" s="90" t="s">
        <v>2272</v>
      </c>
      <c r="X29" s="90" t="s">
        <v>97</v>
      </c>
      <c r="Y29" s="90">
        <v>8.6002827588E10</v>
      </c>
      <c r="Z29" s="90" t="s">
        <v>2388</v>
      </c>
      <c r="AA29" s="90">
        <v>9.810545672516E12</v>
      </c>
      <c r="AB29" s="90" t="b">
        <v>0</v>
      </c>
      <c r="AJ29" s="90">
        <v>1.733152751E9</v>
      </c>
      <c r="AK29" s="90">
        <v>1.732947637E9</v>
      </c>
      <c r="AL29" s="90" t="s">
        <v>2390</v>
      </c>
    </row>
    <row r="30">
      <c r="A30" s="90" t="s">
        <v>2391</v>
      </c>
      <c r="B30" s="91">
        <v>45626.2602662037</v>
      </c>
      <c r="C30" s="90" t="s">
        <v>171</v>
      </c>
      <c r="D30" s="90" t="s">
        <v>88</v>
      </c>
      <c r="E30" s="90" t="s">
        <v>89</v>
      </c>
      <c r="F30" s="90" t="b">
        <v>1</v>
      </c>
      <c r="G30" s="90" t="s">
        <v>171</v>
      </c>
      <c r="H30" s="90" t="s">
        <v>88</v>
      </c>
      <c r="I30" s="90" t="s">
        <v>89</v>
      </c>
      <c r="K30" s="90" t="s">
        <v>2392</v>
      </c>
      <c r="L30" s="90" t="s">
        <v>173</v>
      </c>
      <c r="N30" s="92" t="s">
        <v>92</v>
      </c>
      <c r="O30" s="90" t="s">
        <v>93</v>
      </c>
      <c r="P30" s="90" t="s">
        <v>94</v>
      </c>
      <c r="Q30" s="90" t="s">
        <v>88</v>
      </c>
      <c r="R30" s="90" t="s">
        <v>2393</v>
      </c>
      <c r="U30" s="90" t="s">
        <v>2392</v>
      </c>
      <c r="W30" s="90" t="s">
        <v>2272</v>
      </c>
      <c r="X30" s="90" t="s">
        <v>97</v>
      </c>
      <c r="Y30" s="90">
        <v>8.6002827588E10</v>
      </c>
      <c r="Z30" s="90" t="s">
        <v>2392</v>
      </c>
      <c r="AA30" s="90">
        <v>9.810541084996E12</v>
      </c>
      <c r="AB30" s="90" t="b">
        <v>0</v>
      </c>
      <c r="AJ30" s="90">
        <v>1.733152795E9</v>
      </c>
      <c r="AK30" s="90">
        <v>1.732947231E9</v>
      </c>
      <c r="AL30" s="90" t="s">
        <v>2394</v>
      </c>
    </row>
    <row r="31">
      <c r="A31" s="90" t="s">
        <v>2395</v>
      </c>
      <c r="B31" s="91">
        <v>45626.25962962963</v>
      </c>
      <c r="C31" s="90" t="s">
        <v>106</v>
      </c>
      <c r="D31" s="90" t="s">
        <v>88</v>
      </c>
      <c r="E31" s="90" t="s">
        <v>89</v>
      </c>
      <c r="F31" s="90" t="b">
        <v>1</v>
      </c>
      <c r="G31" s="90" t="s">
        <v>106</v>
      </c>
      <c r="H31" s="90" t="s">
        <v>88</v>
      </c>
      <c r="I31" s="90" t="s">
        <v>89</v>
      </c>
      <c r="K31" s="90" t="s">
        <v>2392</v>
      </c>
      <c r="L31" s="90" t="s">
        <v>108</v>
      </c>
      <c r="N31" s="92" t="s">
        <v>92</v>
      </c>
      <c r="O31" s="90" t="s">
        <v>93</v>
      </c>
      <c r="P31" s="90" t="s">
        <v>94</v>
      </c>
      <c r="Q31" s="90" t="s">
        <v>88</v>
      </c>
      <c r="R31" s="90" t="s">
        <v>2396</v>
      </c>
      <c r="U31" s="90" t="s">
        <v>2392</v>
      </c>
      <c r="W31" s="90" t="s">
        <v>2272</v>
      </c>
      <c r="X31" s="90" t="s">
        <v>97</v>
      </c>
      <c r="Y31" s="90">
        <v>8.6002827588E10</v>
      </c>
      <c r="Z31" s="90" t="s">
        <v>2392</v>
      </c>
      <c r="AA31" s="90" t="s">
        <v>2397</v>
      </c>
      <c r="AB31" s="90" t="b">
        <v>0</v>
      </c>
    </row>
    <row r="32">
      <c r="A32" s="90" t="s">
        <v>2398</v>
      </c>
      <c r="B32" s="91">
        <v>45626.23703703703</v>
      </c>
      <c r="C32" s="90" t="s">
        <v>260</v>
      </c>
      <c r="D32" s="90" t="s">
        <v>88</v>
      </c>
      <c r="E32" s="90" t="s">
        <v>89</v>
      </c>
      <c r="F32" s="90" t="b">
        <v>1</v>
      </c>
      <c r="G32" s="90" t="s">
        <v>260</v>
      </c>
      <c r="H32" s="90" t="s">
        <v>88</v>
      </c>
      <c r="I32" s="90" t="s">
        <v>89</v>
      </c>
      <c r="K32" s="90" t="s">
        <v>2399</v>
      </c>
      <c r="L32" s="90" t="s">
        <v>262</v>
      </c>
      <c r="N32" s="92" t="s">
        <v>92</v>
      </c>
      <c r="O32" s="90" t="s">
        <v>93</v>
      </c>
      <c r="P32" s="90" t="s">
        <v>94</v>
      </c>
      <c r="Q32" s="90" t="s">
        <v>88</v>
      </c>
      <c r="R32" s="90" t="s">
        <v>2400</v>
      </c>
      <c r="U32" s="90" t="s">
        <v>2399</v>
      </c>
      <c r="W32" s="90" t="s">
        <v>2272</v>
      </c>
      <c r="X32" s="90" t="s">
        <v>97</v>
      </c>
      <c r="Y32" s="90">
        <v>8.6002827588E10</v>
      </c>
      <c r="Z32" s="90" t="s">
        <v>2399</v>
      </c>
      <c r="AA32" s="90">
        <v>9.810518933828E12</v>
      </c>
      <c r="AB32" s="90" t="b">
        <v>0</v>
      </c>
      <c r="AJ32" s="90">
        <v>1.733152813E9</v>
      </c>
      <c r="AK32" s="90">
        <v>1.732945094E9</v>
      </c>
      <c r="AL32" s="90" t="s">
        <v>2401</v>
      </c>
    </row>
    <row r="33">
      <c r="A33" s="90" t="s">
        <v>2402</v>
      </c>
      <c r="B33" s="91">
        <v>45626.23585648148</v>
      </c>
      <c r="C33" s="90" t="s">
        <v>171</v>
      </c>
      <c r="D33" s="90" t="s">
        <v>88</v>
      </c>
      <c r="E33" s="90" t="s">
        <v>89</v>
      </c>
      <c r="F33" s="90" t="b">
        <v>1</v>
      </c>
      <c r="G33" s="90" t="s">
        <v>171</v>
      </c>
      <c r="H33" s="90" t="s">
        <v>88</v>
      </c>
      <c r="I33" s="90" t="s">
        <v>89</v>
      </c>
      <c r="K33" s="90" t="s">
        <v>2399</v>
      </c>
      <c r="L33" s="90" t="s">
        <v>173</v>
      </c>
      <c r="N33" s="92" t="s">
        <v>92</v>
      </c>
      <c r="O33" s="90" t="s">
        <v>93</v>
      </c>
      <c r="P33" s="90" t="s">
        <v>94</v>
      </c>
      <c r="Q33" s="90" t="s">
        <v>88</v>
      </c>
      <c r="R33" s="90" t="s">
        <v>2403</v>
      </c>
      <c r="U33" s="90" t="s">
        <v>2399</v>
      </c>
      <c r="W33" s="90" t="s">
        <v>2272</v>
      </c>
      <c r="X33" s="90" t="s">
        <v>97</v>
      </c>
      <c r="Y33" s="90">
        <v>8.6002827588E10</v>
      </c>
      <c r="Z33" s="90" t="s">
        <v>2399</v>
      </c>
      <c r="AA33" s="90">
        <v>9.810518933828E12</v>
      </c>
      <c r="AB33" s="90" t="b">
        <v>0</v>
      </c>
      <c r="AJ33" s="90">
        <v>1.733152813E9</v>
      </c>
      <c r="AK33" s="90">
        <v>1.732945094E9</v>
      </c>
      <c r="AL33" s="90" t="s">
        <v>2401</v>
      </c>
    </row>
    <row r="34">
      <c r="A34" s="90" t="s">
        <v>2404</v>
      </c>
      <c r="B34" s="91">
        <v>45626.23489583333</v>
      </c>
      <c r="C34" s="90" t="s">
        <v>120</v>
      </c>
      <c r="D34" s="90" t="s">
        <v>88</v>
      </c>
      <c r="E34" s="90" t="s">
        <v>89</v>
      </c>
      <c r="F34" s="90" t="b">
        <v>1</v>
      </c>
      <c r="G34" s="90" t="s">
        <v>120</v>
      </c>
      <c r="H34" s="90" t="s">
        <v>88</v>
      </c>
      <c r="I34" s="90" t="s">
        <v>89</v>
      </c>
      <c r="K34" s="90" t="s">
        <v>2399</v>
      </c>
      <c r="L34" s="90" t="s">
        <v>122</v>
      </c>
      <c r="N34" s="92" t="s">
        <v>92</v>
      </c>
      <c r="O34" s="90" t="s">
        <v>93</v>
      </c>
      <c r="P34" s="90" t="s">
        <v>94</v>
      </c>
      <c r="Q34" s="90" t="s">
        <v>88</v>
      </c>
      <c r="R34" s="90" t="s">
        <v>2405</v>
      </c>
      <c r="U34" s="90" t="s">
        <v>2399</v>
      </c>
      <c r="W34" s="90" t="s">
        <v>2272</v>
      </c>
      <c r="X34" s="90" t="s">
        <v>97</v>
      </c>
      <c r="Y34" s="90">
        <v>8.6002827588E10</v>
      </c>
      <c r="Z34" s="90" t="s">
        <v>2399</v>
      </c>
      <c r="AA34" s="90">
        <v>9.810518933828E12</v>
      </c>
      <c r="AB34" s="90" t="b">
        <v>0</v>
      </c>
      <c r="AJ34" s="90">
        <v>1.733152813E9</v>
      </c>
      <c r="AK34" s="90">
        <v>1.732945094E9</v>
      </c>
      <c r="AL34" s="90" t="s">
        <v>2401</v>
      </c>
    </row>
    <row r="35">
      <c r="A35" s="90" t="s">
        <v>2406</v>
      </c>
      <c r="B35" s="91">
        <v>45626.22511574074</v>
      </c>
      <c r="C35" s="90" t="s">
        <v>1974</v>
      </c>
      <c r="D35" s="90" t="s">
        <v>88</v>
      </c>
      <c r="E35" s="90" t="s">
        <v>89</v>
      </c>
      <c r="F35" s="90" t="b">
        <v>1</v>
      </c>
      <c r="G35" s="90" t="s">
        <v>1974</v>
      </c>
      <c r="H35" s="90" t="s">
        <v>88</v>
      </c>
      <c r="I35" s="90" t="s">
        <v>89</v>
      </c>
      <c r="K35" s="90" t="s">
        <v>2407</v>
      </c>
      <c r="L35" s="90" t="s">
        <v>1975</v>
      </c>
      <c r="N35" s="92" t="s">
        <v>92</v>
      </c>
      <c r="O35" s="90" t="s">
        <v>93</v>
      </c>
      <c r="P35" s="90" t="s">
        <v>94</v>
      </c>
      <c r="Q35" s="90" t="s">
        <v>88</v>
      </c>
      <c r="R35" s="90" t="s">
        <v>2408</v>
      </c>
      <c r="U35" s="90" t="s">
        <v>2407</v>
      </c>
      <c r="W35" s="90" t="s">
        <v>2272</v>
      </c>
      <c r="X35" s="90" t="s">
        <v>97</v>
      </c>
      <c r="Y35" s="90">
        <v>8.6002827588E10</v>
      </c>
      <c r="Z35" s="90" t="s">
        <v>2407</v>
      </c>
      <c r="AA35" s="90">
        <v>9.8105067769E12</v>
      </c>
      <c r="AB35" s="90" t="b">
        <v>0</v>
      </c>
      <c r="AJ35" s="90">
        <v>1.73315281E9</v>
      </c>
      <c r="AK35" s="90">
        <v>1.732944249E9</v>
      </c>
      <c r="AL35" s="90" t="s">
        <v>2409</v>
      </c>
    </row>
    <row r="36">
      <c r="A36" s="90" t="s">
        <v>2410</v>
      </c>
      <c r="B36" s="91">
        <v>45626.18099537037</v>
      </c>
      <c r="C36" s="90" t="s">
        <v>87</v>
      </c>
      <c r="D36" s="90" t="s">
        <v>88</v>
      </c>
      <c r="E36" s="90" t="s">
        <v>89</v>
      </c>
      <c r="F36" s="90" t="b">
        <v>1</v>
      </c>
      <c r="G36" s="90" t="s">
        <v>87</v>
      </c>
      <c r="H36" s="90" t="s">
        <v>88</v>
      </c>
      <c r="I36" s="90" t="s">
        <v>89</v>
      </c>
      <c r="K36" s="90" t="s">
        <v>2411</v>
      </c>
      <c r="L36" s="90" t="s">
        <v>91</v>
      </c>
      <c r="N36" s="92" t="s">
        <v>92</v>
      </c>
      <c r="O36" s="90" t="s">
        <v>93</v>
      </c>
      <c r="P36" s="90" t="s">
        <v>94</v>
      </c>
      <c r="Q36" s="90" t="s">
        <v>88</v>
      </c>
      <c r="R36" s="90" t="s">
        <v>2412</v>
      </c>
      <c r="U36" s="90" t="s">
        <v>2411</v>
      </c>
      <c r="W36" s="90" t="s">
        <v>2272</v>
      </c>
      <c r="X36" s="90" t="s">
        <v>97</v>
      </c>
      <c r="Y36" s="90">
        <v>8.6002827588E10</v>
      </c>
      <c r="Z36" s="90" t="s">
        <v>2411</v>
      </c>
      <c r="AA36" s="90">
        <v>9.810478661956E12</v>
      </c>
      <c r="AB36" s="90" t="b">
        <v>0</v>
      </c>
      <c r="AJ36" s="90">
        <v>1.735109857E9</v>
      </c>
      <c r="AK36" s="90">
        <v>1.732940437E9</v>
      </c>
      <c r="AL36" s="90" t="s">
        <v>2413</v>
      </c>
    </row>
    <row r="37">
      <c r="A37" s="90" t="s">
        <v>2414</v>
      </c>
      <c r="B37" s="91">
        <v>45626.14604166667</v>
      </c>
      <c r="C37" s="90" t="s">
        <v>120</v>
      </c>
      <c r="D37" s="90" t="s">
        <v>88</v>
      </c>
      <c r="E37" s="90" t="s">
        <v>89</v>
      </c>
      <c r="F37" s="90" t="b">
        <v>1</v>
      </c>
      <c r="G37" s="90" t="s">
        <v>120</v>
      </c>
      <c r="H37" s="90" t="s">
        <v>88</v>
      </c>
      <c r="I37" s="90" t="s">
        <v>89</v>
      </c>
      <c r="K37" s="90" t="s">
        <v>2415</v>
      </c>
      <c r="L37" s="90" t="s">
        <v>122</v>
      </c>
      <c r="N37" s="92" t="s">
        <v>92</v>
      </c>
      <c r="O37" s="90" t="s">
        <v>93</v>
      </c>
      <c r="P37" s="90" t="s">
        <v>94</v>
      </c>
      <c r="Q37" s="90" t="s">
        <v>88</v>
      </c>
      <c r="R37" s="90" t="s">
        <v>2416</v>
      </c>
      <c r="U37" s="90" t="s">
        <v>2415</v>
      </c>
      <c r="W37" s="90" t="s">
        <v>2272</v>
      </c>
      <c r="X37" s="90" t="s">
        <v>97</v>
      </c>
      <c r="Y37" s="90">
        <v>8.6002827588E10</v>
      </c>
      <c r="Z37" s="90" t="s">
        <v>2415</v>
      </c>
      <c r="AA37" s="90">
        <v>9.8104609017E12</v>
      </c>
      <c r="AB37" s="90" t="b">
        <v>0</v>
      </c>
      <c r="AJ37" s="90">
        <v>1.733108981E9</v>
      </c>
      <c r="AK37" s="90">
        <v>1.732937417E9</v>
      </c>
      <c r="AL37" s="90" t="s">
        <v>2417</v>
      </c>
    </row>
    <row r="38">
      <c r="A38" s="90" t="s">
        <v>2418</v>
      </c>
      <c r="B38" s="91">
        <v>45626.11722222222</v>
      </c>
      <c r="C38" s="90" t="s">
        <v>106</v>
      </c>
      <c r="D38" s="90" t="s">
        <v>88</v>
      </c>
      <c r="E38" s="90" t="s">
        <v>89</v>
      </c>
      <c r="F38" s="90" t="b">
        <v>1</v>
      </c>
      <c r="G38" s="90" t="s">
        <v>106</v>
      </c>
      <c r="H38" s="90" t="s">
        <v>88</v>
      </c>
      <c r="I38" s="90" t="s">
        <v>89</v>
      </c>
      <c r="K38" s="90" t="s">
        <v>2419</v>
      </c>
      <c r="L38" s="90" t="s">
        <v>108</v>
      </c>
      <c r="N38" s="92" t="s">
        <v>92</v>
      </c>
      <c r="O38" s="90" t="s">
        <v>93</v>
      </c>
      <c r="P38" s="90" t="s">
        <v>94</v>
      </c>
      <c r="Q38" s="90" t="s">
        <v>88</v>
      </c>
      <c r="R38" s="90" t="s">
        <v>2420</v>
      </c>
      <c r="U38" s="90" t="s">
        <v>2419</v>
      </c>
      <c r="W38" s="90" t="s">
        <v>2272</v>
      </c>
      <c r="X38" s="90" t="s">
        <v>97</v>
      </c>
      <c r="Y38" s="90">
        <v>8.6002827588E10</v>
      </c>
      <c r="Z38" s="90" t="s">
        <v>2419</v>
      </c>
      <c r="AA38" s="90">
        <v>9.8104453369E12</v>
      </c>
      <c r="AB38" s="90" t="b">
        <v>0</v>
      </c>
      <c r="AJ38" s="90">
        <v>1.733108801E9</v>
      </c>
      <c r="AK38" s="90">
        <v>1.732934927E9</v>
      </c>
      <c r="AL38" s="90" t="s">
        <v>2421</v>
      </c>
    </row>
    <row r="39">
      <c r="A39" s="90" t="s">
        <v>2422</v>
      </c>
      <c r="B39" s="91">
        <v>45626.108298611114</v>
      </c>
      <c r="C39" s="90" t="s">
        <v>260</v>
      </c>
      <c r="D39" s="90" t="s">
        <v>88</v>
      </c>
      <c r="E39" s="90" t="s">
        <v>89</v>
      </c>
      <c r="F39" s="90" t="b">
        <v>1</v>
      </c>
      <c r="G39" s="90" t="s">
        <v>260</v>
      </c>
      <c r="H39" s="90" t="s">
        <v>88</v>
      </c>
      <c r="I39" s="90" t="s">
        <v>89</v>
      </c>
      <c r="K39" s="90" t="s">
        <v>2423</v>
      </c>
      <c r="L39" s="90" t="s">
        <v>262</v>
      </c>
      <c r="N39" s="92" t="s">
        <v>92</v>
      </c>
      <c r="O39" s="90" t="s">
        <v>93</v>
      </c>
      <c r="P39" s="90" t="s">
        <v>94</v>
      </c>
      <c r="Q39" s="90" t="s">
        <v>88</v>
      </c>
      <c r="R39" s="90" t="s">
        <v>2424</v>
      </c>
      <c r="U39" s="90" t="s">
        <v>2423</v>
      </c>
      <c r="W39" s="90" t="s">
        <v>2272</v>
      </c>
      <c r="X39" s="90" t="s">
        <v>97</v>
      </c>
      <c r="Y39" s="90">
        <v>8.6002827588E10</v>
      </c>
      <c r="Z39" s="90" t="s">
        <v>2423</v>
      </c>
      <c r="AA39" s="90">
        <v>9.810439668036E12</v>
      </c>
      <c r="AB39" s="90" t="b">
        <v>0</v>
      </c>
      <c r="AJ39" s="90">
        <v>1.733108822E9</v>
      </c>
      <c r="AK39" s="90">
        <v>1.732934119E9</v>
      </c>
      <c r="AL39" s="90" t="s">
        <v>2425</v>
      </c>
    </row>
    <row r="40">
      <c r="A40" s="90" t="s">
        <v>2426</v>
      </c>
      <c r="B40" s="91">
        <v>45626.10811342593</v>
      </c>
      <c r="C40" s="90" t="s">
        <v>171</v>
      </c>
      <c r="D40" s="90" t="s">
        <v>88</v>
      </c>
      <c r="E40" s="90" t="s">
        <v>89</v>
      </c>
      <c r="F40" s="90" t="b">
        <v>1</v>
      </c>
      <c r="G40" s="90" t="s">
        <v>171</v>
      </c>
      <c r="H40" s="90" t="s">
        <v>88</v>
      </c>
      <c r="I40" s="90" t="s">
        <v>89</v>
      </c>
      <c r="K40" s="90" t="s">
        <v>2423</v>
      </c>
      <c r="L40" s="90" t="s">
        <v>173</v>
      </c>
      <c r="N40" s="92" t="s">
        <v>92</v>
      </c>
      <c r="O40" s="90" t="s">
        <v>93</v>
      </c>
      <c r="P40" s="90" t="s">
        <v>94</v>
      </c>
      <c r="Q40" s="90" t="s">
        <v>88</v>
      </c>
      <c r="R40" s="90" t="s">
        <v>2427</v>
      </c>
      <c r="U40" s="90" t="s">
        <v>2423</v>
      </c>
      <c r="W40" s="90" t="s">
        <v>2272</v>
      </c>
      <c r="X40" s="90" t="s">
        <v>97</v>
      </c>
      <c r="Y40" s="90">
        <v>8.6002827588E10</v>
      </c>
      <c r="Z40" s="90" t="s">
        <v>2423</v>
      </c>
      <c r="AA40" s="90">
        <v>9.810439668036E12</v>
      </c>
      <c r="AB40" s="90" t="b">
        <v>0</v>
      </c>
      <c r="AJ40" s="90">
        <v>1.733108822E9</v>
      </c>
      <c r="AK40" s="90">
        <v>1.732934119E9</v>
      </c>
      <c r="AL40" s="90" t="s">
        <v>2425</v>
      </c>
    </row>
    <row r="41">
      <c r="A41" s="90" t="s">
        <v>2428</v>
      </c>
      <c r="B41" s="91">
        <v>45626.10787037037</v>
      </c>
      <c r="C41" s="90" t="s">
        <v>1974</v>
      </c>
      <c r="D41" s="90" t="s">
        <v>88</v>
      </c>
      <c r="E41" s="90" t="s">
        <v>89</v>
      </c>
      <c r="F41" s="90" t="b">
        <v>1</v>
      </c>
      <c r="G41" s="90" t="s">
        <v>1974</v>
      </c>
      <c r="H41" s="90" t="s">
        <v>88</v>
      </c>
      <c r="I41" s="90" t="s">
        <v>89</v>
      </c>
      <c r="K41" s="90" t="s">
        <v>2423</v>
      </c>
      <c r="L41" s="90" t="s">
        <v>1975</v>
      </c>
      <c r="N41" s="92" t="s">
        <v>92</v>
      </c>
      <c r="O41" s="90" t="s">
        <v>93</v>
      </c>
      <c r="P41" s="90" t="s">
        <v>94</v>
      </c>
      <c r="Q41" s="90" t="s">
        <v>88</v>
      </c>
      <c r="R41" s="90" t="s">
        <v>2429</v>
      </c>
      <c r="U41" s="90" t="s">
        <v>2423</v>
      </c>
      <c r="W41" s="90" t="s">
        <v>2272</v>
      </c>
      <c r="X41" s="90" t="s">
        <v>97</v>
      </c>
      <c r="Y41" s="90">
        <v>8.6002827588E10</v>
      </c>
      <c r="Z41" s="90" t="s">
        <v>2423</v>
      </c>
      <c r="AA41" s="90" t="s">
        <v>2430</v>
      </c>
      <c r="AB41" s="90" t="b">
        <v>0</v>
      </c>
    </row>
    <row r="42">
      <c r="A42" s="90" t="s">
        <v>2431</v>
      </c>
      <c r="B42" s="91">
        <v>45626.100810185184</v>
      </c>
      <c r="C42" s="90" t="s">
        <v>87</v>
      </c>
      <c r="D42" s="90" t="s">
        <v>88</v>
      </c>
      <c r="E42" s="90" t="s">
        <v>89</v>
      </c>
      <c r="F42" s="90" t="b">
        <v>1</v>
      </c>
      <c r="G42" s="90" t="s">
        <v>87</v>
      </c>
      <c r="H42" s="90" t="s">
        <v>88</v>
      </c>
      <c r="I42" s="90" t="s">
        <v>89</v>
      </c>
      <c r="K42" s="90" t="s">
        <v>2432</v>
      </c>
      <c r="L42" s="90" t="s">
        <v>91</v>
      </c>
      <c r="N42" s="92" t="s">
        <v>92</v>
      </c>
      <c r="O42" s="90" t="s">
        <v>93</v>
      </c>
      <c r="P42" s="90" t="s">
        <v>94</v>
      </c>
      <c r="Q42" s="90" t="s">
        <v>88</v>
      </c>
      <c r="R42" s="90" t="s">
        <v>2433</v>
      </c>
      <c r="U42" s="90" t="s">
        <v>2432</v>
      </c>
      <c r="W42" s="90" t="s">
        <v>2272</v>
      </c>
      <c r="X42" s="90" t="s">
        <v>97</v>
      </c>
      <c r="Y42" s="90">
        <v>8.6002827588E10</v>
      </c>
      <c r="Z42" s="90" t="s">
        <v>2432</v>
      </c>
      <c r="AA42" s="90">
        <v>9.810434916676E12</v>
      </c>
      <c r="AB42" s="90" t="b">
        <v>0</v>
      </c>
      <c r="AJ42" s="90">
        <v>1.733108844E9</v>
      </c>
      <c r="AK42" s="90">
        <v>1.732933415E9</v>
      </c>
      <c r="AL42" s="90" t="s">
        <v>2434</v>
      </c>
    </row>
    <row r="43">
      <c r="A43" s="90" t="s">
        <v>2435</v>
      </c>
      <c r="B43" s="91">
        <v>45626.09972222222</v>
      </c>
      <c r="C43" s="90" t="s">
        <v>87</v>
      </c>
      <c r="D43" s="90" t="s">
        <v>88</v>
      </c>
      <c r="E43" s="90" t="s">
        <v>89</v>
      </c>
      <c r="F43" s="90" t="b">
        <v>1</v>
      </c>
      <c r="G43" s="90" t="s">
        <v>87</v>
      </c>
      <c r="H43" s="90" t="s">
        <v>88</v>
      </c>
      <c r="I43" s="90" t="s">
        <v>89</v>
      </c>
      <c r="K43" s="90" t="s">
        <v>2432</v>
      </c>
      <c r="L43" s="90" t="s">
        <v>91</v>
      </c>
      <c r="N43" s="92" t="s">
        <v>92</v>
      </c>
      <c r="O43" s="90" t="s">
        <v>93</v>
      </c>
      <c r="P43" s="90" t="s">
        <v>94</v>
      </c>
      <c r="Q43" s="90" t="s">
        <v>88</v>
      </c>
      <c r="R43" s="90" t="s">
        <v>2436</v>
      </c>
      <c r="U43" s="90" t="s">
        <v>2432</v>
      </c>
      <c r="W43" s="90" t="s">
        <v>2272</v>
      </c>
      <c r="X43" s="90" t="s">
        <v>97</v>
      </c>
      <c r="Y43" s="90">
        <v>8.6002827588E10</v>
      </c>
      <c r="Z43" s="90" t="s">
        <v>2432</v>
      </c>
      <c r="AA43" s="90" t="s">
        <v>2437</v>
      </c>
      <c r="AB43" s="90" t="b">
        <v>0</v>
      </c>
    </row>
    <row r="44">
      <c r="A44" s="90" t="s">
        <v>2438</v>
      </c>
      <c r="B44" s="91">
        <v>45626.089525462965</v>
      </c>
      <c r="C44" s="90" t="s">
        <v>136</v>
      </c>
      <c r="D44" s="90" t="s">
        <v>88</v>
      </c>
      <c r="E44" s="90" t="s">
        <v>89</v>
      </c>
      <c r="F44" s="90" t="b">
        <v>1</v>
      </c>
      <c r="G44" s="90" t="s">
        <v>136</v>
      </c>
      <c r="H44" s="90" t="s">
        <v>88</v>
      </c>
      <c r="I44" s="90" t="s">
        <v>89</v>
      </c>
      <c r="K44" s="90" t="s">
        <v>2439</v>
      </c>
      <c r="L44" s="90" t="s">
        <v>138</v>
      </c>
      <c r="N44" s="92" t="s">
        <v>92</v>
      </c>
      <c r="O44" s="90" t="s">
        <v>93</v>
      </c>
      <c r="P44" s="90" t="s">
        <v>94</v>
      </c>
      <c r="Q44" s="90" t="s">
        <v>88</v>
      </c>
      <c r="R44" s="90" t="s">
        <v>2440</v>
      </c>
      <c r="U44" s="90" t="s">
        <v>2439</v>
      </c>
      <c r="W44" s="90" t="s">
        <v>2272</v>
      </c>
      <c r="X44" s="90" t="s">
        <v>97</v>
      </c>
      <c r="Y44" s="90">
        <v>8.6002827588E10</v>
      </c>
      <c r="Z44" s="90" t="s">
        <v>2439</v>
      </c>
      <c r="AA44" s="90">
        <v>9.810426691908E12</v>
      </c>
      <c r="AB44" s="90" t="b">
        <v>0</v>
      </c>
      <c r="AJ44" s="90">
        <v>1.733108809E9</v>
      </c>
      <c r="AK44" s="90">
        <v>1.732932534E9</v>
      </c>
      <c r="AL44" s="90" t="s">
        <v>2441</v>
      </c>
    </row>
    <row r="45">
      <c r="A45" s="90" t="s">
        <v>2442</v>
      </c>
      <c r="B45" s="91">
        <v>45626.0883912037</v>
      </c>
      <c r="C45" s="90" t="s">
        <v>87</v>
      </c>
      <c r="D45" s="90" t="s">
        <v>88</v>
      </c>
      <c r="E45" s="90" t="s">
        <v>89</v>
      </c>
      <c r="F45" s="90" t="b">
        <v>1</v>
      </c>
      <c r="G45" s="90" t="s">
        <v>87</v>
      </c>
      <c r="H45" s="90" t="s">
        <v>88</v>
      </c>
      <c r="I45" s="90" t="s">
        <v>89</v>
      </c>
      <c r="K45" s="90" t="s">
        <v>2443</v>
      </c>
      <c r="L45" s="90" t="s">
        <v>91</v>
      </c>
      <c r="N45" s="92" t="s">
        <v>92</v>
      </c>
      <c r="O45" s="90" t="s">
        <v>93</v>
      </c>
      <c r="P45" s="90" t="s">
        <v>94</v>
      </c>
      <c r="Q45" s="90" t="s">
        <v>88</v>
      </c>
      <c r="R45" s="90" t="s">
        <v>2444</v>
      </c>
      <c r="U45" s="90" t="s">
        <v>2443</v>
      </c>
      <c r="W45" s="90" t="s">
        <v>2272</v>
      </c>
      <c r="X45" s="90" t="s">
        <v>97</v>
      </c>
      <c r="Y45" s="90">
        <v>8.6002827588E10</v>
      </c>
      <c r="Z45" s="90" t="s">
        <v>2443</v>
      </c>
      <c r="AA45" s="90">
        <v>9.810425938244E12</v>
      </c>
      <c r="AB45" s="90" t="b">
        <v>0</v>
      </c>
      <c r="AJ45" s="90">
        <v>1.733108991E9</v>
      </c>
      <c r="AK45" s="90">
        <v>1.732932436E9</v>
      </c>
      <c r="AL45" s="90" t="s">
        <v>2445</v>
      </c>
    </row>
    <row r="46">
      <c r="A46" s="90" t="s">
        <v>2446</v>
      </c>
      <c r="B46" s="91">
        <v>45626.07225694445</v>
      </c>
      <c r="C46" s="90" t="s">
        <v>87</v>
      </c>
      <c r="D46" s="90" t="s">
        <v>88</v>
      </c>
      <c r="E46" s="90" t="s">
        <v>89</v>
      </c>
      <c r="F46" s="90" t="b">
        <v>1</v>
      </c>
      <c r="G46" s="90" t="s">
        <v>87</v>
      </c>
      <c r="H46" s="90" t="s">
        <v>88</v>
      </c>
      <c r="I46" s="90" t="s">
        <v>89</v>
      </c>
      <c r="K46" s="90" t="s">
        <v>2447</v>
      </c>
      <c r="L46" s="90" t="s">
        <v>91</v>
      </c>
      <c r="N46" s="92" t="s">
        <v>92</v>
      </c>
      <c r="O46" s="90" t="s">
        <v>93</v>
      </c>
      <c r="P46" s="90" t="s">
        <v>94</v>
      </c>
      <c r="Q46" s="90" t="s">
        <v>88</v>
      </c>
      <c r="R46" s="90" t="s">
        <v>2448</v>
      </c>
      <c r="U46" s="90" t="s">
        <v>2447</v>
      </c>
      <c r="W46" s="90" t="s">
        <v>2272</v>
      </c>
      <c r="X46" s="90" t="s">
        <v>97</v>
      </c>
      <c r="Y46" s="90">
        <v>8.6002827588E10</v>
      </c>
      <c r="Z46" s="90" t="s">
        <v>2447</v>
      </c>
      <c r="AA46" s="90">
        <v>9.810413977924E12</v>
      </c>
      <c r="AB46" s="90" t="b">
        <v>0</v>
      </c>
      <c r="AJ46" s="90">
        <v>1.733108864E9</v>
      </c>
      <c r="AK46" s="90">
        <v>1.732930897E9</v>
      </c>
      <c r="AL46" s="90" t="s">
        <v>2449</v>
      </c>
    </row>
    <row r="47">
      <c r="A47" s="90" t="s">
        <v>2450</v>
      </c>
      <c r="B47" s="91">
        <v>45626.07146990741</v>
      </c>
      <c r="C47" s="90" t="s">
        <v>120</v>
      </c>
      <c r="D47" s="90" t="s">
        <v>88</v>
      </c>
      <c r="E47" s="90" t="s">
        <v>89</v>
      </c>
      <c r="F47" s="90" t="b">
        <v>1</v>
      </c>
      <c r="G47" s="90" t="s">
        <v>120</v>
      </c>
      <c r="H47" s="90" t="s">
        <v>88</v>
      </c>
      <c r="I47" s="90" t="s">
        <v>89</v>
      </c>
      <c r="K47" s="90" t="s">
        <v>2451</v>
      </c>
      <c r="L47" s="90" t="s">
        <v>122</v>
      </c>
      <c r="N47" s="92" t="s">
        <v>92</v>
      </c>
      <c r="O47" s="90" t="s">
        <v>93</v>
      </c>
      <c r="P47" s="90" t="s">
        <v>94</v>
      </c>
      <c r="Q47" s="90" t="s">
        <v>88</v>
      </c>
      <c r="R47" s="90" t="s">
        <v>2452</v>
      </c>
      <c r="U47" s="90" t="s">
        <v>2451</v>
      </c>
      <c r="W47" s="90" t="s">
        <v>2272</v>
      </c>
      <c r="X47" s="90" t="s">
        <v>97</v>
      </c>
      <c r="Y47" s="90">
        <v>8.6002827588E10</v>
      </c>
      <c r="Z47" s="90" t="s">
        <v>2451</v>
      </c>
      <c r="AA47" s="90">
        <v>9.810414600516E12</v>
      </c>
      <c r="AB47" s="90" t="b">
        <v>0</v>
      </c>
      <c r="AJ47" s="90">
        <v>1.733108849E9</v>
      </c>
      <c r="AK47" s="90">
        <v>1.732930974E9</v>
      </c>
      <c r="AL47" s="90" t="s">
        <v>2453</v>
      </c>
    </row>
    <row r="48">
      <c r="A48" s="90" t="s">
        <v>2454</v>
      </c>
      <c r="B48" s="91">
        <v>45626.0705787037</v>
      </c>
      <c r="C48" s="90" t="s">
        <v>120</v>
      </c>
      <c r="D48" s="90" t="s">
        <v>88</v>
      </c>
      <c r="E48" s="90" t="s">
        <v>89</v>
      </c>
      <c r="F48" s="90" t="b">
        <v>1</v>
      </c>
      <c r="G48" s="90" t="s">
        <v>120</v>
      </c>
      <c r="H48" s="90" t="s">
        <v>88</v>
      </c>
      <c r="I48" s="90" t="s">
        <v>89</v>
      </c>
      <c r="K48" s="90" t="s">
        <v>2447</v>
      </c>
      <c r="L48" s="90" t="s">
        <v>122</v>
      </c>
      <c r="N48" s="92" t="s">
        <v>92</v>
      </c>
      <c r="O48" s="90" t="s">
        <v>93</v>
      </c>
      <c r="P48" s="90" t="s">
        <v>94</v>
      </c>
      <c r="Q48" s="90" t="s">
        <v>88</v>
      </c>
      <c r="R48" s="90" t="s">
        <v>2455</v>
      </c>
      <c r="U48" s="90" t="s">
        <v>2447</v>
      </c>
      <c r="W48" s="90" t="s">
        <v>2272</v>
      </c>
      <c r="X48" s="90" t="s">
        <v>97</v>
      </c>
      <c r="Y48" s="90">
        <v>8.6002827588E10</v>
      </c>
      <c r="Z48" s="90" t="s">
        <v>2447</v>
      </c>
      <c r="AA48" s="90" t="s">
        <v>2456</v>
      </c>
      <c r="AB48" s="90" t="b">
        <v>0</v>
      </c>
    </row>
    <row r="49">
      <c r="A49" s="90" t="s">
        <v>2457</v>
      </c>
      <c r="B49" s="91">
        <v>45626.039085648146</v>
      </c>
      <c r="C49" s="90" t="s">
        <v>120</v>
      </c>
      <c r="D49" s="90" t="s">
        <v>88</v>
      </c>
      <c r="E49" s="90" t="s">
        <v>89</v>
      </c>
      <c r="F49" s="90" t="b">
        <v>1</v>
      </c>
      <c r="G49" s="90" t="s">
        <v>120</v>
      </c>
      <c r="H49" s="90" t="s">
        <v>88</v>
      </c>
      <c r="I49" s="90" t="s">
        <v>89</v>
      </c>
      <c r="K49" s="90" t="s">
        <v>2458</v>
      </c>
      <c r="L49" s="90" t="s">
        <v>122</v>
      </c>
      <c r="N49" s="92" t="s">
        <v>92</v>
      </c>
      <c r="O49" s="90" t="s">
        <v>93</v>
      </c>
      <c r="P49" s="90" t="s">
        <v>94</v>
      </c>
      <c r="Q49" s="90" t="s">
        <v>88</v>
      </c>
      <c r="R49" s="90" t="s">
        <v>2459</v>
      </c>
      <c r="U49" s="90" t="s">
        <v>2458</v>
      </c>
      <c r="W49" s="90" t="s">
        <v>2272</v>
      </c>
      <c r="X49" s="90" t="s">
        <v>97</v>
      </c>
      <c r="Y49" s="90">
        <v>8.6002827588E10</v>
      </c>
      <c r="Z49" s="90" t="s">
        <v>2458</v>
      </c>
      <c r="AA49" s="90">
        <v>9.810388418884E12</v>
      </c>
      <c r="AB49" s="90" t="b">
        <v>0</v>
      </c>
      <c r="AJ49" s="90">
        <v>1.733108868E9</v>
      </c>
      <c r="AK49" s="90">
        <v>1.732928176E9</v>
      </c>
      <c r="AL49" s="90" t="s">
        <v>2460</v>
      </c>
    </row>
    <row r="50">
      <c r="A50" s="90" t="s">
        <v>2461</v>
      </c>
      <c r="B50" s="91">
        <v>45626.03498842593</v>
      </c>
      <c r="C50" s="90" t="s">
        <v>171</v>
      </c>
      <c r="D50" s="90" t="s">
        <v>88</v>
      </c>
      <c r="E50" s="90" t="s">
        <v>89</v>
      </c>
      <c r="F50" s="90" t="b">
        <v>1</v>
      </c>
      <c r="G50" s="90" t="s">
        <v>171</v>
      </c>
      <c r="H50" s="90" t="s">
        <v>88</v>
      </c>
      <c r="I50" s="90" t="s">
        <v>89</v>
      </c>
      <c r="K50" s="90" t="s">
        <v>2462</v>
      </c>
      <c r="L50" s="90" t="s">
        <v>173</v>
      </c>
      <c r="N50" s="92" t="s">
        <v>92</v>
      </c>
      <c r="O50" s="90" t="s">
        <v>93</v>
      </c>
      <c r="P50" s="90" t="s">
        <v>94</v>
      </c>
      <c r="Q50" s="90" t="s">
        <v>88</v>
      </c>
      <c r="R50" s="90" t="s">
        <v>2463</v>
      </c>
      <c r="U50" s="90" t="s">
        <v>2462</v>
      </c>
      <c r="W50" s="90" t="s">
        <v>2272</v>
      </c>
      <c r="X50" s="90" t="s">
        <v>97</v>
      </c>
      <c r="Y50" s="90">
        <v>8.6002827588E10</v>
      </c>
      <c r="Z50" s="90" t="s">
        <v>2462</v>
      </c>
      <c r="AA50" s="90">
        <v>9.810383536452E12</v>
      </c>
      <c r="AB50" s="90" t="b">
        <v>0</v>
      </c>
      <c r="AJ50" s="90">
        <v>1.733108872E9</v>
      </c>
      <c r="AK50" s="90">
        <v>1.732927756E9</v>
      </c>
      <c r="AL50" s="90" t="s">
        <v>2464</v>
      </c>
    </row>
    <row r="51">
      <c r="A51" s="90" t="s">
        <v>2465</v>
      </c>
      <c r="B51" s="91">
        <v>45626.034224537034</v>
      </c>
      <c r="C51" s="90" t="s">
        <v>87</v>
      </c>
      <c r="D51" s="90" t="s">
        <v>88</v>
      </c>
      <c r="E51" s="90" t="s">
        <v>89</v>
      </c>
      <c r="F51" s="90" t="b">
        <v>1</v>
      </c>
      <c r="G51" s="90" t="s">
        <v>87</v>
      </c>
      <c r="H51" s="90" t="s">
        <v>88</v>
      </c>
      <c r="I51" s="90" t="s">
        <v>89</v>
      </c>
      <c r="K51" s="90" t="s">
        <v>2462</v>
      </c>
      <c r="L51" s="90" t="s">
        <v>91</v>
      </c>
      <c r="N51" s="92" t="s">
        <v>92</v>
      </c>
      <c r="O51" s="90" t="s">
        <v>93</v>
      </c>
      <c r="P51" s="90" t="s">
        <v>94</v>
      </c>
      <c r="Q51" s="90" t="s">
        <v>88</v>
      </c>
      <c r="R51" s="90" t="s">
        <v>2466</v>
      </c>
      <c r="U51" s="90" t="s">
        <v>2462</v>
      </c>
      <c r="W51" s="90" t="s">
        <v>2272</v>
      </c>
      <c r="X51" s="90" t="s">
        <v>97</v>
      </c>
      <c r="Y51" s="90">
        <v>8.6002827588E10</v>
      </c>
      <c r="Z51" s="90" t="s">
        <v>2462</v>
      </c>
      <c r="AA51" s="90" t="s">
        <v>2467</v>
      </c>
      <c r="AB51" s="90" t="b">
        <v>0</v>
      </c>
    </row>
    <row r="52">
      <c r="A52" s="90" t="s">
        <v>2468</v>
      </c>
      <c r="B52" s="91">
        <v>45626.01836805556</v>
      </c>
      <c r="C52" s="90" t="s">
        <v>87</v>
      </c>
      <c r="D52" s="90" t="s">
        <v>88</v>
      </c>
      <c r="E52" s="90" t="s">
        <v>89</v>
      </c>
      <c r="F52" s="90" t="b">
        <v>1</v>
      </c>
      <c r="G52" s="90" t="s">
        <v>87</v>
      </c>
      <c r="H52" s="90" t="s">
        <v>88</v>
      </c>
      <c r="I52" s="90" t="s">
        <v>89</v>
      </c>
      <c r="K52" s="90" t="s">
        <v>2469</v>
      </c>
      <c r="L52" s="90" t="s">
        <v>91</v>
      </c>
      <c r="N52" s="92" t="s">
        <v>92</v>
      </c>
      <c r="O52" s="90" t="s">
        <v>93</v>
      </c>
      <c r="P52" s="90" t="s">
        <v>94</v>
      </c>
      <c r="Q52" s="90" t="s">
        <v>88</v>
      </c>
      <c r="R52" s="90" t="s">
        <v>2470</v>
      </c>
      <c r="U52" s="90" t="s">
        <v>2469</v>
      </c>
      <c r="W52" s="90" t="s">
        <v>2272</v>
      </c>
      <c r="X52" s="90" t="s">
        <v>97</v>
      </c>
      <c r="Y52" s="90">
        <v>8.6002827588E10</v>
      </c>
      <c r="Z52" s="90" t="s">
        <v>2469</v>
      </c>
      <c r="AA52" s="90">
        <v>9.810367480132E12</v>
      </c>
      <c r="AB52" s="90" t="b">
        <v>0</v>
      </c>
      <c r="AJ52" s="90">
        <v>1.733108847E9</v>
      </c>
      <c r="AK52" s="90">
        <v>1.732926386E9</v>
      </c>
      <c r="AL52" s="90" t="s">
        <v>2471</v>
      </c>
    </row>
    <row r="53">
      <c r="A53" s="90" t="s">
        <v>2472</v>
      </c>
      <c r="B53" s="91">
        <v>45625.99387731482</v>
      </c>
      <c r="C53" s="90" t="s">
        <v>120</v>
      </c>
      <c r="D53" s="90" t="s">
        <v>88</v>
      </c>
      <c r="E53" s="90" t="s">
        <v>89</v>
      </c>
      <c r="F53" s="90" t="b">
        <v>1</v>
      </c>
      <c r="G53" s="90" t="s">
        <v>120</v>
      </c>
      <c r="H53" s="90" t="s">
        <v>88</v>
      </c>
      <c r="I53" s="90" t="s">
        <v>89</v>
      </c>
      <c r="K53" s="90" t="s">
        <v>2473</v>
      </c>
      <c r="L53" s="90" t="s">
        <v>122</v>
      </c>
      <c r="N53" s="92" t="s">
        <v>92</v>
      </c>
      <c r="O53" s="90" t="s">
        <v>93</v>
      </c>
      <c r="P53" s="90" t="s">
        <v>94</v>
      </c>
      <c r="Q53" s="90" t="s">
        <v>88</v>
      </c>
      <c r="R53" s="90" t="s">
        <v>2474</v>
      </c>
      <c r="U53" s="90" t="s">
        <v>2473</v>
      </c>
      <c r="W53" s="90" t="s">
        <v>2475</v>
      </c>
      <c r="X53" s="90" t="s">
        <v>97</v>
      </c>
      <c r="Y53" s="90">
        <v>8.6002827588E10</v>
      </c>
      <c r="Z53" s="90" t="s">
        <v>2473</v>
      </c>
      <c r="AA53" s="90">
        <v>9.810318393668E12</v>
      </c>
      <c r="AB53" s="90" t="b">
        <v>0</v>
      </c>
      <c r="AJ53" s="90">
        <v>1.733108876E9</v>
      </c>
      <c r="AK53" s="90">
        <v>1.73292427E9</v>
      </c>
      <c r="AL53" s="90" t="s">
        <v>2476</v>
      </c>
    </row>
    <row r="54">
      <c r="A54" s="90" t="s">
        <v>2477</v>
      </c>
      <c r="B54" s="91">
        <v>45625.98033564815</v>
      </c>
      <c r="C54" s="90" t="s">
        <v>87</v>
      </c>
      <c r="D54" s="90" t="s">
        <v>88</v>
      </c>
      <c r="E54" s="90" t="s">
        <v>89</v>
      </c>
      <c r="F54" s="90" t="b">
        <v>1</v>
      </c>
      <c r="G54" s="90" t="s">
        <v>87</v>
      </c>
      <c r="H54" s="90" t="s">
        <v>88</v>
      </c>
      <c r="I54" s="90" t="s">
        <v>89</v>
      </c>
      <c r="K54" s="90" t="s">
        <v>2478</v>
      </c>
      <c r="L54" s="90" t="s">
        <v>91</v>
      </c>
      <c r="N54" s="92" t="s">
        <v>92</v>
      </c>
      <c r="O54" s="90" t="s">
        <v>93</v>
      </c>
      <c r="P54" s="90" t="s">
        <v>94</v>
      </c>
      <c r="Q54" s="90" t="s">
        <v>88</v>
      </c>
      <c r="R54" s="90" t="s">
        <v>2479</v>
      </c>
      <c r="U54" s="90" t="s">
        <v>2478</v>
      </c>
      <c r="W54" s="90" t="s">
        <v>2475</v>
      </c>
      <c r="X54" s="90" t="s">
        <v>97</v>
      </c>
      <c r="Y54" s="90">
        <v>8.6002827588E10</v>
      </c>
      <c r="Z54" s="90" t="s">
        <v>2478</v>
      </c>
      <c r="AA54" s="90">
        <v>9.810283397444E12</v>
      </c>
      <c r="AB54" s="90" t="b">
        <v>0</v>
      </c>
      <c r="AJ54" s="90">
        <v>1.733108899E9</v>
      </c>
      <c r="AK54" s="90">
        <v>1.7329231E9</v>
      </c>
      <c r="AL54" s="90" t="s">
        <v>2480</v>
      </c>
    </row>
    <row r="55">
      <c r="A55" s="90" t="s">
        <v>2481</v>
      </c>
      <c r="B55" s="91">
        <v>45625.97655092592</v>
      </c>
      <c r="C55" s="90" t="s">
        <v>120</v>
      </c>
      <c r="D55" s="90" t="s">
        <v>88</v>
      </c>
      <c r="E55" s="90" t="s">
        <v>89</v>
      </c>
      <c r="F55" s="90" t="b">
        <v>1</v>
      </c>
      <c r="G55" s="90" t="s">
        <v>120</v>
      </c>
      <c r="H55" s="90" t="s">
        <v>88</v>
      </c>
      <c r="I55" s="90" t="s">
        <v>89</v>
      </c>
      <c r="K55" s="90" t="s">
        <v>2482</v>
      </c>
      <c r="L55" s="90" t="s">
        <v>122</v>
      </c>
      <c r="N55" s="92" t="s">
        <v>92</v>
      </c>
      <c r="O55" s="90" t="s">
        <v>93</v>
      </c>
      <c r="P55" s="90" t="s">
        <v>94</v>
      </c>
      <c r="Q55" s="90" t="s">
        <v>88</v>
      </c>
      <c r="R55" s="90" t="s">
        <v>2483</v>
      </c>
      <c r="U55" s="90" t="s">
        <v>2482</v>
      </c>
      <c r="W55" s="90" t="s">
        <v>2475</v>
      </c>
      <c r="X55" s="90" t="s">
        <v>97</v>
      </c>
      <c r="Y55" s="90">
        <v>8.6002827588E10</v>
      </c>
      <c r="Z55" s="90" t="s">
        <v>2482</v>
      </c>
      <c r="AA55" s="90">
        <v>9.810274255172E12</v>
      </c>
      <c r="AB55" s="90" t="b">
        <v>0</v>
      </c>
      <c r="AJ55" s="90">
        <v>1.733108881E9</v>
      </c>
      <c r="AK55" s="90">
        <v>1.732922773E9</v>
      </c>
      <c r="AL55" s="90" t="s">
        <v>2484</v>
      </c>
    </row>
    <row r="56">
      <c r="A56" s="90" t="s">
        <v>2485</v>
      </c>
      <c r="B56" s="91">
        <v>45625.96162037037</v>
      </c>
      <c r="C56" s="90" t="s">
        <v>120</v>
      </c>
      <c r="D56" s="90" t="s">
        <v>88</v>
      </c>
      <c r="E56" s="90" t="s">
        <v>89</v>
      </c>
      <c r="F56" s="90" t="b">
        <v>1</v>
      </c>
      <c r="G56" s="90" t="s">
        <v>120</v>
      </c>
      <c r="H56" s="90" t="s">
        <v>88</v>
      </c>
      <c r="I56" s="90" t="s">
        <v>89</v>
      </c>
      <c r="K56" s="90" t="s">
        <v>2486</v>
      </c>
      <c r="L56" s="90" t="s">
        <v>122</v>
      </c>
      <c r="N56" s="92" t="s">
        <v>92</v>
      </c>
      <c r="O56" s="90" t="s">
        <v>93</v>
      </c>
      <c r="P56" s="90" t="s">
        <v>94</v>
      </c>
      <c r="Q56" s="90" t="s">
        <v>88</v>
      </c>
      <c r="R56" s="90" t="s">
        <v>2487</v>
      </c>
      <c r="U56" s="90" t="s">
        <v>2486</v>
      </c>
      <c r="W56" s="90" t="s">
        <v>2475</v>
      </c>
      <c r="X56" s="90" t="s">
        <v>97</v>
      </c>
      <c r="Y56" s="90">
        <v>8.6002827588E10</v>
      </c>
      <c r="Z56" s="90" t="s">
        <v>2486</v>
      </c>
      <c r="AA56" s="90">
        <v>9.810234900804E12</v>
      </c>
      <c r="AB56" s="90" t="b">
        <v>0</v>
      </c>
      <c r="AJ56" s="90">
        <v>1.733108956E9</v>
      </c>
      <c r="AK56" s="90">
        <v>1.732921483E9</v>
      </c>
      <c r="AL56" s="90" t="s">
        <v>2488</v>
      </c>
    </row>
    <row r="57">
      <c r="A57" s="90" t="s">
        <v>2489</v>
      </c>
      <c r="B57" s="91">
        <v>45625.95824074074</v>
      </c>
      <c r="C57" s="90" t="s">
        <v>171</v>
      </c>
      <c r="D57" s="90" t="s">
        <v>88</v>
      </c>
      <c r="E57" s="90" t="s">
        <v>89</v>
      </c>
      <c r="F57" s="90" t="b">
        <v>1</v>
      </c>
      <c r="G57" s="90" t="s">
        <v>171</v>
      </c>
      <c r="H57" s="90" t="s">
        <v>88</v>
      </c>
      <c r="I57" s="90" t="s">
        <v>89</v>
      </c>
      <c r="K57" s="90" t="s">
        <v>2490</v>
      </c>
      <c r="L57" s="90" t="s">
        <v>173</v>
      </c>
      <c r="N57" s="92" t="s">
        <v>92</v>
      </c>
      <c r="O57" s="90" t="s">
        <v>93</v>
      </c>
      <c r="P57" s="90" t="s">
        <v>94</v>
      </c>
      <c r="Q57" s="90" t="s">
        <v>88</v>
      </c>
      <c r="R57" s="90" t="s">
        <v>2491</v>
      </c>
      <c r="U57" s="90" t="s">
        <v>2490</v>
      </c>
      <c r="W57" s="90" t="s">
        <v>2475</v>
      </c>
      <c r="X57" s="90" t="s">
        <v>97</v>
      </c>
      <c r="Y57" s="90">
        <v>8.6002827588E10</v>
      </c>
      <c r="Z57" s="90" t="s">
        <v>2490</v>
      </c>
      <c r="AA57" s="90">
        <v>9.810219860292E12</v>
      </c>
      <c r="AB57" s="90" t="b">
        <v>0</v>
      </c>
      <c r="AJ57" s="90">
        <v>1.733108964E9</v>
      </c>
      <c r="AK57" s="90">
        <v>1.732921168E9</v>
      </c>
      <c r="AL57" s="90" t="s">
        <v>2492</v>
      </c>
    </row>
    <row r="58">
      <c r="A58" s="90" t="s">
        <v>2493</v>
      </c>
      <c r="B58" s="91">
        <v>45625.957974537036</v>
      </c>
      <c r="C58" s="90" t="s">
        <v>87</v>
      </c>
      <c r="D58" s="90" t="s">
        <v>88</v>
      </c>
      <c r="E58" s="90" t="s">
        <v>89</v>
      </c>
      <c r="F58" s="90" t="b">
        <v>1</v>
      </c>
      <c r="G58" s="90" t="s">
        <v>87</v>
      </c>
      <c r="H58" s="90" t="s">
        <v>88</v>
      </c>
      <c r="I58" s="90" t="s">
        <v>89</v>
      </c>
      <c r="K58" s="90" t="s">
        <v>2490</v>
      </c>
      <c r="L58" s="90" t="s">
        <v>91</v>
      </c>
      <c r="N58" s="92" t="s">
        <v>92</v>
      </c>
      <c r="O58" s="90" t="s">
        <v>93</v>
      </c>
      <c r="P58" s="90" t="s">
        <v>94</v>
      </c>
      <c r="Q58" s="90" t="s">
        <v>88</v>
      </c>
      <c r="R58" s="90" t="s">
        <v>2494</v>
      </c>
      <c r="U58" s="90" t="s">
        <v>2490</v>
      </c>
      <c r="W58" s="90" t="s">
        <v>2475</v>
      </c>
      <c r="X58" s="90" t="s">
        <v>97</v>
      </c>
      <c r="Y58" s="90">
        <v>8.6002827588E10</v>
      </c>
      <c r="Z58" s="90" t="s">
        <v>2490</v>
      </c>
      <c r="AA58" s="90" t="s">
        <v>2495</v>
      </c>
      <c r="AB58" s="90" t="b">
        <v>0</v>
      </c>
    </row>
    <row r="59">
      <c r="A59" s="90" t="s">
        <v>2496</v>
      </c>
      <c r="B59" s="91">
        <v>45625.92802083334</v>
      </c>
      <c r="C59" s="90" t="s">
        <v>120</v>
      </c>
      <c r="D59" s="90" t="s">
        <v>88</v>
      </c>
      <c r="E59" s="90" t="s">
        <v>89</v>
      </c>
      <c r="F59" s="90" t="b">
        <v>1</v>
      </c>
      <c r="G59" s="90" t="s">
        <v>120</v>
      </c>
      <c r="H59" s="90" t="s">
        <v>88</v>
      </c>
      <c r="I59" s="90" t="s">
        <v>89</v>
      </c>
      <c r="K59" s="90" t="s">
        <v>2497</v>
      </c>
      <c r="L59" s="90" t="s">
        <v>122</v>
      </c>
      <c r="N59" s="92" t="s">
        <v>92</v>
      </c>
      <c r="O59" s="90" t="s">
        <v>93</v>
      </c>
      <c r="P59" s="90" t="s">
        <v>94</v>
      </c>
      <c r="Q59" s="90" t="s">
        <v>88</v>
      </c>
      <c r="R59" s="90" t="s">
        <v>2498</v>
      </c>
      <c r="U59" s="90" t="s">
        <v>2497</v>
      </c>
      <c r="W59" s="90" t="s">
        <v>2475</v>
      </c>
      <c r="X59" s="90" t="s">
        <v>97</v>
      </c>
      <c r="Y59" s="90">
        <v>8.6002827588E10</v>
      </c>
      <c r="Z59" s="90" t="s">
        <v>2497</v>
      </c>
      <c r="AA59" s="90">
        <v>9.81007145402E12</v>
      </c>
      <c r="AB59" s="90" t="b">
        <v>0</v>
      </c>
      <c r="AJ59" s="90">
        <v>1.733108885E9</v>
      </c>
      <c r="AK59" s="90">
        <v>1.73291858E9</v>
      </c>
      <c r="AL59" s="90" t="s">
        <v>2499</v>
      </c>
    </row>
    <row r="60">
      <c r="A60" s="90" t="s">
        <v>2500</v>
      </c>
      <c r="B60" s="91">
        <v>45625.91302083333</v>
      </c>
      <c r="C60" s="90" t="s">
        <v>87</v>
      </c>
      <c r="D60" s="90" t="s">
        <v>88</v>
      </c>
      <c r="E60" s="90" t="s">
        <v>89</v>
      </c>
      <c r="F60" s="90" t="b">
        <v>1</v>
      </c>
      <c r="G60" s="90" t="s">
        <v>87</v>
      </c>
      <c r="H60" s="90" t="s">
        <v>88</v>
      </c>
      <c r="I60" s="90" t="s">
        <v>89</v>
      </c>
      <c r="K60" s="90" t="s">
        <v>2501</v>
      </c>
      <c r="L60" s="90" t="s">
        <v>91</v>
      </c>
      <c r="N60" s="92" t="s">
        <v>92</v>
      </c>
      <c r="O60" s="90" t="s">
        <v>93</v>
      </c>
      <c r="P60" s="90" t="s">
        <v>94</v>
      </c>
      <c r="Q60" s="90" t="s">
        <v>88</v>
      </c>
      <c r="R60" s="90" t="s">
        <v>2502</v>
      </c>
      <c r="U60" s="90" t="s">
        <v>2501</v>
      </c>
      <c r="W60" s="90" t="s">
        <v>2475</v>
      </c>
      <c r="X60" s="90" t="s">
        <v>97</v>
      </c>
      <c r="Y60" s="90">
        <v>8.6002827588E10</v>
      </c>
      <c r="Z60" s="90" t="s">
        <v>2501</v>
      </c>
      <c r="AA60" s="90">
        <v>9.809993171268E12</v>
      </c>
      <c r="AB60" s="90" t="b">
        <v>0</v>
      </c>
      <c r="AJ60" s="90">
        <v>1.733108878E9</v>
      </c>
      <c r="AK60" s="90">
        <v>1.732917284E9</v>
      </c>
      <c r="AL60" s="90" t="s">
        <v>2503</v>
      </c>
    </row>
    <row r="61">
      <c r="A61" s="90" t="s">
        <v>2504</v>
      </c>
      <c r="B61" s="91">
        <v>45625.912569444445</v>
      </c>
      <c r="C61" s="90" t="s">
        <v>120</v>
      </c>
      <c r="D61" s="90" t="s">
        <v>88</v>
      </c>
      <c r="E61" s="90" t="s">
        <v>89</v>
      </c>
      <c r="F61" s="90" t="b">
        <v>1</v>
      </c>
      <c r="G61" s="90" t="s">
        <v>120</v>
      </c>
      <c r="H61" s="90" t="s">
        <v>88</v>
      </c>
      <c r="I61" s="90" t="s">
        <v>89</v>
      </c>
      <c r="K61" s="90" t="s">
        <v>2505</v>
      </c>
      <c r="L61" s="90" t="s">
        <v>122</v>
      </c>
      <c r="N61" s="92" t="s">
        <v>92</v>
      </c>
      <c r="O61" s="90" t="s">
        <v>93</v>
      </c>
      <c r="P61" s="90" t="s">
        <v>94</v>
      </c>
      <c r="Q61" s="90" t="s">
        <v>88</v>
      </c>
      <c r="R61" s="90" t="s">
        <v>2506</v>
      </c>
      <c r="U61" s="90" t="s">
        <v>2505</v>
      </c>
      <c r="W61" s="90" t="s">
        <v>2475</v>
      </c>
      <c r="X61" s="90" t="s">
        <v>97</v>
      </c>
      <c r="Y61" s="90">
        <v>8.6002827588E10</v>
      </c>
      <c r="Z61" s="90" t="s">
        <v>2505</v>
      </c>
      <c r="AA61" s="90">
        <v>9.809990910276E12</v>
      </c>
      <c r="AB61" s="90" t="b">
        <v>0</v>
      </c>
      <c r="AJ61" s="90">
        <v>1.733108978E9</v>
      </c>
      <c r="AK61" s="90">
        <v>1.732917245E9</v>
      </c>
      <c r="AL61" s="90" t="s">
        <v>2507</v>
      </c>
    </row>
    <row r="62">
      <c r="A62" s="90" t="s">
        <v>2508</v>
      </c>
      <c r="B62" s="91">
        <v>45625.8983912037</v>
      </c>
      <c r="C62" s="90" t="s">
        <v>87</v>
      </c>
      <c r="D62" s="90" t="s">
        <v>88</v>
      </c>
      <c r="E62" s="90" t="s">
        <v>89</v>
      </c>
      <c r="F62" s="90" t="b">
        <v>1</v>
      </c>
      <c r="G62" s="90" t="s">
        <v>87</v>
      </c>
      <c r="H62" s="90" t="s">
        <v>88</v>
      </c>
      <c r="I62" s="90" t="s">
        <v>89</v>
      </c>
      <c r="K62" s="90" t="s">
        <v>2509</v>
      </c>
      <c r="L62" s="90" t="s">
        <v>91</v>
      </c>
      <c r="N62" s="92" t="s">
        <v>92</v>
      </c>
      <c r="O62" s="90" t="s">
        <v>93</v>
      </c>
      <c r="P62" s="90" t="s">
        <v>94</v>
      </c>
      <c r="Q62" s="90" t="s">
        <v>88</v>
      </c>
      <c r="R62" s="90" t="s">
        <v>2510</v>
      </c>
      <c r="U62" s="90" t="s">
        <v>2509</v>
      </c>
      <c r="W62" s="90" t="s">
        <v>2475</v>
      </c>
      <c r="X62" s="90" t="s">
        <v>97</v>
      </c>
      <c r="Y62" s="90">
        <v>8.6002827588E10</v>
      </c>
      <c r="Z62" s="90" t="s">
        <v>2509</v>
      </c>
      <c r="AA62" s="90">
        <v>9.8099128569E12</v>
      </c>
      <c r="AB62" s="90" t="b">
        <v>0</v>
      </c>
      <c r="AJ62" s="90">
        <v>1.733108902E9</v>
      </c>
      <c r="AK62" s="90">
        <v>1.73291602E9</v>
      </c>
      <c r="AL62" s="90" t="s">
        <v>2511</v>
      </c>
    </row>
    <row r="63">
      <c r="A63" s="90" t="s">
        <v>2512</v>
      </c>
      <c r="B63" s="91">
        <v>45625.883425925924</v>
      </c>
      <c r="C63" s="90" t="s">
        <v>106</v>
      </c>
      <c r="D63" s="90" t="s">
        <v>88</v>
      </c>
      <c r="E63" s="90" t="s">
        <v>89</v>
      </c>
      <c r="F63" s="90" t="b">
        <v>1</v>
      </c>
      <c r="G63" s="90" t="s">
        <v>106</v>
      </c>
      <c r="H63" s="90" t="s">
        <v>88</v>
      </c>
      <c r="I63" s="90" t="s">
        <v>89</v>
      </c>
      <c r="K63" s="90" t="s">
        <v>2513</v>
      </c>
      <c r="L63" s="90" t="s">
        <v>108</v>
      </c>
      <c r="N63" s="92" t="s">
        <v>92</v>
      </c>
      <c r="O63" s="90" t="s">
        <v>93</v>
      </c>
      <c r="P63" s="90" t="s">
        <v>94</v>
      </c>
      <c r="Q63" s="90" t="s">
        <v>88</v>
      </c>
      <c r="R63" s="90" t="s">
        <v>2514</v>
      </c>
      <c r="U63" s="90" t="s">
        <v>2513</v>
      </c>
      <c r="W63" s="90" t="s">
        <v>2475</v>
      </c>
      <c r="X63" s="90" t="s">
        <v>97</v>
      </c>
      <c r="Y63" s="90">
        <v>8.6002827588E10</v>
      </c>
      <c r="Z63" s="90" t="s">
        <v>2513</v>
      </c>
      <c r="AA63" s="90">
        <v>9.809827234116E12</v>
      </c>
      <c r="AB63" s="90" t="b">
        <v>0</v>
      </c>
      <c r="AJ63" s="90">
        <v>1.733108986E9</v>
      </c>
      <c r="AK63" s="90">
        <v>1.732914727E9</v>
      </c>
      <c r="AL63" s="90" t="s">
        <v>2515</v>
      </c>
    </row>
    <row r="64">
      <c r="A64" s="90" t="s">
        <v>2516</v>
      </c>
      <c r="B64" s="91">
        <v>45625.83635416667</v>
      </c>
      <c r="C64" s="90" t="s">
        <v>120</v>
      </c>
      <c r="D64" s="90" t="s">
        <v>88</v>
      </c>
      <c r="E64" s="90" t="s">
        <v>89</v>
      </c>
      <c r="F64" s="90" t="b">
        <v>1</v>
      </c>
      <c r="G64" s="90" t="s">
        <v>120</v>
      </c>
      <c r="H64" s="90" t="s">
        <v>88</v>
      </c>
      <c r="I64" s="90" t="s">
        <v>89</v>
      </c>
      <c r="K64" s="90" t="s">
        <v>2517</v>
      </c>
      <c r="L64" s="90" t="s">
        <v>122</v>
      </c>
      <c r="N64" s="92" t="s">
        <v>92</v>
      </c>
      <c r="O64" s="90" t="s">
        <v>93</v>
      </c>
      <c r="P64" s="90" t="s">
        <v>94</v>
      </c>
      <c r="Q64" s="90" t="s">
        <v>88</v>
      </c>
      <c r="R64" s="90" t="s">
        <v>2518</v>
      </c>
      <c r="U64" s="90" t="s">
        <v>2517</v>
      </c>
      <c r="W64" s="90" t="s">
        <v>2475</v>
      </c>
      <c r="X64" s="90" t="s">
        <v>97</v>
      </c>
      <c r="Y64" s="90">
        <v>8.6002827588E10</v>
      </c>
      <c r="Z64" s="90" t="s">
        <v>2517</v>
      </c>
      <c r="AA64" s="90">
        <v>9.809541529924E12</v>
      </c>
      <c r="AB64" s="90" t="b">
        <v>0</v>
      </c>
      <c r="AJ64" s="90">
        <v>1.733108878E9</v>
      </c>
      <c r="AK64" s="90">
        <v>1.73291066E9</v>
      </c>
      <c r="AL64" s="90" t="s">
        <v>2519</v>
      </c>
    </row>
    <row r="65">
      <c r="A65" s="90" t="s">
        <v>2520</v>
      </c>
      <c r="B65" s="91">
        <v>45625.82326388889</v>
      </c>
      <c r="C65" s="90" t="s">
        <v>120</v>
      </c>
      <c r="D65" s="90" t="s">
        <v>88</v>
      </c>
      <c r="E65" s="90" t="s">
        <v>89</v>
      </c>
      <c r="F65" s="90" t="b">
        <v>1</v>
      </c>
      <c r="G65" s="90" t="s">
        <v>120</v>
      </c>
      <c r="H65" s="90" t="s">
        <v>88</v>
      </c>
      <c r="I65" s="90" t="s">
        <v>89</v>
      </c>
      <c r="K65" s="90" t="s">
        <v>2521</v>
      </c>
      <c r="L65" s="90" t="s">
        <v>122</v>
      </c>
      <c r="N65" s="92" t="s">
        <v>92</v>
      </c>
      <c r="O65" s="90" t="s">
        <v>93</v>
      </c>
      <c r="P65" s="90" t="s">
        <v>94</v>
      </c>
      <c r="Q65" s="90" t="s">
        <v>88</v>
      </c>
      <c r="R65" s="90" t="s">
        <v>2522</v>
      </c>
      <c r="U65" s="90" t="s">
        <v>2521</v>
      </c>
      <c r="W65" s="90" t="s">
        <v>2475</v>
      </c>
      <c r="X65" s="90" t="s">
        <v>97</v>
      </c>
      <c r="Y65" s="90">
        <v>8.6002827588E10</v>
      </c>
      <c r="Z65" s="90" t="s">
        <v>2521</v>
      </c>
      <c r="AA65" s="90">
        <v>9.809464852804E12</v>
      </c>
      <c r="AB65" s="90" t="b">
        <v>0</v>
      </c>
      <c r="AJ65" s="90">
        <v>1.733108893E9</v>
      </c>
      <c r="AK65" s="90">
        <v>1.732909529E9</v>
      </c>
      <c r="AL65" s="90" t="s">
        <v>2523</v>
      </c>
    </row>
    <row r="66">
      <c r="A66" s="90" t="s">
        <v>2524</v>
      </c>
      <c r="B66" s="91">
        <v>45625.79613425926</v>
      </c>
      <c r="C66" s="90" t="s">
        <v>120</v>
      </c>
      <c r="D66" s="90" t="s">
        <v>88</v>
      </c>
      <c r="E66" s="90" t="s">
        <v>89</v>
      </c>
      <c r="F66" s="90" t="b">
        <v>1</v>
      </c>
      <c r="G66" s="90" t="s">
        <v>120</v>
      </c>
      <c r="H66" s="90" t="s">
        <v>88</v>
      </c>
      <c r="I66" s="90" t="s">
        <v>89</v>
      </c>
      <c r="K66" s="90" t="s">
        <v>489</v>
      </c>
      <c r="L66" s="90" t="s">
        <v>122</v>
      </c>
      <c r="N66" s="92" t="s">
        <v>92</v>
      </c>
      <c r="O66" s="90" t="s">
        <v>93</v>
      </c>
      <c r="P66" s="90" t="s">
        <v>94</v>
      </c>
      <c r="Q66" s="90" t="s">
        <v>88</v>
      </c>
      <c r="R66" s="90" t="s">
        <v>2525</v>
      </c>
      <c r="U66" s="90" t="s">
        <v>489</v>
      </c>
      <c r="W66" s="90" t="s">
        <v>2475</v>
      </c>
      <c r="X66" s="90" t="s">
        <v>97</v>
      </c>
      <c r="Y66" s="90">
        <v>8.6002827588E10</v>
      </c>
      <c r="Z66" s="90" t="s">
        <v>489</v>
      </c>
      <c r="AA66" s="90">
        <v>9.809275257156E12</v>
      </c>
      <c r="AB66" s="90" t="b">
        <v>0</v>
      </c>
      <c r="AJ66" s="90">
        <v>1.733108983E9</v>
      </c>
      <c r="AK66" s="90">
        <v>1.732907185E9</v>
      </c>
      <c r="AL66" s="90" t="s">
        <v>2526</v>
      </c>
    </row>
    <row r="67">
      <c r="A67" s="90" t="s">
        <v>2527</v>
      </c>
      <c r="B67" s="91">
        <v>45625.79021990741</v>
      </c>
      <c r="C67" s="90" t="s">
        <v>171</v>
      </c>
      <c r="D67" s="90" t="s">
        <v>88</v>
      </c>
      <c r="E67" s="90" t="s">
        <v>89</v>
      </c>
      <c r="F67" s="90" t="b">
        <v>1</v>
      </c>
      <c r="G67" s="90" t="s">
        <v>171</v>
      </c>
      <c r="H67" s="90" t="s">
        <v>88</v>
      </c>
      <c r="I67" s="90" t="s">
        <v>89</v>
      </c>
      <c r="K67" s="90" t="s">
        <v>2528</v>
      </c>
      <c r="L67" s="90" t="s">
        <v>173</v>
      </c>
      <c r="N67" s="92" t="s">
        <v>92</v>
      </c>
      <c r="O67" s="90" t="s">
        <v>93</v>
      </c>
      <c r="P67" s="90" t="s">
        <v>94</v>
      </c>
      <c r="Q67" s="90" t="s">
        <v>88</v>
      </c>
      <c r="R67" s="90" t="s">
        <v>2529</v>
      </c>
      <c r="U67" s="90" t="s">
        <v>2528</v>
      </c>
      <c r="W67" s="90" t="s">
        <v>2475</v>
      </c>
      <c r="X67" s="90" t="s">
        <v>97</v>
      </c>
      <c r="Y67" s="90">
        <v>8.6002827588E10</v>
      </c>
      <c r="Z67" s="90" t="s">
        <v>2528</v>
      </c>
      <c r="AA67" s="90">
        <v>9.809224139076E12</v>
      </c>
      <c r="AB67" s="90" t="b">
        <v>0</v>
      </c>
      <c r="AJ67" s="90">
        <v>1.733108915E9</v>
      </c>
      <c r="AK67" s="90">
        <v>1.73290665E9</v>
      </c>
      <c r="AL67" s="90" t="s">
        <v>2530</v>
      </c>
    </row>
    <row r="68">
      <c r="A68" s="90" t="s">
        <v>2531</v>
      </c>
      <c r="B68" s="91">
        <v>45625.78994212963</v>
      </c>
      <c r="C68" s="90" t="s">
        <v>120</v>
      </c>
      <c r="D68" s="90" t="s">
        <v>88</v>
      </c>
      <c r="E68" s="90" t="s">
        <v>89</v>
      </c>
      <c r="F68" s="90" t="b">
        <v>1</v>
      </c>
      <c r="G68" s="90" t="s">
        <v>120</v>
      </c>
      <c r="H68" s="90" t="s">
        <v>88</v>
      </c>
      <c r="I68" s="90" t="s">
        <v>89</v>
      </c>
      <c r="K68" s="90" t="s">
        <v>2528</v>
      </c>
      <c r="L68" s="90" t="s">
        <v>122</v>
      </c>
      <c r="N68" s="92" t="s">
        <v>92</v>
      </c>
      <c r="O68" s="90" t="s">
        <v>93</v>
      </c>
      <c r="P68" s="90" t="s">
        <v>94</v>
      </c>
      <c r="Q68" s="90" t="s">
        <v>88</v>
      </c>
      <c r="R68" s="90" t="s">
        <v>2532</v>
      </c>
      <c r="U68" s="90" t="s">
        <v>2528</v>
      </c>
      <c r="W68" s="90" t="s">
        <v>2475</v>
      </c>
      <c r="X68" s="90" t="s">
        <v>97</v>
      </c>
      <c r="Y68" s="90">
        <v>8.6002827588E10</v>
      </c>
      <c r="Z68" s="90" t="s">
        <v>2528</v>
      </c>
      <c r="AA68" s="90" t="s">
        <v>2533</v>
      </c>
      <c r="AB68" s="90" t="b">
        <v>0</v>
      </c>
    </row>
    <row r="69">
      <c r="A69" s="90" t="s">
        <v>2534</v>
      </c>
      <c r="B69" s="91">
        <v>45625.74765046296</v>
      </c>
      <c r="C69" s="90" t="s">
        <v>120</v>
      </c>
      <c r="D69" s="90" t="s">
        <v>88</v>
      </c>
      <c r="E69" s="90" t="s">
        <v>89</v>
      </c>
      <c r="F69" s="90" t="b">
        <v>1</v>
      </c>
      <c r="G69" s="90" t="s">
        <v>120</v>
      </c>
      <c r="H69" s="90" t="s">
        <v>88</v>
      </c>
      <c r="I69" s="90" t="s">
        <v>89</v>
      </c>
      <c r="K69" s="90" t="s">
        <v>2535</v>
      </c>
      <c r="L69" s="90" t="s">
        <v>122</v>
      </c>
      <c r="N69" s="92" t="s">
        <v>92</v>
      </c>
      <c r="O69" s="90" t="s">
        <v>93</v>
      </c>
      <c r="P69" s="90" t="s">
        <v>94</v>
      </c>
      <c r="Q69" s="90" t="s">
        <v>88</v>
      </c>
      <c r="R69" s="90" t="s">
        <v>2536</v>
      </c>
      <c r="U69" s="90" t="s">
        <v>2535</v>
      </c>
      <c r="W69" s="90" t="s">
        <v>2475</v>
      </c>
      <c r="X69" s="90" t="s">
        <v>97</v>
      </c>
      <c r="Y69" s="90">
        <v>8.6002827588E10</v>
      </c>
      <c r="Z69" s="90" t="s">
        <v>2535</v>
      </c>
      <c r="AA69" s="90">
        <v>9.808872046916E12</v>
      </c>
      <c r="AB69" s="90" t="b">
        <v>0</v>
      </c>
      <c r="AJ69" s="90">
        <v>1.733108974E9</v>
      </c>
      <c r="AK69" s="90">
        <v>1.732902996E9</v>
      </c>
      <c r="AL69" s="90" t="s">
        <v>2537</v>
      </c>
    </row>
    <row r="70">
      <c r="A70" s="90" t="s">
        <v>2538</v>
      </c>
      <c r="B70" s="91">
        <v>45625.672418981485</v>
      </c>
      <c r="C70" s="90" t="s">
        <v>120</v>
      </c>
      <c r="D70" s="90" t="s">
        <v>88</v>
      </c>
      <c r="E70" s="90" t="s">
        <v>89</v>
      </c>
      <c r="F70" s="90" t="b">
        <v>1</v>
      </c>
      <c r="G70" s="90" t="s">
        <v>120</v>
      </c>
      <c r="H70" s="90" t="s">
        <v>88</v>
      </c>
      <c r="I70" s="90" t="s">
        <v>89</v>
      </c>
      <c r="K70" s="90" t="s">
        <v>2539</v>
      </c>
      <c r="L70" s="90" t="s">
        <v>122</v>
      </c>
      <c r="N70" s="92" t="s">
        <v>92</v>
      </c>
      <c r="O70" s="90" t="s">
        <v>93</v>
      </c>
      <c r="P70" s="90" t="s">
        <v>94</v>
      </c>
      <c r="Q70" s="90" t="s">
        <v>88</v>
      </c>
      <c r="R70" s="90" t="s">
        <v>2540</v>
      </c>
      <c r="U70" s="90" t="s">
        <v>2539</v>
      </c>
      <c r="W70" s="90" t="s">
        <v>2475</v>
      </c>
      <c r="X70" s="90" t="s">
        <v>97</v>
      </c>
      <c r="Y70" s="90">
        <v>8.6002827588E10</v>
      </c>
      <c r="Z70" s="90" t="s">
        <v>2539</v>
      </c>
      <c r="AA70" s="90">
        <v>9.808259121476E12</v>
      </c>
      <c r="AB70" s="90" t="b">
        <v>0</v>
      </c>
      <c r="AJ70" s="90">
        <v>1.733108937E9</v>
      </c>
      <c r="AK70" s="90">
        <v>1.732896496E9</v>
      </c>
      <c r="AL70" s="90" t="s">
        <v>2541</v>
      </c>
    </row>
    <row r="71">
      <c r="A71" s="90" t="s">
        <v>2542</v>
      </c>
      <c r="B71" s="91">
        <v>45625.65945601852</v>
      </c>
      <c r="C71" s="90" t="s">
        <v>87</v>
      </c>
      <c r="D71" s="90" t="s">
        <v>88</v>
      </c>
      <c r="E71" s="90" t="s">
        <v>89</v>
      </c>
      <c r="F71" s="90" t="b">
        <v>1</v>
      </c>
      <c r="G71" s="90" t="s">
        <v>87</v>
      </c>
      <c r="H71" s="90" t="s">
        <v>88</v>
      </c>
      <c r="I71" s="90" t="s">
        <v>89</v>
      </c>
      <c r="K71" s="90" t="s">
        <v>1135</v>
      </c>
      <c r="L71" s="90" t="s">
        <v>91</v>
      </c>
      <c r="N71" s="92" t="s">
        <v>92</v>
      </c>
      <c r="O71" s="90" t="s">
        <v>93</v>
      </c>
      <c r="P71" s="90" t="s">
        <v>94</v>
      </c>
      <c r="Q71" s="90" t="s">
        <v>88</v>
      </c>
      <c r="R71" s="90" t="s">
        <v>2543</v>
      </c>
      <c r="U71" s="90" t="s">
        <v>1135</v>
      </c>
      <c r="W71" s="90" t="s">
        <v>2475</v>
      </c>
      <c r="X71" s="90" t="s">
        <v>97</v>
      </c>
      <c r="Y71" s="90">
        <v>8.6002827588E10</v>
      </c>
      <c r="Z71" s="90" t="s">
        <v>1135</v>
      </c>
      <c r="AA71" s="90">
        <v>9.80815616442E12</v>
      </c>
      <c r="AB71" s="90" t="b">
        <v>0</v>
      </c>
      <c r="AJ71" s="90">
        <v>1.733108994E9</v>
      </c>
      <c r="AK71" s="90">
        <v>1.732895377E9</v>
      </c>
      <c r="AL71" s="90" t="s">
        <v>2544</v>
      </c>
    </row>
    <row r="72">
      <c r="A72" s="90" t="s">
        <v>2545</v>
      </c>
      <c r="B72" s="91">
        <v>45625.54866898148</v>
      </c>
      <c r="C72" s="90" t="s">
        <v>2099</v>
      </c>
      <c r="D72" s="90" t="s">
        <v>88</v>
      </c>
      <c r="E72" s="90" t="s">
        <v>89</v>
      </c>
      <c r="F72" s="90" t="b">
        <v>1</v>
      </c>
      <c r="G72" s="90" t="s">
        <v>2099</v>
      </c>
      <c r="H72" s="90" t="s">
        <v>88</v>
      </c>
      <c r="I72" s="90" t="s">
        <v>89</v>
      </c>
      <c r="K72" s="90" t="s">
        <v>2546</v>
      </c>
      <c r="L72" s="90" t="s">
        <v>132</v>
      </c>
      <c r="N72" s="92" t="s">
        <v>92</v>
      </c>
      <c r="O72" s="90" t="s">
        <v>93</v>
      </c>
      <c r="P72" s="90" t="s">
        <v>94</v>
      </c>
      <c r="Q72" s="90" t="s">
        <v>88</v>
      </c>
      <c r="R72" s="90" t="s">
        <v>2547</v>
      </c>
      <c r="U72" s="90" t="s">
        <v>2546</v>
      </c>
      <c r="W72" s="90" t="s">
        <v>2475</v>
      </c>
      <c r="X72" s="90" t="s">
        <v>97</v>
      </c>
      <c r="Y72" s="90">
        <v>8.6002827588E10</v>
      </c>
      <c r="Z72" s="90" t="s">
        <v>2546</v>
      </c>
      <c r="AA72" s="90">
        <v>9.807423242564E12</v>
      </c>
      <c r="AB72" s="90" t="b">
        <v>0</v>
      </c>
      <c r="AJ72" s="90">
        <v>1.733108925E9</v>
      </c>
      <c r="AK72" s="90">
        <v>1.732885804E9</v>
      </c>
      <c r="AL72" s="90" t="s">
        <v>2548</v>
      </c>
    </row>
    <row r="73">
      <c r="A73" s="90" t="s">
        <v>2549</v>
      </c>
      <c r="B73" s="91">
        <v>45625.517916666664</v>
      </c>
      <c r="C73" s="90" t="s">
        <v>120</v>
      </c>
      <c r="D73" s="90" t="s">
        <v>88</v>
      </c>
      <c r="E73" s="90" t="s">
        <v>89</v>
      </c>
      <c r="F73" s="90" t="b">
        <v>1</v>
      </c>
      <c r="G73" s="90" t="s">
        <v>120</v>
      </c>
      <c r="H73" s="90" t="s">
        <v>88</v>
      </c>
      <c r="I73" s="90" t="s">
        <v>89</v>
      </c>
      <c r="K73" s="90" t="s">
        <v>2550</v>
      </c>
      <c r="L73" s="90" t="s">
        <v>122</v>
      </c>
      <c r="N73" s="92" t="s">
        <v>92</v>
      </c>
      <c r="O73" s="90" t="s">
        <v>93</v>
      </c>
      <c r="P73" s="90" t="s">
        <v>94</v>
      </c>
      <c r="Q73" s="90" t="s">
        <v>88</v>
      </c>
      <c r="R73" s="90" t="s">
        <v>2551</v>
      </c>
      <c r="U73" s="90" t="s">
        <v>2550</v>
      </c>
      <c r="W73" s="90" t="s">
        <v>2475</v>
      </c>
      <c r="X73" s="90" t="s">
        <v>97</v>
      </c>
      <c r="Y73" s="90">
        <v>8.6002827588E10</v>
      </c>
      <c r="Z73" s="90" t="s">
        <v>2550</v>
      </c>
      <c r="AA73" s="90">
        <v>9.807213691204E12</v>
      </c>
      <c r="AB73" s="90" t="b">
        <v>0</v>
      </c>
      <c r="AJ73" s="90">
        <v>1.733108932E9</v>
      </c>
      <c r="AK73" s="90">
        <v>1.732883147E9</v>
      </c>
      <c r="AL73" s="90" t="s">
        <v>2552</v>
      </c>
    </row>
    <row r="74">
      <c r="A74" s="90" t="s">
        <v>2553</v>
      </c>
      <c r="B74" s="91">
        <v>45625.4155787037</v>
      </c>
      <c r="C74" s="90" t="s">
        <v>171</v>
      </c>
      <c r="D74" s="90" t="s">
        <v>88</v>
      </c>
      <c r="E74" s="90" t="s">
        <v>89</v>
      </c>
      <c r="F74" s="90" t="b">
        <v>1</v>
      </c>
      <c r="G74" s="90" t="s">
        <v>171</v>
      </c>
      <c r="H74" s="90" t="s">
        <v>88</v>
      </c>
      <c r="I74" s="90" t="s">
        <v>89</v>
      </c>
      <c r="K74" s="90" t="s">
        <v>2554</v>
      </c>
      <c r="L74" s="90" t="s">
        <v>173</v>
      </c>
      <c r="N74" s="92" t="s">
        <v>92</v>
      </c>
      <c r="O74" s="90" t="s">
        <v>93</v>
      </c>
      <c r="P74" s="90" t="s">
        <v>94</v>
      </c>
      <c r="Q74" s="90" t="s">
        <v>88</v>
      </c>
      <c r="R74" s="90" t="s">
        <v>2555</v>
      </c>
      <c r="U74" s="90" t="s">
        <v>2554</v>
      </c>
      <c r="W74" s="90" t="s">
        <v>2475</v>
      </c>
      <c r="X74" s="90" t="s">
        <v>97</v>
      </c>
      <c r="Y74" s="90">
        <v>8.6002827588E10</v>
      </c>
      <c r="Z74" s="90" t="s">
        <v>2554</v>
      </c>
      <c r="AA74" s="90">
        <v>9.806518976836E12</v>
      </c>
      <c r="AB74" s="90" t="b">
        <v>0</v>
      </c>
      <c r="AJ74" s="90">
        <v>1.733108949E9</v>
      </c>
      <c r="AK74" s="90">
        <v>1.732874272E9</v>
      </c>
      <c r="AL74" s="90" t="s">
        <v>2556</v>
      </c>
    </row>
    <row r="75">
      <c r="A75" s="90" t="s">
        <v>2557</v>
      </c>
      <c r="B75" s="91">
        <v>45625.41519675926</v>
      </c>
      <c r="C75" s="90" t="s">
        <v>87</v>
      </c>
      <c r="D75" s="90" t="s">
        <v>88</v>
      </c>
      <c r="E75" s="90" t="s">
        <v>89</v>
      </c>
      <c r="F75" s="90" t="b">
        <v>1</v>
      </c>
      <c r="G75" s="90" t="s">
        <v>87</v>
      </c>
      <c r="H75" s="90" t="s">
        <v>88</v>
      </c>
      <c r="I75" s="90" t="s">
        <v>89</v>
      </c>
      <c r="K75" s="90" t="s">
        <v>2554</v>
      </c>
      <c r="L75" s="90" t="s">
        <v>91</v>
      </c>
      <c r="N75" s="92" t="s">
        <v>92</v>
      </c>
      <c r="O75" s="90" t="s">
        <v>93</v>
      </c>
      <c r="P75" s="90" t="s">
        <v>94</v>
      </c>
      <c r="Q75" s="90" t="s">
        <v>88</v>
      </c>
      <c r="R75" s="90" t="s">
        <v>2558</v>
      </c>
      <c r="U75" s="90" t="s">
        <v>2554</v>
      </c>
      <c r="W75" s="90" t="s">
        <v>2475</v>
      </c>
      <c r="X75" s="90" t="s">
        <v>97</v>
      </c>
      <c r="Y75" s="90">
        <v>8.6002827588E10</v>
      </c>
      <c r="Z75" s="90" t="s">
        <v>2554</v>
      </c>
      <c r="AA75" s="90" t="s">
        <v>2559</v>
      </c>
      <c r="AB75" s="90" t="b">
        <v>0</v>
      </c>
    </row>
    <row r="76">
      <c r="A76" s="90" t="s">
        <v>2560</v>
      </c>
      <c r="B76" s="91">
        <v>45625.31885416667</v>
      </c>
      <c r="C76" s="90" t="s">
        <v>87</v>
      </c>
      <c r="D76" s="90" t="s">
        <v>88</v>
      </c>
      <c r="E76" s="90" t="s">
        <v>89</v>
      </c>
      <c r="F76" s="90" t="b">
        <v>1</v>
      </c>
      <c r="G76" s="90" t="s">
        <v>87</v>
      </c>
      <c r="H76" s="90" t="s">
        <v>88</v>
      </c>
      <c r="I76" s="90" t="s">
        <v>89</v>
      </c>
      <c r="K76" s="90" t="s">
        <v>2561</v>
      </c>
      <c r="L76" s="90" t="s">
        <v>91</v>
      </c>
      <c r="N76" s="92" t="s">
        <v>92</v>
      </c>
      <c r="O76" s="90" t="s">
        <v>93</v>
      </c>
      <c r="P76" s="90" t="s">
        <v>94</v>
      </c>
      <c r="Q76" s="90" t="s">
        <v>88</v>
      </c>
      <c r="R76" s="90" t="s">
        <v>2562</v>
      </c>
      <c r="U76" s="90" t="s">
        <v>2561</v>
      </c>
      <c r="W76" s="90" t="s">
        <v>2475</v>
      </c>
      <c r="X76" s="90" t="s">
        <v>97</v>
      </c>
      <c r="Y76" s="90">
        <v>8.6002827588E10</v>
      </c>
      <c r="Z76" s="90" t="s">
        <v>2561</v>
      </c>
      <c r="AA76" s="90">
        <v>9.806067171652E12</v>
      </c>
      <c r="AB76" s="90" t="b">
        <v>0</v>
      </c>
      <c r="AJ76" s="90">
        <v>1.733108998E9</v>
      </c>
      <c r="AK76" s="90">
        <v>1.732865948E9</v>
      </c>
      <c r="AL76" s="90" t="s">
        <v>2563</v>
      </c>
    </row>
    <row r="77">
      <c r="A77" s="90" t="s">
        <v>2564</v>
      </c>
      <c r="B77" s="91">
        <v>45625.30554398148</v>
      </c>
      <c r="C77" s="90" t="s">
        <v>120</v>
      </c>
      <c r="D77" s="90" t="s">
        <v>88</v>
      </c>
      <c r="E77" s="90" t="s">
        <v>89</v>
      </c>
      <c r="F77" s="90" t="b">
        <v>1</v>
      </c>
      <c r="G77" s="90" t="s">
        <v>120</v>
      </c>
      <c r="H77" s="90" t="s">
        <v>88</v>
      </c>
      <c r="I77" s="90" t="s">
        <v>89</v>
      </c>
      <c r="K77" s="90" t="s">
        <v>2565</v>
      </c>
      <c r="L77" s="90" t="s">
        <v>122</v>
      </c>
      <c r="N77" s="92" t="s">
        <v>92</v>
      </c>
      <c r="O77" s="90" t="s">
        <v>93</v>
      </c>
      <c r="P77" s="90" t="s">
        <v>94</v>
      </c>
      <c r="Q77" s="90" t="s">
        <v>88</v>
      </c>
      <c r="R77" s="90" t="s">
        <v>2566</v>
      </c>
      <c r="U77" s="90" t="s">
        <v>2565</v>
      </c>
      <c r="W77" s="90" t="s">
        <v>2475</v>
      </c>
      <c r="X77" s="90" t="s">
        <v>97</v>
      </c>
      <c r="Y77" s="90">
        <v>8.6002827588E10</v>
      </c>
      <c r="Z77" s="90" t="s">
        <v>2565</v>
      </c>
      <c r="AA77" s="90">
        <v>9.806014808388E12</v>
      </c>
      <c r="AB77" s="90" t="b">
        <v>0</v>
      </c>
      <c r="AJ77" s="90">
        <v>1.733108972E9</v>
      </c>
      <c r="AK77" s="90">
        <v>1.732864798E9</v>
      </c>
      <c r="AL77" s="90" t="s">
        <v>2567</v>
      </c>
    </row>
    <row r="78">
      <c r="A78" s="90" t="s">
        <v>2568</v>
      </c>
      <c r="B78" s="91">
        <v>45625.22253472222</v>
      </c>
      <c r="C78" s="90" t="s">
        <v>171</v>
      </c>
      <c r="D78" s="90" t="s">
        <v>88</v>
      </c>
      <c r="E78" s="90" t="s">
        <v>89</v>
      </c>
      <c r="F78" s="90" t="b">
        <v>1</v>
      </c>
      <c r="G78" s="90" t="s">
        <v>171</v>
      </c>
      <c r="H78" s="90" t="s">
        <v>88</v>
      </c>
      <c r="I78" s="90" t="s">
        <v>89</v>
      </c>
      <c r="K78" s="90" t="s">
        <v>2569</v>
      </c>
      <c r="L78" s="90" t="s">
        <v>173</v>
      </c>
      <c r="N78" s="92" t="s">
        <v>92</v>
      </c>
      <c r="O78" s="90" t="s">
        <v>93</v>
      </c>
      <c r="P78" s="90" t="s">
        <v>94</v>
      </c>
      <c r="Q78" s="90" t="s">
        <v>88</v>
      </c>
      <c r="R78" s="90" t="s">
        <v>2570</v>
      </c>
      <c r="U78" s="90" t="s">
        <v>2569</v>
      </c>
      <c r="W78" s="90" t="s">
        <v>2475</v>
      </c>
      <c r="X78" s="90" t="s">
        <v>97</v>
      </c>
      <c r="Y78" s="90">
        <v>8.6002827588E10</v>
      </c>
      <c r="Z78" s="90" t="s">
        <v>2569</v>
      </c>
      <c r="AA78" s="90">
        <v>9.805799752004E12</v>
      </c>
      <c r="AB78" s="90" t="b">
        <v>0</v>
      </c>
      <c r="AJ78" s="90">
        <v>1.733108817E9</v>
      </c>
      <c r="AK78" s="90">
        <v>1.732857608E9</v>
      </c>
      <c r="AL78" s="90" t="s">
        <v>2571</v>
      </c>
    </row>
    <row r="79">
      <c r="A79" s="90" t="s">
        <v>2572</v>
      </c>
      <c r="B79" s="91">
        <v>45625.22232638889</v>
      </c>
      <c r="C79" s="90" t="s">
        <v>87</v>
      </c>
      <c r="D79" s="90" t="s">
        <v>88</v>
      </c>
      <c r="E79" s="90" t="s">
        <v>89</v>
      </c>
      <c r="F79" s="90" t="b">
        <v>1</v>
      </c>
      <c r="G79" s="90" t="s">
        <v>87</v>
      </c>
      <c r="H79" s="90" t="s">
        <v>88</v>
      </c>
      <c r="I79" s="90" t="s">
        <v>89</v>
      </c>
      <c r="K79" s="90" t="s">
        <v>2569</v>
      </c>
      <c r="L79" s="90" t="s">
        <v>91</v>
      </c>
      <c r="N79" s="92" t="s">
        <v>92</v>
      </c>
      <c r="O79" s="90" t="s">
        <v>93</v>
      </c>
      <c r="P79" s="90" t="s">
        <v>94</v>
      </c>
      <c r="Q79" s="90" t="s">
        <v>88</v>
      </c>
      <c r="R79" s="90" t="s">
        <v>2573</v>
      </c>
      <c r="U79" s="90" t="s">
        <v>2569</v>
      </c>
      <c r="W79" s="90" t="s">
        <v>2475</v>
      </c>
      <c r="X79" s="90" t="s">
        <v>97</v>
      </c>
      <c r="Y79" s="90">
        <v>8.6002827588E10</v>
      </c>
      <c r="Z79" s="90" t="s">
        <v>2569</v>
      </c>
      <c r="AA79" s="90" t="s">
        <v>2574</v>
      </c>
      <c r="AB79" s="90" t="b">
        <v>0</v>
      </c>
    </row>
    <row r="80">
      <c r="A80" s="90" t="s">
        <v>2575</v>
      </c>
      <c r="B80" s="91">
        <v>45625.19702546296</v>
      </c>
      <c r="C80" s="90" t="s">
        <v>120</v>
      </c>
      <c r="D80" s="90" t="s">
        <v>88</v>
      </c>
      <c r="E80" s="90" t="s">
        <v>89</v>
      </c>
      <c r="F80" s="90" t="b">
        <v>1</v>
      </c>
      <c r="G80" s="90" t="s">
        <v>120</v>
      </c>
      <c r="H80" s="90" t="s">
        <v>88</v>
      </c>
      <c r="I80" s="90" t="s">
        <v>89</v>
      </c>
      <c r="K80" s="90" t="s">
        <v>2576</v>
      </c>
      <c r="L80" s="90" t="s">
        <v>122</v>
      </c>
      <c r="N80" s="92" t="s">
        <v>92</v>
      </c>
      <c r="O80" s="90" t="s">
        <v>93</v>
      </c>
      <c r="P80" s="90" t="s">
        <v>94</v>
      </c>
      <c r="Q80" s="90" t="s">
        <v>88</v>
      </c>
      <c r="R80" s="90" t="s">
        <v>2577</v>
      </c>
      <c r="U80" s="90" t="s">
        <v>2576</v>
      </c>
      <c r="W80" s="90" t="s">
        <v>2475</v>
      </c>
      <c r="X80" s="90" t="s">
        <v>97</v>
      </c>
      <c r="Y80" s="90">
        <v>8.6002827588E10</v>
      </c>
      <c r="Z80" s="90" t="s">
        <v>2576</v>
      </c>
      <c r="AA80" s="90">
        <v>9.805770621252E12</v>
      </c>
      <c r="AB80" s="90" t="b">
        <v>0</v>
      </c>
      <c r="AJ80" s="90">
        <v>1.732880339E9</v>
      </c>
      <c r="AK80" s="90">
        <v>1.732855423E9</v>
      </c>
      <c r="AL80" s="90" t="s">
        <v>2578</v>
      </c>
    </row>
    <row r="81">
      <c r="A81" s="90" t="s">
        <v>2579</v>
      </c>
      <c r="B81" s="91">
        <v>45625.18913194445</v>
      </c>
      <c r="C81" s="90" t="s">
        <v>120</v>
      </c>
      <c r="D81" s="90" t="s">
        <v>88</v>
      </c>
      <c r="E81" s="90" t="s">
        <v>89</v>
      </c>
      <c r="F81" s="90" t="b">
        <v>1</v>
      </c>
      <c r="G81" s="90" t="s">
        <v>120</v>
      </c>
      <c r="H81" s="90" t="s">
        <v>88</v>
      </c>
      <c r="I81" s="90" t="s">
        <v>89</v>
      </c>
      <c r="K81" s="90" t="s">
        <v>2580</v>
      </c>
      <c r="L81" s="90" t="s">
        <v>122</v>
      </c>
      <c r="N81" s="92" t="s">
        <v>92</v>
      </c>
      <c r="O81" s="90" t="s">
        <v>93</v>
      </c>
      <c r="P81" s="90" t="s">
        <v>94</v>
      </c>
      <c r="Q81" s="90" t="s">
        <v>88</v>
      </c>
      <c r="R81" s="90" t="s">
        <v>2581</v>
      </c>
      <c r="U81" s="90" t="s">
        <v>2580</v>
      </c>
      <c r="W81" s="90" t="s">
        <v>2475</v>
      </c>
      <c r="X81" s="90" t="s">
        <v>97</v>
      </c>
      <c r="Y81" s="90">
        <v>8.6002827588E10</v>
      </c>
      <c r="Z81" s="90" t="s">
        <v>2580</v>
      </c>
      <c r="AA81" s="90">
        <v>9.805763510596E12</v>
      </c>
      <c r="AB81" s="90" t="b">
        <v>0</v>
      </c>
      <c r="AJ81" s="90">
        <v>1.732880359E9</v>
      </c>
      <c r="AK81" s="90">
        <v>1.73285474E9</v>
      </c>
      <c r="AL81" s="90" t="s">
        <v>2582</v>
      </c>
    </row>
    <row r="82">
      <c r="A82" s="90" t="s">
        <v>2583</v>
      </c>
      <c r="B82" s="91">
        <v>45625.133356481485</v>
      </c>
      <c r="C82" s="90" t="s">
        <v>120</v>
      </c>
      <c r="D82" s="90" t="s">
        <v>88</v>
      </c>
      <c r="E82" s="90" t="s">
        <v>89</v>
      </c>
      <c r="F82" s="90" t="b">
        <v>1</v>
      </c>
      <c r="G82" s="90" t="s">
        <v>120</v>
      </c>
      <c r="H82" s="90" t="s">
        <v>88</v>
      </c>
      <c r="I82" s="90" t="s">
        <v>89</v>
      </c>
      <c r="K82" s="90" t="s">
        <v>970</v>
      </c>
      <c r="L82" s="90" t="s">
        <v>122</v>
      </c>
      <c r="N82" s="92" t="s">
        <v>92</v>
      </c>
      <c r="O82" s="90" t="s">
        <v>93</v>
      </c>
      <c r="P82" s="90" t="s">
        <v>94</v>
      </c>
      <c r="Q82" s="90" t="s">
        <v>88</v>
      </c>
      <c r="R82" s="90" t="s">
        <v>2584</v>
      </c>
      <c r="U82" s="90" t="s">
        <v>970</v>
      </c>
      <c r="W82" s="90" t="s">
        <v>2475</v>
      </c>
      <c r="X82" s="90" t="s">
        <v>97</v>
      </c>
      <c r="Y82" s="90">
        <v>8.6002827588E10</v>
      </c>
      <c r="Z82" s="90" t="s">
        <v>970</v>
      </c>
      <c r="AA82" s="90">
        <v>9.805722845508E12</v>
      </c>
      <c r="AB82" s="90" t="b">
        <v>0</v>
      </c>
      <c r="AJ82" s="90">
        <v>1.732880426E9</v>
      </c>
      <c r="AK82" s="90">
        <v>1.732849921E9</v>
      </c>
      <c r="AL82" s="90" t="s">
        <v>2585</v>
      </c>
    </row>
    <row r="83">
      <c r="A83" s="90" t="s">
        <v>2586</v>
      </c>
      <c r="B83" s="91">
        <v>45625.09646990741</v>
      </c>
      <c r="C83" s="90" t="s">
        <v>120</v>
      </c>
      <c r="D83" s="90" t="s">
        <v>88</v>
      </c>
      <c r="E83" s="90" t="s">
        <v>89</v>
      </c>
      <c r="F83" s="90" t="b">
        <v>1</v>
      </c>
      <c r="G83" s="90" t="s">
        <v>120</v>
      </c>
      <c r="H83" s="90" t="s">
        <v>88</v>
      </c>
      <c r="I83" s="90" t="s">
        <v>89</v>
      </c>
      <c r="K83" s="90" t="s">
        <v>2587</v>
      </c>
      <c r="L83" s="90" t="s">
        <v>122</v>
      </c>
      <c r="N83" s="92" t="s">
        <v>92</v>
      </c>
      <c r="O83" s="90" t="s">
        <v>93</v>
      </c>
      <c r="P83" s="90" t="s">
        <v>94</v>
      </c>
      <c r="Q83" s="90" t="s">
        <v>88</v>
      </c>
      <c r="R83" s="90" t="s">
        <v>2588</v>
      </c>
      <c r="U83" s="90" t="s">
        <v>2587</v>
      </c>
      <c r="W83" s="90" t="s">
        <v>2475</v>
      </c>
      <c r="X83" s="90" t="s">
        <v>97</v>
      </c>
      <c r="Y83" s="90">
        <v>8.6002827588E10</v>
      </c>
      <c r="Z83" s="90" t="s">
        <v>2587</v>
      </c>
      <c r="AA83" s="90">
        <v>9.805694173508E12</v>
      </c>
      <c r="AB83" s="90" t="b">
        <v>0</v>
      </c>
      <c r="AJ83" s="90">
        <v>1.732880376E9</v>
      </c>
      <c r="AK83" s="90">
        <v>1.732846734E9</v>
      </c>
      <c r="AL83" s="90" t="s">
        <v>2589</v>
      </c>
    </row>
    <row r="84">
      <c r="A84" s="90" t="s">
        <v>2590</v>
      </c>
      <c r="B84" s="91">
        <v>45625.08625</v>
      </c>
      <c r="C84" s="90" t="s">
        <v>120</v>
      </c>
      <c r="D84" s="90" t="s">
        <v>88</v>
      </c>
      <c r="E84" s="90" t="s">
        <v>89</v>
      </c>
      <c r="F84" s="90" t="b">
        <v>1</v>
      </c>
      <c r="G84" s="90" t="s">
        <v>120</v>
      </c>
      <c r="H84" s="90" t="s">
        <v>88</v>
      </c>
      <c r="I84" s="90" t="s">
        <v>89</v>
      </c>
      <c r="K84" s="90" t="s">
        <v>2591</v>
      </c>
      <c r="L84" s="90" t="s">
        <v>122</v>
      </c>
      <c r="N84" s="92" t="s">
        <v>92</v>
      </c>
      <c r="O84" s="90" t="s">
        <v>93</v>
      </c>
      <c r="P84" s="90" t="s">
        <v>94</v>
      </c>
      <c r="Q84" s="90" t="s">
        <v>88</v>
      </c>
      <c r="R84" s="90" t="s">
        <v>2592</v>
      </c>
      <c r="U84" s="90" t="s">
        <v>2591</v>
      </c>
      <c r="W84" s="90" t="s">
        <v>2475</v>
      </c>
      <c r="X84" s="90" t="s">
        <v>97</v>
      </c>
      <c r="Y84" s="90">
        <v>8.6002827588E10</v>
      </c>
      <c r="Z84" s="90" t="s">
        <v>2591</v>
      </c>
      <c r="AA84" s="90">
        <v>9.805684572484E12</v>
      </c>
      <c r="AB84" s="90" t="b">
        <v>0</v>
      </c>
      <c r="AJ84" s="90">
        <v>1.732880379E9</v>
      </c>
      <c r="AK84" s="90">
        <v>1.732845851E9</v>
      </c>
      <c r="AL84" s="90" t="s">
        <v>2593</v>
      </c>
    </row>
    <row r="85">
      <c r="A85" s="90" t="s">
        <v>2594</v>
      </c>
      <c r="B85" s="91">
        <v>45625.0652662037</v>
      </c>
      <c r="C85" s="90" t="s">
        <v>120</v>
      </c>
      <c r="D85" s="90" t="s">
        <v>88</v>
      </c>
      <c r="E85" s="90" t="s">
        <v>89</v>
      </c>
      <c r="F85" s="90" t="b">
        <v>1</v>
      </c>
      <c r="G85" s="90" t="s">
        <v>120</v>
      </c>
      <c r="H85" s="90" t="s">
        <v>88</v>
      </c>
      <c r="I85" s="90" t="s">
        <v>89</v>
      </c>
      <c r="K85" s="90" t="s">
        <v>2595</v>
      </c>
      <c r="L85" s="90" t="s">
        <v>122</v>
      </c>
      <c r="N85" s="92" t="s">
        <v>92</v>
      </c>
      <c r="O85" s="90" t="s">
        <v>93</v>
      </c>
      <c r="P85" s="90" t="s">
        <v>94</v>
      </c>
      <c r="Q85" s="90" t="s">
        <v>88</v>
      </c>
      <c r="R85" s="90" t="s">
        <v>2596</v>
      </c>
      <c r="U85" s="90" t="s">
        <v>2595</v>
      </c>
      <c r="W85" s="90" t="s">
        <v>2475</v>
      </c>
      <c r="X85" s="90" t="s">
        <v>97</v>
      </c>
      <c r="Y85" s="90">
        <v>8.6002827588E10</v>
      </c>
      <c r="Z85" s="90" t="s">
        <v>2595</v>
      </c>
      <c r="AA85" s="90">
        <v>9.805663207748E12</v>
      </c>
      <c r="AB85" s="90" t="b">
        <v>0</v>
      </c>
      <c r="AJ85" s="90">
        <v>1.732880368E9</v>
      </c>
      <c r="AK85" s="90">
        <v>1.732844038E9</v>
      </c>
      <c r="AL85" s="90" t="s">
        <v>2597</v>
      </c>
    </row>
    <row r="86">
      <c r="A86" s="90" t="s">
        <v>2598</v>
      </c>
      <c r="B86" s="91">
        <v>45625.030335648145</v>
      </c>
      <c r="C86" s="90" t="s">
        <v>171</v>
      </c>
      <c r="D86" s="90" t="s">
        <v>88</v>
      </c>
      <c r="E86" s="90" t="s">
        <v>89</v>
      </c>
      <c r="F86" s="90" t="b">
        <v>1</v>
      </c>
      <c r="G86" s="90" t="s">
        <v>171</v>
      </c>
      <c r="H86" s="90" t="s">
        <v>88</v>
      </c>
      <c r="I86" s="90" t="s">
        <v>89</v>
      </c>
      <c r="K86" s="90" t="s">
        <v>2599</v>
      </c>
      <c r="L86" s="90" t="s">
        <v>173</v>
      </c>
      <c r="N86" s="92" t="s">
        <v>92</v>
      </c>
      <c r="O86" s="90" t="s">
        <v>93</v>
      </c>
      <c r="P86" s="90" t="s">
        <v>94</v>
      </c>
      <c r="Q86" s="90" t="s">
        <v>88</v>
      </c>
      <c r="R86" s="90" t="s">
        <v>2600</v>
      </c>
      <c r="U86" s="90" t="s">
        <v>2599</v>
      </c>
      <c r="W86" s="90" t="s">
        <v>2475</v>
      </c>
      <c r="X86" s="90" t="s">
        <v>97</v>
      </c>
      <c r="Y86" s="90">
        <v>8.6002827588E10</v>
      </c>
      <c r="Z86" s="90" t="s">
        <v>2599</v>
      </c>
      <c r="AA86" s="90">
        <v>9.805614874948E12</v>
      </c>
      <c r="AB86" s="90" t="b">
        <v>0</v>
      </c>
      <c r="AJ86" s="90">
        <v>1.732880401E9</v>
      </c>
      <c r="AK86" s="90">
        <v>1.732840974E9</v>
      </c>
      <c r="AL86" s="90" t="s">
        <v>2601</v>
      </c>
    </row>
    <row r="87">
      <c r="A87" s="90" t="s">
        <v>2602</v>
      </c>
      <c r="B87" s="91">
        <v>45625.02980324074</v>
      </c>
      <c r="C87" s="90" t="s">
        <v>87</v>
      </c>
      <c r="D87" s="90" t="s">
        <v>88</v>
      </c>
      <c r="E87" s="90" t="s">
        <v>89</v>
      </c>
      <c r="F87" s="90" t="b">
        <v>1</v>
      </c>
      <c r="G87" s="90" t="s">
        <v>87</v>
      </c>
      <c r="H87" s="90" t="s">
        <v>88</v>
      </c>
      <c r="I87" s="90" t="s">
        <v>89</v>
      </c>
      <c r="K87" s="90" t="s">
        <v>2599</v>
      </c>
      <c r="L87" s="90" t="s">
        <v>91</v>
      </c>
      <c r="N87" s="92" t="s">
        <v>92</v>
      </c>
      <c r="O87" s="90" t="s">
        <v>93</v>
      </c>
      <c r="P87" s="90" t="s">
        <v>94</v>
      </c>
      <c r="Q87" s="90" t="s">
        <v>88</v>
      </c>
      <c r="R87" s="90" t="s">
        <v>2603</v>
      </c>
      <c r="U87" s="90" t="s">
        <v>2599</v>
      </c>
      <c r="W87" s="90" t="s">
        <v>2475</v>
      </c>
      <c r="X87" s="90" t="s">
        <v>97</v>
      </c>
      <c r="Y87" s="90">
        <v>8.6002827588E10</v>
      </c>
      <c r="Z87" s="90" t="s">
        <v>2599</v>
      </c>
      <c r="AA87" s="90">
        <v>9.805614874948E12</v>
      </c>
      <c r="AB87" s="90" t="b">
        <v>0</v>
      </c>
      <c r="AJ87" s="90">
        <v>1.732880401E9</v>
      </c>
      <c r="AK87" s="90">
        <v>1.732840974E9</v>
      </c>
      <c r="AL87" s="90" t="s">
        <v>2601</v>
      </c>
    </row>
    <row r="88">
      <c r="A88" s="90" t="s">
        <v>2604</v>
      </c>
      <c r="B88" s="91">
        <v>45625.02423611111</v>
      </c>
      <c r="C88" s="90" t="s">
        <v>120</v>
      </c>
      <c r="D88" s="90" t="s">
        <v>88</v>
      </c>
      <c r="E88" s="90" t="s">
        <v>89</v>
      </c>
      <c r="F88" s="90" t="b">
        <v>1</v>
      </c>
      <c r="G88" s="90" t="s">
        <v>120</v>
      </c>
      <c r="H88" s="90" t="s">
        <v>88</v>
      </c>
      <c r="I88" s="90" t="s">
        <v>89</v>
      </c>
      <c r="K88" s="90" t="s">
        <v>2605</v>
      </c>
      <c r="L88" s="90" t="s">
        <v>122</v>
      </c>
      <c r="N88" s="92" t="s">
        <v>92</v>
      </c>
      <c r="O88" s="90" t="s">
        <v>93</v>
      </c>
      <c r="P88" s="90" t="s">
        <v>94</v>
      </c>
      <c r="Q88" s="90" t="s">
        <v>88</v>
      </c>
      <c r="R88" s="90" t="s">
        <v>2606</v>
      </c>
      <c r="U88" s="90" t="s">
        <v>2605</v>
      </c>
      <c r="W88" s="90" t="s">
        <v>2475</v>
      </c>
      <c r="X88" s="90" t="s">
        <v>97</v>
      </c>
      <c r="Y88" s="90">
        <v>8.6002827588E10</v>
      </c>
      <c r="Z88" s="90" t="s">
        <v>2605</v>
      </c>
      <c r="AA88" s="90">
        <v>9.8056071417E12</v>
      </c>
      <c r="AB88" s="90" t="b">
        <v>0</v>
      </c>
      <c r="AJ88" s="90">
        <v>1.732880391E9</v>
      </c>
      <c r="AK88" s="90">
        <v>1.732840494E9</v>
      </c>
      <c r="AL88" s="90" t="s">
        <v>2607</v>
      </c>
    </row>
    <row r="89">
      <c r="A89" s="90" t="s">
        <v>2608</v>
      </c>
      <c r="B89" s="91">
        <v>45625.00682870371</v>
      </c>
      <c r="C89" s="90" t="s">
        <v>87</v>
      </c>
      <c r="D89" s="90" t="s">
        <v>88</v>
      </c>
      <c r="E89" s="90" t="s">
        <v>89</v>
      </c>
      <c r="F89" s="90" t="b">
        <v>1</v>
      </c>
      <c r="G89" s="90" t="s">
        <v>87</v>
      </c>
      <c r="H89" s="90" t="s">
        <v>88</v>
      </c>
      <c r="I89" s="90" t="s">
        <v>89</v>
      </c>
      <c r="K89" s="90" t="s">
        <v>2609</v>
      </c>
      <c r="L89" s="90" t="s">
        <v>91</v>
      </c>
      <c r="N89" s="92" t="s">
        <v>92</v>
      </c>
      <c r="O89" s="90" t="s">
        <v>93</v>
      </c>
      <c r="P89" s="90" t="s">
        <v>94</v>
      </c>
      <c r="Q89" s="90" t="s">
        <v>88</v>
      </c>
      <c r="R89" s="90" t="s">
        <v>2610</v>
      </c>
      <c r="U89" s="90" t="s">
        <v>2609</v>
      </c>
      <c r="W89" s="90" t="s">
        <v>2475</v>
      </c>
      <c r="X89" s="90" t="s">
        <v>97</v>
      </c>
      <c r="Y89" s="90">
        <v>8.6002827588E10</v>
      </c>
      <c r="Z89" s="90" t="s">
        <v>2609</v>
      </c>
      <c r="AA89" s="90">
        <v>9.805579845956E12</v>
      </c>
      <c r="AB89" s="90" t="b">
        <v>0</v>
      </c>
      <c r="AJ89" s="90">
        <v>1.732880398E9</v>
      </c>
      <c r="AK89" s="90">
        <v>1.732838989E9</v>
      </c>
      <c r="AL89" s="90" t="s">
        <v>2611</v>
      </c>
    </row>
    <row r="90">
      <c r="A90" s="90" t="s">
        <v>2612</v>
      </c>
      <c r="B90" s="91">
        <v>45624.97771990741</v>
      </c>
      <c r="C90" s="90" t="s">
        <v>2099</v>
      </c>
      <c r="D90" s="90" t="s">
        <v>88</v>
      </c>
      <c r="E90" s="90" t="s">
        <v>89</v>
      </c>
      <c r="F90" s="90" t="b">
        <v>1</v>
      </c>
      <c r="G90" s="90" t="s">
        <v>2099</v>
      </c>
      <c r="H90" s="90" t="s">
        <v>88</v>
      </c>
      <c r="I90" s="90" t="s">
        <v>89</v>
      </c>
      <c r="K90" s="90" t="s">
        <v>2613</v>
      </c>
      <c r="L90" s="90" t="s">
        <v>132</v>
      </c>
      <c r="N90" s="92" t="s">
        <v>92</v>
      </c>
      <c r="O90" s="90" t="s">
        <v>93</v>
      </c>
      <c r="P90" s="90" t="s">
        <v>94</v>
      </c>
      <c r="Q90" s="90" t="s">
        <v>88</v>
      </c>
      <c r="R90" s="90" t="s">
        <v>2614</v>
      </c>
      <c r="U90" s="90" t="s">
        <v>2613</v>
      </c>
      <c r="W90" s="90" t="s">
        <v>2615</v>
      </c>
      <c r="X90" s="90" t="s">
        <v>97</v>
      </c>
      <c r="Y90" s="90">
        <v>8.6002827588E10</v>
      </c>
      <c r="Z90" s="90" t="s">
        <v>2613</v>
      </c>
      <c r="AA90" s="90">
        <v>9.805518438724E12</v>
      </c>
      <c r="AB90" s="90" t="b">
        <v>0</v>
      </c>
      <c r="AJ90" s="90">
        <v>1.732880433E9</v>
      </c>
      <c r="AK90" s="90">
        <v>1.732836474E9</v>
      </c>
      <c r="AL90" s="90" t="s">
        <v>2616</v>
      </c>
    </row>
    <row r="91">
      <c r="A91" s="90" t="s">
        <v>2617</v>
      </c>
      <c r="B91" s="91">
        <v>45624.96299768519</v>
      </c>
      <c r="C91" s="90" t="s">
        <v>1974</v>
      </c>
      <c r="D91" s="90" t="s">
        <v>88</v>
      </c>
      <c r="E91" s="90" t="s">
        <v>89</v>
      </c>
      <c r="F91" s="90" t="b">
        <v>1</v>
      </c>
      <c r="G91" s="90" t="s">
        <v>1974</v>
      </c>
      <c r="H91" s="90" t="s">
        <v>88</v>
      </c>
      <c r="I91" s="90" t="s">
        <v>89</v>
      </c>
      <c r="K91" s="90" t="s">
        <v>2618</v>
      </c>
      <c r="L91" s="90" t="s">
        <v>1975</v>
      </c>
      <c r="N91" s="92" t="s">
        <v>92</v>
      </c>
      <c r="O91" s="90" t="s">
        <v>93</v>
      </c>
      <c r="P91" s="90" t="s">
        <v>94</v>
      </c>
      <c r="Q91" s="90" t="s">
        <v>88</v>
      </c>
      <c r="R91" s="90" t="s">
        <v>2619</v>
      </c>
      <c r="U91" s="90" t="s">
        <v>2618</v>
      </c>
      <c r="W91" s="90" t="s">
        <v>2615</v>
      </c>
      <c r="X91" s="90" t="s">
        <v>97</v>
      </c>
      <c r="Y91" s="90">
        <v>8.6002827588E10</v>
      </c>
      <c r="Z91" s="90" t="s">
        <v>2618</v>
      </c>
      <c r="AA91" s="90">
        <v>9.80546247098E12</v>
      </c>
      <c r="AB91" s="90" t="b">
        <v>0</v>
      </c>
      <c r="AJ91" s="90">
        <v>1.732880443E9</v>
      </c>
      <c r="AK91" s="90">
        <v>1.732835202E9</v>
      </c>
      <c r="AL91" s="90" t="s">
        <v>2620</v>
      </c>
    </row>
    <row r="92">
      <c r="A92" s="90" t="s">
        <v>2621</v>
      </c>
      <c r="B92" s="91">
        <v>45624.885416666664</v>
      </c>
      <c r="C92" s="90" t="s">
        <v>120</v>
      </c>
      <c r="D92" s="90" t="s">
        <v>88</v>
      </c>
      <c r="E92" s="90" t="s">
        <v>89</v>
      </c>
      <c r="F92" s="90" t="b">
        <v>1</v>
      </c>
      <c r="G92" s="90" t="s">
        <v>120</v>
      </c>
      <c r="H92" s="90" t="s">
        <v>88</v>
      </c>
      <c r="I92" s="90" t="s">
        <v>89</v>
      </c>
      <c r="K92" s="90" t="s">
        <v>2622</v>
      </c>
      <c r="L92" s="90" t="s">
        <v>122</v>
      </c>
      <c r="N92" s="92" t="s">
        <v>92</v>
      </c>
      <c r="O92" s="90" t="s">
        <v>93</v>
      </c>
      <c r="P92" s="90" t="s">
        <v>94</v>
      </c>
      <c r="Q92" s="90" t="s">
        <v>88</v>
      </c>
      <c r="R92" s="90" t="s">
        <v>2623</v>
      </c>
      <c r="U92" s="90" t="s">
        <v>2622</v>
      </c>
      <c r="W92" s="90" t="s">
        <v>2615</v>
      </c>
      <c r="X92" s="90" t="s">
        <v>97</v>
      </c>
      <c r="Y92" s="90">
        <v>8.6002827588E10</v>
      </c>
      <c r="Z92" s="90" t="s">
        <v>2622</v>
      </c>
      <c r="AA92" s="90">
        <v>9.805196919108E12</v>
      </c>
      <c r="AB92" s="90" t="b">
        <v>0</v>
      </c>
      <c r="AJ92" s="90">
        <v>1.732880355E9</v>
      </c>
      <c r="AK92" s="90">
        <v>1.732828499E9</v>
      </c>
      <c r="AL92" s="90" t="s">
        <v>2624</v>
      </c>
    </row>
    <row r="93">
      <c r="A93" s="90" t="s">
        <v>2625</v>
      </c>
      <c r="B93" s="91">
        <v>45624.86221064815</v>
      </c>
      <c r="C93" s="90" t="s">
        <v>162</v>
      </c>
      <c r="D93" s="90" t="s">
        <v>88</v>
      </c>
      <c r="E93" s="90" t="s">
        <v>89</v>
      </c>
      <c r="F93" s="90" t="b">
        <v>1</v>
      </c>
      <c r="G93" s="90" t="s">
        <v>162</v>
      </c>
      <c r="H93" s="90" t="s">
        <v>88</v>
      </c>
      <c r="I93" s="90" t="s">
        <v>89</v>
      </c>
      <c r="K93" s="90" t="s">
        <v>2626</v>
      </c>
      <c r="L93" s="90" t="s">
        <v>164</v>
      </c>
      <c r="N93" s="92" t="s">
        <v>92</v>
      </c>
      <c r="O93" s="90" t="s">
        <v>93</v>
      </c>
      <c r="P93" s="90" t="s">
        <v>94</v>
      </c>
      <c r="Q93" s="90" t="s">
        <v>88</v>
      </c>
      <c r="R93" s="90" t="s">
        <v>2627</v>
      </c>
      <c r="U93" s="90" t="s">
        <v>2626</v>
      </c>
      <c r="W93" s="90" t="s">
        <v>2615</v>
      </c>
      <c r="X93" s="90" t="s">
        <v>97</v>
      </c>
      <c r="Y93" s="90">
        <v>8.6002827588E10</v>
      </c>
      <c r="Z93" s="90" t="s">
        <v>2626</v>
      </c>
      <c r="AA93" s="90">
        <v>9.805091438916E12</v>
      </c>
      <c r="AB93" s="90" t="b">
        <v>0</v>
      </c>
      <c r="AJ93" s="90">
        <v>1.732880453E9</v>
      </c>
      <c r="AK93" s="90">
        <v>1.73282644E9</v>
      </c>
      <c r="AL93" s="90" t="s">
        <v>2628</v>
      </c>
    </row>
    <row r="94">
      <c r="A94" s="90" t="s">
        <v>2629</v>
      </c>
      <c r="B94" s="91">
        <v>45624.86158564815</v>
      </c>
      <c r="C94" s="90" t="s">
        <v>120</v>
      </c>
      <c r="D94" s="90" t="s">
        <v>88</v>
      </c>
      <c r="E94" s="90" t="s">
        <v>89</v>
      </c>
      <c r="F94" s="90" t="b">
        <v>1</v>
      </c>
      <c r="G94" s="90" t="s">
        <v>120</v>
      </c>
      <c r="H94" s="90" t="s">
        <v>88</v>
      </c>
      <c r="I94" s="90" t="s">
        <v>89</v>
      </c>
      <c r="K94" s="90" t="s">
        <v>2630</v>
      </c>
      <c r="L94" s="90" t="s">
        <v>122</v>
      </c>
      <c r="N94" s="92" t="s">
        <v>92</v>
      </c>
      <c r="O94" s="90" t="s">
        <v>93</v>
      </c>
      <c r="P94" s="90" t="s">
        <v>94</v>
      </c>
      <c r="Q94" s="90" t="s">
        <v>88</v>
      </c>
      <c r="R94" s="90" t="s">
        <v>2631</v>
      </c>
      <c r="U94" s="90" t="s">
        <v>2630</v>
      </c>
      <c r="W94" s="90" t="s">
        <v>2615</v>
      </c>
      <c r="X94" s="90" t="s">
        <v>97</v>
      </c>
      <c r="Y94" s="90">
        <v>8.6002827588E10</v>
      </c>
      <c r="Z94" s="90" t="s">
        <v>2630</v>
      </c>
      <c r="AA94" s="90" t="s">
        <v>2632</v>
      </c>
      <c r="AB94" s="90" t="b">
        <v>0</v>
      </c>
    </row>
    <row r="95">
      <c r="A95" s="90" t="s">
        <v>2633</v>
      </c>
      <c r="B95" s="91">
        <v>45624.812210648146</v>
      </c>
      <c r="C95" s="90" t="s">
        <v>120</v>
      </c>
      <c r="D95" s="90" t="s">
        <v>88</v>
      </c>
      <c r="E95" s="90" t="s">
        <v>89</v>
      </c>
      <c r="F95" s="90" t="b">
        <v>1</v>
      </c>
      <c r="G95" s="90" t="s">
        <v>120</v>
      </c>
      <c r="H95" s="90" t="s">
        <v>88</v>
      </c>
      <c r="I95" s="90" t="s">
        <v>89</v>
      </c>
      <c r="K95" s="90" t="s">
        <v>2634</v>
      </c>
      <c r="L95" s="90" t="s">
        <v>122</v>
      </c>
      <c r="N95" s="92" t="s">
        <v>92</v>
      </c>
      <c r="O95" s="90" t="s">
        <v>93</v>
      </c>
      <c r="P95" s="90" t="s">
        <v>94</v>
      </c>
      <c r="Q95" s="90" t="s">
        <v>88</v>
      </c>
      <c r="R95" s="90" t="s">
        <v>2635</v>
      </c>
      <c r="U95" s="90" t="s">
        <v>2634</v>
      </c>
      <c r="W95" s="90" t="s">
        <v>2615</v>
      </c>
      <c r="X95" s="90" t="s">
        <v>97</v>
      </c>
      <c r="Y95" s="90">
        <v>8.6002827588E10</v>
      </c>
      <c r="Z95" s="90" t="s">
        <v>2634</v>
      </c>
      <c r="AA95" s="90">
        <v>9.804863177028E12</v>
      </c>
      <c r="AB95" s="90" t="b">
        <v>0</v>
      </c>
      <c r="AJ95" s="90">
        <v>1.732880362E9</v>
      </c>
      <c r="AK95" s="90">
        <v>1.732822175E9</v>
      </c>
      <c r="AL95" s="90" t="s">
        <v>2636</v>
      </c>
    </row>
    <row r="96">
      <c r="A96" s="90" t="s">
        <v>2637</v>
      </c>
      <c r="B96" s="91">
        <v>45624.77255787037</v>
      </c>
      <c r="C96" s="90" t="s">
        <v>106</v>
      </c>
      <c r="D96" s="90" t="s">
        <v>88</v>
      </c>
      <c r="E96" s="90" t="s">
        <v>89</v>
      </c>
      <c r="F96" s="90" t="b">
        <v>1</v>
      </c>
      <c r="G96" s="90" t="s">
        <v>106</v>
      </c>
      <c r="H96" s="90" t="s">
        <v>88</v>
      </c>
      <c r="I96" s="90" t="s">
        <v>89</v>
      </c>
      <c r="K96" s="90" t="s">
        <v>2638</v>
      </c>
      <c r="L96" s="90" t="s">
        <v>108</v>
      </c>
      <c r="N96" s="92" t="s">
        <v>92</v>
      </c>
      <c r="O96" s="90" t="s">
        <v>93</v>
      </c>
      <c r="P96" s="90" t="s">
        <v>94</v>
      </c>
      <c r="Q96" s="90" t="s">
        <v>88</v>
      </c>
      <c r="R96" s="90" t="s">
        <v>2639</v>
      </c>
      <c r="U96" s="90" t="s">
        <v>2638</v>
      </c>
      <c r="W96" s="90" t="s">
        <v>2615</v>
      </c>
      <c r="X96" s="90" t="s">
        <v>97</v>
      </c>
      <c r="Y96" s="90">
        <v>8.6002827588E10</v>
      </c>
      <c r="Z96" s="90" t="s">
        <v>2638</v>
      </c>
      <c r="AA96" s="90">
        <v>9.804688032068E12</v>
      </c>
      <c r="AB96" s="90" t="b">
        <v>0</v>
      </c>
      <c r="AJ96" s="90">
        <v>1.732880493E9</v>
      </c>
      <c r="AK96" s="90">
        <v>1.732818749E9</v>
      </c>
      <c r="AL96" s="90" t="s">
        <v>2640</v>
      </c>
    </row>
    <row r="97">
      <c r="A97" s="90" t="s">
        <v>2641</v>
      </c>
      <c r="B97" s="91">
        <v>45624.7602662037</v>
      </c>
      <c r="C97" s="90" t="s">
        <v>120</v>
      </c>
      <c r="D97" s="90" t="s">
        <v>88</v>
      </c>
      <c r="E97" s="90" t="s">
        <v>89</v>
      </c>
      <c r="F97" s="90" t="b">
        <v>1</v>
      </c>
      <c r="G97" s="90" t="s">
        <v>120</v>
      </c>
      <c r="H97" s="90" t="s">
        <v>88</v>
      </c>
      <c r="I97" s="90" t="s">
        <v>89</v>
      </c>
      <c r="K97" s="90" t="s">
        <v>2642</v>
      </c>
      <c r="L97" s="90" t="s">
        <v>122</v>
      </c>
      <c r="N97" s="92" t="s">
        <v>92</v>
      </c>
      <c r="O97" s="90" t="s">
        <v>93</v>
      </c>
      <c r="P97" s="90" t="s">
        <v>94</v>
      </c>
      <c r="Q97" s="90" t="s">
        <v>88</v>
      </c>
      <c r="R97" s="90" t="s">
        <v>2643</v>
      </c>
      <c r="U97" s="90" t="s">
        <v>2642</v>
      </c>
      <c r="W97" s="90" t="s">
        <v>2615</v>
      </c>
      <c r="X97" s="90" t="s">
        <v>97</v>
      </c>
      <c r="Y97" s="90">
        <v>8.6002827588E10</v>
      </c>
      <c r="Z97" s="90" t="s">
        <v>2642</v>
      </c>
      <c r="AA97" s="90">
        <v>9.804643467588E12</v>
      </c>
      <c r="AB97" s="90" t="b">
        <v>0</v>
      </c>
      <c r="AJ97" s="90">
        <v>1.732880457E9</v>
      </c>
      <c r="AK97" s="90">
        <v>1.732817687E9</v>
      </c>
      <c r="AL97" s="90" t="s">
        <v>2644</v>
      </c>
    </row>
    <row r="98">
      <c r="A98" s="90" t="s">
        <v>2645</v>
      </c>
      <c r="B98" s="91">
        <v>45624.74869212963</v>
      </c>
      <c r="C98" s="90" t="s">
        <v>2646</v>
      </c>
      <c r="D98" s="90" t="s">
        <v>88</v>
      </c>
      <c r="E98" s="90" t="s">
        <v>89</v>
      </c>
      <c r="F98" s="90" t="b">
        <v>1</v>
      </c>
      <c r="G98" s="90" t="s">
        <v>2646</v>
      </c>
      <c r="H98" s="90" t="s">
        <v>88</v>
      </c>
      <c r="I98" s="90" t="s">
        <v>89</v>
      </c>
      <c r="K98" s="90" t="s">
        <v>2647</v>
      </c>
      <c r="L98" s="90" t="s">
        <v>292</v>
      </c>
      <c r="N98" s="92" t="s">
        <v>92</v>
      </c>
      <c r="O98" s="90" t="s">
        <v>93</v>
      </c>
      <c r="P98" s="90" t="s">
        <v>94</v>
      </c>
      <c r="Q98" s="90" t="s">
        <v>88</v>
      </c>
      <c r="R98" s="90" t="s">
        <v>2648</v>
      </c>
      <c r="U98" s="90" t="s">
        <v>2647</v>
      </c>
      <c r="W98" s="90" t="s">
        <v>2615</v>
      </c>
      <c r="X98" s="90" t="s">
        <v>97</v>
      </c>
      <c r="Y98" s="90">
        <v>8.6002827588E10</v>
      </c>
      <c r="Z98" s="90" t="s">
        <v>2647</v>
      </c>
      <c r="AA98" s="90">
        <v>9.804602343748E12</v>
      </c>
      <c r="AB98" s="90" t="b">
        <v>0</v>
      </c>
      <c r="AJ98" s="90">
        <v>1.73288046E9</v>
      </c>
      <c r="AK98" s="90">
        <v>1.732816686E9</v>
      </c>
      <c r="AL98" s="90" t="s">
        <v>2649</v>
      </c>
    </row>
    <row r="99">
      <c r="A99" s="90" t="s">
        <v>2650</v>
      </c>
      <c r="B99" s="91">
        <v>45624.72542824074</v>
      </c>
      <c r="C99" s="90" t="s">
        <v>87</v>
      </c>
      <c r="D99" s="90" t="s">
        <v>88</v>
      </c>
      <c r="E99" s="90" t="s">
        <v>89</v>
      </c>
      <c r="F99" s="90" t="b">
        <v>1</v>
      </c>
      <c r="G99" s="90" t="s">
        <v>87</v>
      </c>
      <c r="H99" s="90" t="s">
        <v>88</v>
      </c>
      <c r="I99" s="90" t="s">
        <v>89</v>
      </c>
      <c r="K99" s="90" t="s">
        <v>2651</v>
      </c>
      <c r="L99" s="90" t="s">
        <v>91</v>
      </c>
      <c r="N99" s="92" t="s">
        <v>92</v>
      </c>
      <c r="O99" s="90" t="s">
        <v>93</v>
      </c>
      <c r="P99" s="90" t="s">
        <v>94</v>
      </c>
      <c r="Q99" s="90" t="s">
        <v>88</v>
      </c>
      <c r="R99" s="90" t="s">
        <v>2652</v>
      </c>
      <c r="U99" s="90" t="s">
        <v>2651</v>
      </c>
      <c r="W99" s="90" t="s">
        <v>2615</v>
      </c>
      <c r="X99" s="90" t="s">
        <v>97</v>
      </c>
      <c r="Y99" s="90">
        <v>8.6002827588E10</v>
      </c>
      <c r="Z99" s="90" t="s">
        <v>2651</v>
      </c>
      <c r="AA99" s="90">
        <v>9.804518195524E12</v>
      </c>
      <c r="AB99" s="90" t="b">
        <v>0</v>
      </c>
      <c r="AJ99" s="90">
        <v>1.732880482E9</v>
      </c>
      <c r="AK99" s="90">
        <v>1.732814676E9</v>
      </c>
      <c r="AL99" s="90" t="s">
        <v>2653</v>
      </c>
    </row>
    <row r="100">
      <c r="A100" s="90" t="s">
        <v>2654</v>
      </c>
      <c r="B100" s="91">
        <v>45624.72201388889</v>
      </c>
      <c r="C100" s="90" t="s">
        <v>87</v>
      </c>
      <c r="D100" s="90" t="s">
        <v>88</v>
      </c>
      <c r="E100" s="90" t="s">
        <v>89</v>
      </c>
      <c r="F100" s="90" t="b">
        <v>1</v>
      </c>
      <c r="G100" s="90" t="s">
        <v>87</v>
      </c>
      <c r="H100" s="90" t="s">
        <v>88</v>
      </c>
      <c r="I100" s="90" t="s">
        <v>89</v>
      </c>
      <c r="K100" s="90" t="s">
        <v>2655</v>
      </c>
      <c r="L100" s="90" t="s">
        <v>91</v>
      </c>
      <c r="N100" s="92" t="s">
        <v>92</v>
      </c>
      <c r="O100" s="90" t="s">
        <v>93</v>
      </c>
      <c r="P100" s="90" t="s">
        <v>94</v>
      </c>
      <c r="Q100" s="90" t="s">
        <v>88</v>
      </c>
      <c r="R100" s="90" t="s">
        <v>2656</v>
      </c>
      <c r="U100" s="90" t="s">
        <v>2655</v>
      </c>
      <c r="W100" s="90" t="s">
        <v>2615</v>
      </c>
      <c r="X100" s="90" t="s">
        <v>97</v>
      </c>
      <c r="Y100" s="90">
        <v>8.6002827588E10</v>
      </c>
      <c r="Z100" s="90" t="s">
        <v>2655</v>
      </c>
      <c r="AA100" s="90">
        <v>9.80450711994E12</v>
      </c>
      <c r="AB100" s="90" t="b">
        <v>0</v>
      </c>
      <c r="AJ100" s="90">
        <v>1.732880484E9</v>
      </c>
      <c r="AK100" s="90">
        <v>1.732814381E9</v>
      </c>
      <c r="AL100" s="90" t="s">
        <v>2657</v>
      </c>
    </row>
    <row r="101">
      <c r="A101" s="90" t="s">
        <v>2658</v>
      </c>
      <c r="B101" s="91">
        <v>45624.67120370371</v>
      </c>
      <c r="C101" s="90" t="s">
        <v>87</v>
      </c>
      <c r="D101" s="90" t="s">
        <v>88</v>
      </c>
      <c r="E101" s="90" t="s">
        <v>89</v>
      </c>
      <c r="F101" s="90" t="b">
        <v>1</v>
      </c>
      <c r="G101" s="90" t="s">
        <v>87</v>
      </c>
      <c r="H101" s="90" t="s">
        <v>88</v>
      </c>
      <c r="I101" s="90" t="s">
        <v>89</v>
      </c>
      <c r="K101" s="90" t="s">
        <v>2659</v>
      </c>
      <c r="L101" s="90" t="s">
        <v>91</v>
      </c>
      <c r="N101" s="92" t="s">
        <v>92</v>
      </c>
      <c r="O101" s="90" t="s">
        <v>93</v>
      </c>
      <c r="P101" s="90" t="s">
        <v>94</v>
      </c>
      <c r="Q101" s="90" t="s">
        <v>88</v>
      </c>
      <c r="R101" s="90" t="s">
        <v>2660</v>
      </c>
      <c r="U101" s="90" t="s">
        <v>2659</v>
      </c>
      <c r="W101" s="90" t="s">
        <v>2615</v>
      </c>
      <c r="X101" s="90" t="s">
        <v>97</v>
      </c>
      <c r="Y101" s="90">
        <v>8.6002827588E10</v>
      </c>
      <c r="Z101" s="90" t="s">
        <v>2659</v>
      </c>
      <c r="AA101" s="90">
        <v>9.804343247172E12</v>
      </c>
      <c r="AB101" s="90" t="b">
        <v>0</v>
      </c>
      <c r="AJ101" s="90">
        <v>1.732880489E9</v>
      </c>
      <c r="AK101" s="90">
        <v>1.732809991E9</v>
      </c>
      <c r="AL101" s="90" t="s">
        <v>2661</v>
      </c>
    </row>
    <row r="102">
      <c r="A102" s="90" t="s">
        <v>2662</v>
      </c>
      <c r="B102" s="91">
        <v>45624.66987268518</v>
      </c>
      <c r="C102" s="90" t="s">
        <v>404</v>
      </c>
      <c r="D102" s="90" t="s">
        <v>88</v>
      </c>
      <c r="E102" s="90" t="s">
        <v>89</v>
      </c>
      <c r="F102" s="90" t="b">
        <v>1</v>
      </c>
      <c r="G102" s="90" t="s">
        <v>404</v>
      </c>
      <c r="H102" s="90" t="s">
        <v>88</v>
      </c>
      <c r="I102" s="90" t="s">
        <v>89</v>
      </c>
      <c r="K102" s="90" t="s">
        <v>2663</v>
      </c>
      <c r="L102" s="90" t="s">
        <v>406</v>
      </c>
      <c r="N102" s="92" t="s">
        <v>92</v>
      </c>
      <c r="O102" s="90" t="s">
        <v>93</v>
      </c>
      <c r="P102" s="90" t="s">
        <v>94</v>
      </c>
      <c r="Q102" s="90" t="s">
        <v>88</v>
      </c>
      <c r="R102" s="90" t="s">
        <v>2664</v>
      </c>
      <c r="U102" s="90" t="s">
        <v>2663</v>
      </c>
      <c r="W102" s="90" t="s">
        <v>2615</v>
      </c>
      <c r="X102" s="90" t="s">
        <v>97</v>
      </c>
      <c r="Y102" s="90">
        <v>8.6002827588E10</v>
      </c>
      <c r="Z102" s="90" t="s">
        <v>2663</v>
      </c>
      <c r="AA102" s="90">
        <v>9.804338823492E12</v>
      </c>
      <c r="AB102" s="90" t="b">
        <v>0</v>
      </c>
      <c r="AJ102" s="90">
        <v>1.732880492E9</v>
      </c>
      <c r="AK102" s="90">
        <v>1.732809877E9</v>
      </c>
      <c r="AL102" s="90" t="s">
        <v>2665</v>
      </c>
    </row>
    <row r="103">
      <c r="A103" s="90" t="s">
        <v>2666</v>
      </c>
      <c r="B103" s="91">
        <v>45624.668912037036</v>
      </c>
      <c r="C103" s="90" t="s">
        <v>120</v>
      </c>
      <c r="D103" s="90" t="s">
        <v>88</v>
      </c>
      <c r="E103" s="90" t="s">
        <v>89</v>
      </c>
      <c r="F103" s="90" t="b">
        <v>1</v>
      </c>
      <c r="G103" s="90" t="s">
        <v>120</v>
      </c>
      <c r="H103" s="90" t="s">
        <v>88</v>
      </c>
      <c r="I103" s="90" t="s">
        <v>89</v>
      </c>
      <c r="K103" s="90" t="s">
        <v>2667</v>
      </c>
      <c r="L103" s="90" t="s">
        <v>122</v>
      </c>
      <c r="N103" s="92" t="s">
        <v>92</v>
      </c>
      <c r="O103" s="90" t="s">
        <v>93</v>
      </c>
      <c r="P103" s="90" t="s">
        <v>94</v>
      </c>
      <c r="Q103" s="90" t="s">
        <v>88</v>
      </c>
      <c r="R103" s="90" t="s">
        <v>2668</v>
      </c>
      <c r="U103" s="90" t="s">
        <v>2667</v>
      </c>
      <c r="W103" s="90" t="s">
        <v>2615</v>
      </c>
      <c r="X103" s="90" t="s">
        <v>97</v>
      </c>
      <c r="Y103" s="90">
        <v>8.6002827588E10</v>
      </c>
      <c r="Z103" s="90" t="s">
        <v>2667</v>
      </c>
      <c r="AA103" s="90">
        <v>9.80433590714E12</v>
      </c>
      <c r="AB103" s="90" t="b">
        <v>0</v>
      </c>
      <c r="AJ103" s="90">
        <v>1.732880462E9</v>
      </c>
      <c r="AK103" s="90">
        <v>1.732809793E9</v>
      </c>
      <c r="AL103" s="90" t="s">
        <v>2669</v>
      </c>
    </row>
    <row r="104">
      <c r="A104" s="90" t="s">
        <v>2670</v>
      </c>
      <c r="B104" s="91">
        <v>45624.6596875</v>
      </c>
      <c r="C104" s="90" t="s">
        <v>171</v>
      </c>
      <c r="D104" s="90" t="s">
        <v>88</v>
      </c>
      <c r="E104" s="90" t="s">
        <v>89</v>
      </c>
      <c r="F104" s="90" t="b">
        <v>1</v>
      </c>
      <c r="G104" s="90" t="s">
        <v>171</v>
      </c>
      <c r="H104" s="90" t="s">
        <v>88</v>
      </c>
      <c r="I104" s="90" t="s">
        <v>89</v>
      </c>
      <c r="K104" s="90" t="s">
        <v>2671</v>
      </c>
      <c r="L104" s="90" t="s">
        <v>173</v>
      </c>
      <c r="N104" s="92" t="s">
        <v>92</v>
      </c>
      <c r="O104" s="90" t="s">
        <v>93</v>
      </c>
      <c r="P104" s="90" t="s">
        <v>94</v>
      </c>
      <c r="Q104" s="90" t="s">
        <v>88</v>
      </c>
      <c r="R104" s="90" t="s">
        <v>2672</v>
      </c>
      <c r="U104" s="90" t="s">
        <v>2671</v>
      </c>
      <c r="W104" s="90" t="s">
        <v>2615</v>
      </c>
      <c r="X104" s="90" t="s">
        <v>97</v>
      </c>
      <c r="Y104" s="90">
        <v>8.6002827588E10</v>
      </c>
      <c r="Z104" s="90" t="s">
        <v>2671</v>
      </c>
      <c r="AA104" s="90">
        <v>9.804306448708E12</v>
      </c>
      <c r="AB104" s="90" t="b">
        <v>0</v>
      </c>
      <c r="AJ104" s="90">
        <v>1.732880347E9</v>
      </c>
      <c r="AK104" s="90">
        <v>1.73280897E9</v>
      </c>
      <c r="AL104" s="90" t="s">
        <v>2673</v>
      </c>
    </row>
    <row r="105">
      <c r="A105" s="90" t="s">
        <v>2674</v>
      </c>
      <c r="B105" s="91">
        <v>45624.65938657407</v>
      </c>
      <c r="C105" s="90" t="s">
        <v>120</v>
      </c>
      <c r="D105" s="90" t="s">
        <v>88</v>
      </c>
      <c r="E105" s="90" t="s">
        <v>89</v>
      </c>
      <c r="F105" s="90" t="b">
        <v>1</v>
      </c>
      <c r="G105" s="90" t="s">
        <v>120</v>
      </c>
      <c r="H105" s="90" t="s">
        <v>88</v>
      </c>
      <c r="I105" s="90" t="s">
        <v>89</v>
      </c>
      <c r="K105" s="90" t="s">
        <v>2671</v>
      </c>
      <c r="L105" s="90" t="s">
        <v>122</v>
      </c>
      <c r="N105" s="92" t="s">
        <v>92</v>
      </c>
      <c r="O105" s="90" t="s">
        <v>93</v>
      </c>
      <c r="P105" s="90" t="s">
        <v>94</v>
      </c>
      <c r="Q105" s="90" t="s">
        <v>88</v>
      </c>
      <c r="R105" s="90" t="s">
        <v>2675</v>
      </c>
      <c r="U105" s="90" t="s">
        <v>2671</v>
      </c>
      <c r="W105" s="90" t="s">
        <v>2615</v>
      </c>
      <c r="X105" s="90" t="s">
        <v>97</v>
      </c>
      <c r="Y105" s="90">
        <v>8.6002827588E10</v>
      </c>
      <c r="Z105" s="90" t="s">
        <v>2671</v>
      </c>
      <c r="AA105" s="90" t="s">
        <v>2676</v>
      </c>
      <c r="AB105" s="90" t="b">
        <v>0</v>
      </c>
    </row>
    <row r="106">
      <c r="A106" s="90" t="s">
        <v>2677</v>
      </c>
      <c r="B106" s="91">
        <v>45624.652708333335</v>
      </c>
      <c r="C106" s="90" t="s">
        <v>120</v>
      </c>
      <c r="D106" s="90" t="s">
        <v>88</v>
      </c>
      <c r="E106" s="90" t="s">
        <v>89</v>
      </c>
      <c r="F106" s="90" t="b">
        <v>1</v>
      </c>
      <c r="G106" s="90" t="s">
        <v>120</v>
      </c>
      <c r="H106" s="90" t="s">
        <v>88</v>
      </c>
      <c r="I106" s="90" t="s">
        <v>89</v>
      </c>
      <c r="K106" s="90" t="s">
        <v>2678</v>
      </c>
      <c r="L106" s="90" t="s">
        <v>122</v>
      </c>
      <c r="N106" s="92" t="s">
        <v>92</v>
      </c>
      <c r="O106" s="90" t="s">
        <v>93</v>
      </c>
      <c r="P106" s="90" t="s">
        <v>94</v>
      </c>
      <c r="Q106" s="90" t="s">
        <v>88</v>
      </c>
      <c r="R106" s="90" t="s">
        <v>2679</v>
      </c>
      <c r="U106" s="90" t="s">
        <v>2678</v>
      </c>
      <c r="W106" s="90" t="s">
        <v>2615</v>
      </c>
      <c r="X106" s="90" t="s">
        <v>97</v>
      </c>
      <c r="Y106" s="90">
        <v>8.6002827588E10</v>
      </c>
      <c r="Z106" s="90" t="s">
        <v>2678</v>
      </c>
      <c r="AA106" s="90">
        <v>9.804285968708E12</v>
      </c>
      <c r="AB106" s="90" t="b">
        <v>0</v>
      </c>
      <c r="AJ106" s="90">
        <v>1.732880502E9</v>
      </c>
      <c r="AK106" s="90">
        <v>1.732808393E9</v>
      </c>
      <c r="AL106" s="90" t="s">
        <v>2680</v>
      </c>
    </row>
    <row r="107">
      <c r="A107" s="90" t="s">
        <v>2681</v>
      </c>
      <c r="B107" s="91">
        <v>45624.62138888889</v>
      </c>
      <c r="C107" s="90" t="s">
        <v>120</v>
      </c>
      <c r="D107" s="90" t="s">
        <v>88</v>
      </c>
      <c r="E107" s="90" t="s">
        <v>89</v>
      </c>
      <c r="F107" s="90" t="b">
        <v>1</v>
      </c>
      <c r="G107" s="90" t="s">
        <v>120</v>
      </c>
      <c r="H107" s="90" t="s">
        <v>88</v>
      </c>
      <c r="I107" s="90" t="s">
        <v>89</v>
      </c>
      <c r="K107" s="90" t="s">
        <v>2682</v>
      </c>
      <c r="L107" s="90" t="s">
        <v>122</v>
      </c>
      <c r="N107" s="92" t="s">
        <v>92</v>
      </c>
      <c r="O107" s="90" t="s">
        <v>93</v>
      </c>
      <c r="P107" s="90" t="s">
        <v>94</v>
      </c>
      <c r="Q107" s="90" t="s">
        <v>88</v>
      </c>
      <c r="R107" s="90" t="s">
        <v>2683</v>
      </c>
      <c r="U107" s="90" t="s">
        <v>2682</v>
      </c>
      <c r="W107" s="90" t="s">
        <v>2615</v>
      </c>
      <c r="X107" s="90" t="s">
        <v>97</v>
      </c>
      <c r="Y107" s="90">
        <v>8.6002827588E10</v>
      </c>
      <c r="Z107" s="90" t="s">
        <v>2682</v>
      </c>
      <c r="AA107" s="90">
        <v>9.804191924548E12</v>
      </c>
      <c r="AB107" s="90" t="b">
        <v>0</v>
      </c>
      <c r="AJ107" s="90">
        <v>1.732880522E9</v>
      </c>
      <c r="AK107" s="90">
        <v>1.732805687E9</v>
      </c>
      <c r="AL107" s="90" t="s">
        <v>2684</v>
      </c>
    </row>
    <row r="108">
      <c r="A108" s="90" t="s">
        <v>2685</v>
      </c>
      <c r="B108" s="91">
        <v>45624.61730324074</v>
      </c>
      <c r="C108" s="90" t="s">
        <v>120</v>
      </c>
      <c r="D108" s="90" t="s">
        <v>88</v>
      </c>
      <c r="E108" s="90" t="s">
        <v>89</v>
      </c>
      <c r="F108" s="90" t="b">
        <v>1</v>
      </c>
      <c r="G108" s="90" t="s">
        <v>120</v>
      </c>
      <c r="H108" s="90" t="s">
        <v>88</v>
      </c>
      <c r="I108" s="90" t="s">
        <v>89</v>
      </c>
      <c r="K108" s="90" t="s">
        <v>2686</v>
      </c>
      <c r="L108" s="90" t="s">
        <v>122</v>
      </c>
      <c r="N108" s="92" t="s">
        <v>92</v>
      </c>
      <c r="O108" s="90" t="s">
        <v>93</v>
      </c>
      <c r="P108" s="90" t="s">
        <v>94</v>
      </c>
      <c r="Q108" s="90" t="s">
        <v>88</v>
      </c>
      <c r="R108" s="90" t="s">
        <v>2687</v>
      </c>
      <c r="U108" s="90" t="s">
        <v>2686</v>
      </c>
      <c r="W108" s="90" t="s">
        <v>2615</v>
      </c>
      <c r="X108" s="90" t="s">
        <v>97</v>
      </c>
      <c r="Y108" s="90">
        <v>8.6002827588E10</v>
      </c>
      <c r="Z108" s="90" t="s">
        <v>2686</v>
      </c>
      <c r="AA108" s="90">
        <v>9.80417943994E12</v>
      </c>
      <c r="AB108" s="90" t="b">
        <v>0</v>
      </c>
      <c r="AJ108" s="90">
        <v>1.732880395E9</v>
      </c>
      <c r="AK108" s="90">
        <v>1.732805334E9</v>
      </c>
      <c r="AL108" s="90" t="s">
        <v>2688</v>
      </c>
    </row>
    <row r="109">
      <c r="A109" s="90" t="s">
        <v>2689</v>
      </c>
      <c r="B109" s="91">
        <v>45624.597916666666</v>
      </c>
      <c r="C109" s="90" t="s">
        <v>1974</v>
      </c>
      <c r="D109" s="90" t="s">
        <v>88</v>
      </c>
      <c r="E109" s="90" t="s">
        <v>89</v>
      </c>
      <c r="F109" s="90" t="b">
        <v>1</v>
      </c>
      <c r="G109" s="90" t="s">
        <v>1974</v>
      </c>
      <c r="H109" s="90" t="s">
        <v>88</v>
      </c>
      <c r="I109" s="90" t="s">
        <v>89</v>
      </c>
      <c r="K109" s="90" t="s">
        <v>2690</v>
      </c>
      <c r="L109" s="90" t="s">
        <v>1975</v>
      </c>
      <c r="N109" s="92" t="s">
        <v>92</v>
      </c>
      <c r="O109" s="90" t="s">
        <v>93</v>
      </c>
      <c r="P109" s="90" t="s">
        <v>94</v>
      </c>
      <c r="Q109" s="90" t="s">
        <v>88</v>
      </c>
      <c r="R109" s="90" t="s">
        <v>2691</v>
      </c>
      <c r="U109" s="90" t="s">
        <v>2690</v>
      </c>
      <c r="W109" s="90" t="s">
        <v>2615</v>
      </c>
      <c r="X109" s="90" t="s">
        <v>97</v>
      </c>
      <c r="Y109" s="90">
        <v>8.6002827588E10</v>
      </c>
      <c r="Z109" s="90" t="s">
        <v>2690</v>
      </c>
      <c r="AA109" s="90">
        <v>9.80412324282E12</v>
      </c>
      <c r="AB109" s="90" t="b">
        <v>0</v>
      </c>
      <c r="AJ109" s="90">
        <v>1.732880333E9</v>
      </c>
      <c r="AK109" s="90">
        <v>1.732803659E9</v>
      </c>
      <c r="AL109" s="90" t="s">
        <v>2692</v>
      </c>
    </row>
    <row r="110">
      <c r="A110" s="90" t="s">
        <v>2693</v>
      </c>
      <c r="B110" s="91">
        <v>45624.571701388886</v>
      </c>
      <c r="C110" s="90" t="s">
        <v>87</v>
      </c>
      <c r="D110" s="90" t="s">
        <v>88</v>
      </c>
      <c r="E110" s="90" t="s">
        <v>89</v>
      </c>
      <c r="F110" s="90" t="b">
        <v>1</v>
      </c>
      <c r="G110" s="90" t="s">
        <v>87</v>
      </c>
      <c r="H110" s="90" t="s">
        <v>88</v>
      </c>
      <c r="I110" s="90" t="s">
        <v>89</v>
      </c>
      <c r="K110" s="90" t="s">
        <v>2694</v>
      </c>
      <c r="L110" s="90" t="s">
        <v>91</v>
      </c>
      <c r="N110" s="92" t="s">
        <v>92</v>
      </c>
      <c r="O110" s="90" t="s">
        <v>93</v>
      </c>
      <c r="P110" s="90" t="s">
        <v>94</v>
      </c>
      <c r="Q110" s="90" t="s">
        <v>88</v>
      </c>
      <c r="R110" s="90" t="s">
        <v>2695</v>
      </c>
      <c r="U110" s="90" t="s">
        <v>2694</v>
      </c>
      <c r="W110" s="90" t="s">
        <v>2615</v>
      </c>
      <c r="X110" s="90" t="s">
        <v>97</v>
      </c>
      <c r="Y110" s="90">
        <v>8.6002827588E10</v>
      </c>
      <c r="Z110" s="90" t="s">
        <v>2694</v>
      </c>
      <c r="AA110" s="90">
        <v>9.804043387204E12</v>
      </c>
      <c r="AB110" s="90" t="b">
        <v>0</v>
      </c>
      <c r="AJ110" s="90">
        <v>1.732880514E9</v>
      </c>
      <c r="AK110" s="90">
        <v>1.732801394E9</v>
      </c>
      <c r="AL110" s="90" t="s">
        <v>2696</v>
      </c>
    </row>
    <row r="111">
      <c r="A111" s="90" t="s">
        <v>2697</v>
      </c>
      <c r="B111" s="91">
        <v>45624.56153935185</v>
      </c>
      <c r="C111" s="90" t="s">
        <v>120</v>
      </c>
      <c r="D111" s="90" t="s">
        <v>88</v>
      </c>
      <c r="E111" s="90" t="s">
        <v>89</v>
      </c>
      <c r="F111" s="90" t="b">
        <v>1</v>
      </c>
      <c r="G111" s="90" t="s">
        <v>120</v>
      </c>
      <c r="H111" s="90" t="s">
        <v>88</v>
      </c>
      <c r="I111" s="90" t="s">
        <v>89</v>
      </c>
      <c r="K111" s="90" t="s">
        <v>2698</v>
      </c>
      <c r="L111" s="90" t="s">
        <v>122</v>
      </c>
      <c r="N111" s="92" t="s">
        <v>92</v>
      </c>
      <c r="O111" s="90" t="s">
        <v>93</v>
      </c>
      <c r="P111" s="90" t="s">
        <v>94</v>
      </c>
      <c r="Q111" s="90" t="s">
        <v>88</v>
      </c>
      <c r="R111" s="90" t="s">
        <v>2699</v>
      </c>
      <c r="U111" s="90" t="s">
        <v>2698</v>
      </c>
      <c r="W111" s="90" t="s">
        <v>2615</v>
      </c>
      <c r="X111" s="90" t="s">
        <v>97</v>
      </c>
      <c r="Y111" s="90">
        <v>8.6002827588E10</v>
      </c>
      <c r="Z111" s="90" t="s">
        <v>2698</v>
      </c>
      <c r="AA111" s="90">
        <v>9.804011897156E12</v>
      </c>
      <c r="AB111" s="90" t="b">
        <v>0</v>
      </c>
      <c r="AJ111" s="90">
        <v>1.73288037E9</v>
      </c>
      <c r="AK111" s="90">
        <v>1.732800516E9</v>
      </c>
      <c r="AL111" s="90" t="s">
        <v>2700</v>
      </c>
    </row>
    <row r="112">
      <c r="A112" s="90" t="s">
        <v>2701</v>
      </c>
      <c r="B112" s="91">
        <v>45624.55164351852</v>
      </c>
      <c r="C112" s="90" t="s">
        <v>120</v>
      </c>
      <c r="D112" s="90" t="s">
        <v>88</v>
      </c>
      <c r="E112" s="90" t="s">
        <v>89</v>
      </c>
      <c r="F112" s="90" t="b">
        <v>1</v>
      </c>
      <c r="G112" s="90" t="s">
        <v>120</v>
      </c>
      <c r="H112" s="90" t="s">
        <v>88</v>
      </c>
      <c r="I112" s="90" t="s">
        <v>89</v>
      </c>
      <c r="K112" s="90" t="s">
        <v>2702</v>
      </c>
      <c r="L112" s="90" t="s">
        <v>122</v>
      </c>
      <c r="N112" s="92" t="s">
        <v>92</v>
      </c>
      <c r="O112" s="90" t="s">
        <v>93</v>
      </c>
      <c r="P112" s="90" t="s">
        <v>94</v>
      </c>
      <c r="Q112" s="90" t="s">
        <v>88</v>
      </c>
      <c r="R112" s="90" t="s">
        <v>2703</v>
      </c>
      <c r="U112" s="90" t="s">
        <v>2702</v>
      </c>
      <c r="W112" s="90" t="s">
        <v>2615</v>
      </c>
      <c r="X112" s="90" t="s">
        <v>97</v>
      </c>
      <c r="Y112" s="90">
        <v>8.6002827588E10</v>
      </c>
      <c r="Z112" s="90" t="s">
        <v>2702</v>
      </c>
      <c r="AA112" s="90">
        <v>9.803981881668E12</v>
      </c>
      <c r="AB112" s="90" t="b">
        <v>0</v>
      </c>
      <c r="AJ112" s="90">
        <v>1.732880377E9</v>
      </c>
      <c r="AK112" s="90">
        <v>1.732799662E9</v>
      </c>
      <c r="AL112" s="90" t="s">
        <v>2704</v>
      </c>
    </row>
    <row r="113">
      <c r="A113" s="90" t="s">
        <v>2705</v>
      </c>
      <c r="B113" s="91">
        <v>45624.54907407407</v>
      </c>
      <c r="C113" s="90" t="s">
        <v>120</v>
      </c>
      <c r="D113" s="90" t="s">
        <v>88</v>
      </c>
      <c r="E113" s="90" t="s">
        <v>89</v>
      </c>
      <c r="F113" s="90" t="b">
        <v>1</v>
      </c>
      <c r="G113" s="90" t="s">
        <v>120</v>
      </c>
      <c r="H113" s="90" t="s">
        <v>88</v>
      </c>
      <c r="I113" s="90" t="s">
        <v>89</v>
      </c>
      <c r="K113" s="90" t="s">
        <v>2706</v>
      </c>
      <c r="L113" s="90" t="s">
        <v>122</v>
      </c>
      <c r="N113" s="92" t="s">
        <v>92</v>
      </c>
      <c r="O113" s="90" t="s">
        <v>93</v>
      </c>
      <c r="P113" s="90" t="s">
        <v>94</v>
      </c>
      <c r="Q113" s="90" t="s">
        <v>88</v>
      </c>
      <c r="R113" s="90" t="s">
        <v>2707</v>
      </c>
      <c r="U113" s="90" t="s">
        <v>2706</v>
      </c>
      <c r="W113" s="90" t="s">
        <v>2615</v>
      </c>
      <c r="X113" s="90" t="s">
        <v>97</v>
      </c>
      <c r="Y113" s="90">
        <v>8.6002827588E10</v>
      </c>
      <c r="Z113" s="90" t="s">
        <v>2706</v>
      </c>
      <c r="AA113" s="90">
        <v>9.803974672708E12</v>
      </c>
      <c r="AB113" s="90" t="b">
        <v>0</v>
      </c>
      <c r="AJ113" s="90">
        <v>1.732880387E9</v>
      </c>
      <c r="AK113" s="90">
        <v>1.732799439E9</v>
      </c>
      <c r="AL113" s="90" t="s">
        <v>2708</v>
      </c>
    </row>
    <row r="114">
      <c r="A114" s="90" t="s">
        <v>2709</v>
      </c>
      <c r="B114" s="91">
        <v>45624.500659722224</v>
      </c>
      <c r="C114" s="90" t="s">
        <v>120</v>
      </c>
      <c r="D114" s="90" t="s">
        <v>88</v>
      </c>
      <c r="E114" s="90" t="s">
        <v>89</v>
      </c>
      <c r="F114" s="90" t="b">
        <v>1</v>
      </c>
      <c r="G114" s="90" t="s">
        <v>120</v>
      </c>
      <c r="H114" s="90" t="s">
        <v>88</v>
      </c>
      <c r="I114" s="90" t="s">
        <v>89</v>
      </c>
      <c r="K114" s="90" t="s">
        <v>2710</v>
      </c>
      <c r="L114" s="90" t="s">
        <v>122</v>
      </c>
      <c r="N114" s="92" t="s">
        <v>92</v>
      </c>
      <c r="O114" s="90" t="s">
        <v>93</v>
      </c>
      <c r="P114" s="90" t="s">
        <v>94</v>
      </c>
      <c r="Q114" s="90" t="s">
        <v>88</v>
      </c>
      <c r="R114" s="90" t="s">
        <v>2711</v>
      </c>
      <c r="U114" s="90" t="s">
        <v>2710</v>
      </c>
      <c r="W114" s="90" t="s">
        <v>2615</v>
      </c>
      <c r="X114" s="90" t="s">
        <v>97</v>
      </c>
      <c r="Y114" s="90">
        <v>8.6002827588E10</v>
      </c>
      <c r="Z114" s="90" t="s">
        <v>2710</v>
      </c>
      <c r="AA114" s="90">
        <v>9.803827085636E12</v>
      </c>
      <c r="AB114" s="90" t="b">
        <v>0</v>
      </c>
      <c r="AJ114" s="90">
        <v>1.732880383E9</v>
      </c>
      <c r="AK114" s="90">
        <v>1.732795256E9</v>
      </c>
      <c r="AL114" s="90" t="s">
        <v>2712</v>
      </c>
    </row>
    <row r="115">
      <c r="A115" s="90" t="s">
        <v>2713</v>
      </c>
      <c r="B115" s="91">
        <v>45624.46041666667</v>
      </c>
      <c r="C115" s="90" t="s">
        <v>171</v>
      </c>
      <c r="D115" s="90" t="s">
        <v>88</v>
      </c>
      <c r="E115" s="90" t="s">
        <v>89</v>
      </c>
      <c r="F115" s="90" t="b">
        <v>1</v>
      </c>
      <c r="G115" s="90" t="s">
        <v>171</v>
      </c>
      <c r="H115" s="90" t="s">
        <v>88</v>
      </c>
      <c r="I115" s="90" t="s">
        <v>89</v>
      </c>
      <c r="K115" s="90" t="s">
        <v>2714</v>
      </c>
      <c r="L115" s="90" t="s">
        <v>173</v>
      </c>
      <c r="N115" s="92" t="s">
        <v>92</v>
      </c>
      <c r="O115" s="90" t="s">
        <v>93</v>
      </c>
      <c r="P115" s="90" t="s">
        <v>94</v>
      </c>
      <c r="Q115" s="90" t="s">
        <v>88</v>
      </c>
      <c r="R115" s="90" t="s">
        <v>2715</v>
      </c>
      <c r="U115" s="90" t="s">
        <v>2714</v>
      </c>
      <c r="W115" s="90" t="s">
        <v>2615</v>
      </c>
      <c r="X115" s="90" t="s">
        <v>97</v>
      </c>
      <c r="Y115" s="90">
        <v>8.6002827588E10</v>
      </c>
      <c r="Z115" s="90" t="s">
        <v>2714</v>
      </c>
      <c r="AA115" s="90">
        <v>9.803699323204E12</v>
      </c>
      <c r="AB115" s="90" t="b">
        <v>0</v>
      </c>
      <c r="AJ115" s="90">
        <v>1.732880498E9</v>
      </c>
      <c r="AK115" s="90">
        <v>1.732791735E9</v>
      </c>
      <c r="AL115" s="90" t="s">
        <v>2716</v>
      </c>
    </row>
    <row r="116">
      <c r="A116" s="90" t="s">
        <v>2717</v>
      </c>
      <c r="B116" s="91">
        <v>45624.46013888889</v>
      </c>
      <c r="C116" s="90" t="s">
        <v>120</v>
      </c>
      <c r="D116" s="90" t="s">
        <v>88</v>
      </c>
      <c r="E116" s="90" t="s">
        <v>89</v>
      </c>
      <c r="F116" s="90" t="b">
        <v>1</v>
      </c>
      <c r="G116" s="90" t="s">
        <v>120</v>
      </c>
      <c r="H116" s="90" t="s">
        <v>88</v>
      </c>
      <c r="I116" s="90" t="s">
        <v>89</v>
      </c>
      <c r="K116" s="90" t="s">
        <v>2718</v>
      </c>
      <c r="L116" s="90" t="s">
        <v>122</v>
      </c>
      <c r="N116" s="92" t="s">
        <v>92</v>
      </c>
      <c r="O116" s="90" t="s">
        <v>93</v>
      </c>
      <c r="P116" s="90" t="s">
        <v>94</v>
      </c>
      <c r="Q116" s="90" t="s">
        <v>88</v>
      </c>
      <c r="R116" s="90" t="s">
        <v>2719</v>
      </c>
      <c r="U116" s="90" t="s">
        <v>2718</v>
      </c>
      <c r="W116" s="90" t="s">
        <v>2615</v>
      </c>
      <c r="X116" s="90" t="s">
        <v>97</v>
      </c>
      <c r="Y116" s="90">
        <v>8.6002827588E10</v>
      </c>
      <c r="Z116" s="90" t="s">
        <v>2718</v>
      </c>
      <c r="AA116" s="90">
        <v>9.803700339012E12</v>
      </c>
      <c r="AB116" s="90" t="b">
        <v>0</v>
      </c>
      <c r="AJ116" s="90">
        <v>1.732880364E9</v>
      </c>
      <c r="AK116" s="90">
        <v>1.732791755E9</v>
      </c>
      <c r="AL116" s="90" t="s">
        <v>2720</v>
      </c>
    </row>
    <row r="117">
      <c r="A117" s="90" t="s">
        <v>2721</v>
      </c>
      <c r="B117" s="91">
        <v>45624.45990740741</v>
      </c>
      <c r="C117" s="90" t="s">
        <v>2722</v>
      </c>
      <c r="D117" s="90" t="s">
        <v>88</v>
      </c>
      <c r="E117" s="90" t="s">
        <v>89</v>
      </c>
      <c r="F117" s="90" t="b">
        <v>1</v>
      </c>
      <c r="G117" s="90" t="s">
        <v>2722</v>
      </c>
      <c r="H117" s="90" t="s">
        <v>88</v>
      </c>
      <c r="I117" s="90" t="s">
        <v>89</v>
      </c>
      <c r="K117" s="90" t="s">
        <v>2714</v>
      </c>
      <c r="L117" s="90" t="s">
        <v>183</v>
      </c>
      <c r="N117" s="92" t="s">
        <v>92</v>
      </c>
      <c r="O117" s="90" t="s">
        <v>93</v>
      </c>
      <c r="P117" s="90" t="s">
        <v>94</v>
      </c>
      <c r="Q117" s="90" t="s">
        <v>88</v>
      </c>
      <c r="R117" s="90" t="s">
        <v>2723</v>
      </c>
      <c r="U117" s="90" t="s">
        <v>2714</v>
      </c>
      <c r="W117" s="90" t="s">
        <v>2615</v>
      </c>
      <c r="X117" s="90" t="s">
        <v>97</v>
      </c>
      <c r="Y117" s="90">
        <v>8.6002827588E10</v>
      </c>
      <c r="Z117" s="90" t="s">
        <v>2714</v>
      </c>
      <c r="AA117" s="90">
        <v>9.803699323204E12</v>
      </c>
      <c r="AB117" s="90" t="b">
        <v>0</v>
      </c>
      <c r="AJ117" s="90">
        <v>1.732880498E9</v>
      </c>
      <c r="AK117" s="90">
        <v>1.732791735E9</v>
      </c>
      <c r="AL117" s="90" t="s">
        <v>2716</v>
      </c>
    </row>
    <row r="118">
      <c r="A118" s="90" t="s">
        <v>2724</v>
      </c>
      <c r="B118" s="91">
        <v>45624.376226851855</v>
      </c>
      <c r="C118" s="90" t="s">
        <v>87</v>
      </c>
      <c r="D118" s="90" t="s">
        <v>88</v>
      </c>
      <c r="E118" s="90" t="s">
        <v>89</v>
      </c>
      <c r="F118" s="90" t="b">
        <v>1</v>
      </c>
      <c r="G118" s="90" t="s">
        <v>87</v>
      </c>
      <c r="H118" s="90" t="s">
        <v>88</v>
      </c>
      <c r="I118" s="90" t="s">
        <v>89</v>
      </c>
      <c r="K118" s="90" t="s">
        <v>2725</v>
      </c>
      <c r="L118" s="90" t="s">
        <v>91</v>
      </c>
      <c r="N118" s="92" t="s">
        <v>92</v>
      </c>
      <c r="O118" s="90" t="s">
        <v>93</v>
      </c>
      <c r="P118" s="90" t="s">
        <v>94</v>
      </c>
      <c r="Q118" s="90" t="s">
        <v>88</v>
      </c>
      <c r="R118" s="90" t="s">
        <v>2726</v>
      </c>
      <c r="U118" s="90" t="s">
        <v>2725</v>
      </c>
      <c r="W118" s="90" t="s">
        <v>2615</v>
      </c>
      <c r="X118" s="90" t="s">
        <v>97</v>
      </c>
      <c r="Y118" s="90">
        <v>8.6002827588E10</v>
      </c>
      <c r="Z118" s="90" t="s">
        <v>2725</v>
      </c>
      <c r="AA118" s="90">
        <v>9.803454415172E12</v>
      </c>
      <c r="AB118" s="90" t="b">
        <v>0</v>
      </c>
      <c r="AJ118" s="90">
        <v>1.732880516E9</v>
      </c>
      <c r="AK118" s="90">
        <v>1.732784505E9</v>
      </c>
      <c r="AL118" s="90" t="s">
        <v>2727</v>
      </c>
    </row>
    <row r="119">
      <c r="A119" s="90" t="s">
        <v>2728</v>
      </c>
      <c r="B119" s="91">
        <v>45624.36336805556</v>
      </c>
      <c r="C119" s="90" t="s">
        <v>171</v>
      </c>
      <c r="D119" s="90" t="s">
        <v>88</v>
      </c>
      <c r="E119" s="90" t="s">
        <v>89</v>
      </c>
      <c r="F119" s="90" t="b">
        <v>1</v>
      </c>
      <c r="G119" s="90" t="s">
        <v>171</v>
      </c>
      <c r="H119" s="90" t="s">
        <v>88</v>
      </c>
      <c r="I119" s="90" t="s">
        <v>89</v>
      </c>
      <c r="K119" s="90" t="s">
        <v>2729</v>
      </c>
      <c r="L119" s="90" t="s">
        <v>173</v>
      </c>
      <c r="N119" s="92" t="s">
        <v>92</v>
      </c>
      <c r="O119" s="90" t="s">
        <v>93</v>
      </c>
      <c r="P119" s="90" t="s">
        <v>94</v>
      </c>
      <c r="Q119" s="90" t="s">
        <v>88</v>
      </c>
      <c r="R119" s="90" t="s">
        <v>2730</v>
      </c>
      <c r="U119" s="90" t="s">
        <v>2729</v>
      </c>
      <c r="W119" s="90" t="s">
        <v>2615</v>
      </c>
      <c r="X119" s="90" t="s">
        <v>97</v>
      </c>
      <c r="Y119" s="90">
        <v>8.6002827588E10</v>
      </c>
      <c r="Z119" s="90" t="s">
        <v>2729</v>
      </c>
      <c r="AA119" s="90">
        <v>9.803419615556E12</v>
      </c>
      <c r="AB119" s="90" t="b">
        <v>0</v>
      </c>
      <c r="AJ119" s="90">
        <v>1.732880422E9</v>
      </c>
      <c r="AK119" s="90">
        <v>1.732783362E9</v>
      </c>
      <c r="AL119" s="90" t="s">
        <v>2731</v>
      </c>
    </row>
    <row r="120">
      <c r="A120" s="90" t="s">
        <v>2732</v>
      </c>
      <c r="B120" s="91">
        <v>45624.36299768519</v>
      </c>
      <c r="C120" s="90" t="s">
        <v>87</v>
      </c>
      <c r="D120" s="90" t="s">
        <v>88</v>
      </c>
      <c r="E120" s="90" t="s">
        <v>89</v>
      </c>
      <c r="F120" s="90" t="b">
        <v>1</v>
      </c>
      <c r="G120" s="90" t="s">
        <v>87</v>
      </c>
      <c r="H120" s="90" t="s">
        <v>88</v>
      </c>
      <c r="I120" s="90" t="s">
        <v>89</v>
      </c>
      <c r="K120" s="90" t="s">
        <v>2729</v>
      </c>
      <c r="L120" s="90" t="s">
        <v>91</v>
      </c>
      <c r="N120" s="92" t="s">
        <v>92</v>
      </c>
      <c r="O120" s="90" t="s">
        <v>93</v>
      </c>
      <c r="P120" s="90" t="s">
        <v>94</v>
      </c>
      <c r="Q120" s="90" t="s">
        <v>88</v>
      </c>
      <c r="R120" s="90" t="s">
        <v>2733</v>
      </c>
      <c r="U120" s="90" t="s">
        <v>2729</v>
      </c>
      <c r="W120" s="90" t="s">
        <v>2615</v>
      </c>
      <c r="X120" s="90" t="s">
        <v>97</v>
      </c>
      <c r="Y120" s="90">
        <v>8.6002827588E10</v>
      </c>
      <c r="Z120" s="90" t="s">
        <v>2729</v>
      </c>
      <c r="AA120" s="90" t="s">
        <v>2734</v>
      </c>
      <c r="AB120" s="90" t="b">
        <v>0</v>
      </c>
    </row>
    <row r="121">
      <c r="A121" s="90" t="s">
        <v>2735</v>
      </c>
      <c r="B121" s="91">
        <v>45624.21675925926</v>
      </c>
      <c r="C121" s="90" t="s">
        <v>404</v>
      </c>
      <c r="D121" s="90" t="s">
        <v>88</v>
      </c>
      <c r="E121" s="90" t="s">
        <v>89</v>
      </c>
      <c r="F121" s="90" t="b">
        <v>1</v>
      </c>
      <c r="G121" s="90" t="s">
        <v>404</v>
      </c>
      <c r="H121" s="90" t="s">
        <v>88</v>
      </c>
      <c r="I121" s="90" t="s">
        <v>89</v>
      </c>
      <c r="K121" s="90" t="s">
        <v>2736</v>
      </c>
      <c r="L121" s="90" t="s">
        <v>406</v>
      </c>
      <c r="N121" s="92" t="s">
        <v>92</v>
      </c>
      <c r="O121" s="90" t="s">
        <v>93</v>
      </c>
      <c r="P121" s="90" t="s">
        <v>94</v>
      </c>
      <c r="Q121" s="90" t="s">
        <v>88</v>
      </c>
      <c r="R121" s="90" t="s">
        <v>2737</v>
      </c>
      <c r="U121" s="90" t="s">
        <v>2736</v>
      </c>
      <c r="W121" s="90" t="s">
        <v>2615</v>
      </c>
      <c r="X121" s="90" t="s">
        <v>97</v>
      </c>
      <c r="Y121" s="90">
        <v>8.6002827588E10</v>
      </c>
      <c r="Z121" s="90" t="s">
        <v>2736</v>
      </c>
      <c r="AA121" s="90">
        <v>9.803170382148E12</v>
      </c>
      <c r="AB121" s="90" t="b">
        <v>0</v>
      </c>
      <c r="AJ121" s="90">
        <v>1.732880404E9</v>
      </c>
      <c r="AK121" s="90">
        <v>1.732770727E9</v>
      </c>
      <c r="AL121" s="90" t="s">
        <v>2738</v>
      </c>
    </row>
    <row r="122">
      <c r="A122" s="90" t="s">
        <v>2739</v>
      </c>
      <c r="B122" s="91">
        <v>45624.17525462963</v>
      </c>
      <c r="C122" s="90" t="s">
        <v>1635</v>
      </c>
      <c r="D122" s="90" t="s">
        <v>88</v>
      </c>
      <c r="E122" s="90" t="s">
        <v>89</v>
      </c>
      <c r="F122" s="90" t="b">
        <v>1</v>
      </c>
      <c r="G122" s="90" t="s">
        <v>1635</v>
      </c>
      <c r="H122" s="90" t="s">
        <v>88</v>
      </c>
      <c r="I122" s="90" t="s">
        <v>89</v>
      </c>
      <c r="K122" s="90" t="s">
        <v>615</v>
      </c>
      <c r="L122" s="90" t="s">
        <v>132</v>
      </c>
      <c r="N122" s="92" t="s">
        <v>92</v>
      </c>
      <c r="O122" s="90" t="s">
        <v>93</v>
      </c>
      <c r="P122" s="90" t="s">
        <v>94</v>
      </c>
      <c r="Q122" s="90" t="s">
        <v>88</v>
      </c>
      <c r="R122" s="90" t="s">
        <v>2740</v>
      </c>
      <c r="U122" s="90" t="s">
        <v>615</v>
      </c>
      <c r="W122" s="90" t="s">
        <v>2615</v>
      </c>
      <c r="X122" s="90" t="s">
        <v>97</v>
      </c>
      <c r="Y122" s="90">
        <v>8.6002827588E10</v>
      </c>
      <c r="Z122" s="90" t="s">
        <v>615</v>
      </c>
      <c r="AA122" s="90">
        <v>9.8031462649E12</v>
      </c>
      <c r="AB122" s="90" t="b">
        <v>0</v>
      </c>
      <c r="AJ122" s="90">
        <v>1.732790455E9</v>
      </c>
      <c r="AK122" s="90">
        <v>1.732767141E9</v>
      </c>
      <c r="AL122" s="90" t="s">
        <v>2741</v>
      </c>
    </row>
    <row r="123">
      <c r="A123" s="90" t="s">
        <v>2742</v>
      </c>
      <c r="B123" s="91">
        <v>45624.129224537035</v>
      </c>
      <c r="C123" s="90" t="s">
        <v>106</v>
      </c>
      <c r="D123" s="90" t="s">
        <v>88</v>
      </c>
      <c r="E123" s="90" t="s">
        <v>89</v>
      </c>
      <c r="F123" s="90" t="b">
        <v>1</v>
      </c>
      <c r="G123" s="90" t="s">
        <v>106</v>
      </c>
      <c r="H123" s="90" t="s">
        <v>88</v>
      </c>
      <c r="I123" s="90" t="s">
        <v>89</v>
      </c>
      <c r="K123" s="90" t="s">
        <v>2743</v>
      </c>
      <c r="L123" s="90" t="s">
        <v>108</v>
      </c>
      <c r="N123" s="92" t="s">
        <v>92</v>
      </c>
      <c r="O123" s="90" t="s">
        <v>93</v>
      </c>
      <c r="P123" s="90" t="s">
        <v>94</v>
      </c>
      <c r="Q123" s="90" t="s">
        <v>88</v>
      </c>
      <c r="R123" s="90" t="s">
        <v>2744</v>
      </c>
      <c r="U123" s="90" t="s">
        <v>2743</v>
      </c>
      <c r="W123" s="90" t="s">
        <v>2615</v>
      </c>
      <c r="X123" s="90" t="s">
        <v>97</v>
      </c>
      <c r="Y123" s="90">
        <v>8.6002827588E10</v>
      </c>
      <c r="Z123" s="90" t="s">
        <v>2743</v>
      </c>
      <c r="AA123" s="90">
        <v>9.80312545722E12</v>
      </c>
      <c r="AB123" s="90" t="b">
        <v>0</v>
      </c>
      <c r="AJ123" s="90">
        <v>1.732790372E9</v>
      </c>
      <c r="AK123" s="90">
        <v>1.732763164E9</v>
      </c>
      <c r="AL123" s="90" t="s">
        <v>2745</v>
      </c>
    </row>
    <row r="124">
      <c r="A124" s="90" t="s">
        <v>2746</v>
      </c>
      <c r="B124" s="91">
        <v>45624.1222337963</v>
      </c>
      <c r="C124" s="90" t="s">
        <v>100</v>
      </c>
      <c r="D124" s="90" t="s">
        <v>88</v>
      </c>
      <c r="E124" s="90" t="s">
        <v>89</v>
      </c>
      <c r="F124" s="90" t="b">
        <v>1</v>
      </c>
      <c r="G124" s="90" t="s">
        <v>100</v>
      </c>
      <c r="H124" s="90" t="s">
        <v>88</v>
      </c>
      <c r="I124" s="90" t="s">
        <v>89</v>
      </c>
      <c r="K124" s="90" t="s">
        <v>2747</v>
      </c>
      <c r="L124" s="90" t="s">
        <v>102</v>
      </c>
      <c r="N124" s="92" t="s">
        <v>92</v>
      </c>
      <c r="O124" s="90" t="s">
        <v>93</v>
      </c>
      <c r="P124" s="90" t="s">
        <v>94</v>
      </c>
      <c r="Q124" s="90" t="s">
        <v>88</v>
      </c>
      <c r="R124" s="90" t="s">
        <v>2748</v>
      </c>
      <c r="U124" s="90" t="s">
        <v>2747</v>
      </c>
      <c r="W124" s="90" t="s">
        <v>2615</v>
      </c>
      <c r="X124" s="90" t="s">
        <v>97</v>
      </c>
      <c r="Y124" s="90">
        <v>8.6002827588E10</v>
      </c>
      <c r="Z124" s="90" t="s">
        <v>2747</v>
      </c>
      <c r="AA124" s="90">
        <v>9.8031225081E12</v>
      </c>
      <c r="AB124" s="90" t="b">
        <v>0</v>
      </c>
      <c r="AJ124" s="90">
        <v>1.732790304E9</v>
      </c>
      <c r="AK124" s="90">
        <v>1.73276256E9</v>
      </c>
      <c r="AL124" s="90" t="s">
        <v>2749</v>
      </c>
    </row>
    <row r="125">
      <c r="A125" s="90" t="s">
        <v>2750</v>
      </c>
      <c r="B125" s="91">
        <v>45624.048680555556</v>
      </c>
      <c r="C125" s="90" t="s">
        <v>120</v>
      </c>
      <c r="D125" s="90" t="s">
        <v>88</v>
      </c>
      <c r="E125" s="90" t="s">
        <v>89</v>
      </c>
      <c r="F125" s="90" t="b">
        <v>1</v>
      </c>
      <c r="G125" s="90" t="s">
        <v>120</v>
      </c>
      <c r="H125" s="90" t="s">
        <v>88</v>
      </c>
      <c r="I125" s="90" t="s">
        <v>89</v>
      </c>
      <c r="K125" s="90" t="s">
        <v>2751</v>
      </c>
      <c r="L125" s="90" t="s">
        <v>122</v>
      </c>
      <c r="N125" s="92" t="s">
        <v>92</v>
      </c>
      <c r="O125" s="90" t="s">
        <v>93</v>
      </c>
      <c r="P125" s="90" t="s">
        <v>94</v>
      </c>
      <c r="Q125" s="90" t="s">
        <v>88</v>
      </c>
      <c r="R125" s="90" t="s">
        <v>2752</v>
      </c>
      <c r="U125" s="90" t="s">
        <v>2751</v>
      </c>
      <c r="W125" s="90" t="s">
        <v>2615</v>
      </c>
      <c r="X125" s="90" t="s">
        <v>97</v>
      </c>
      <c r="Y125" s="90">
        <v>8.6002827588E10</v>
      </c>
      <c r="Z125" s="90" t="s">
        <v>2751</v>
      </c>
      <c r="AA125" s="90">
        <v>9.80308580794E12</v>
      </c>
      <c r="AB125" s="90" t="b">
        <v>0</v>
      </c>
      <c r="AJ125" s="90">
        <v>1.732790326E9</v>
      </c>
      <c r="AK125" s="90">
        <v>1.732756205E9</v>
      </c>
      <c r="AL125" s="90" t="s">
        <v>2753</v>
      </c>
    </row>
    <row r="126">
      <c r="A126" s="90" t="s">
        <v>2754</v>
      </c>
      <c r="B126" s="91">
        <v>45624.02559027778</v>
      </c>
      <c r="C126" s="90" t="s">
        <v>120</v>
      </c>
      <c r="D126" s="90" t="s">
        <v>88</v>
      </c>
      <c r="E126" s="90" t="s">
        <v>89</v>
      </c>
      <c r="F126" s="90" t="b">
        <v>1</v>
      </c>
      <c r="G126" s="90" t="s">
        <v>120</v>
      </c>
      <c r="H126" s="90" t="s">
        <v>88</v>
      </c>
      <c r="I126" s="90" t="s">
        <v>89</v>
      </c>
      <c r="K126" s="90" t="s">
        <v>2755</v>
      </c>
      <c r="L126" s="90" t="s">
        <v>122</v>
      </c>
      <c r="N126" s="92" t="s">
        <v>92</v>
      </c>
      <c r="O126" s="90" t="s">
        <v>93</v>
      </c>
      <c r="P126" s="90" t="s">
        <v>94</v>
      </c>
      <c r="Q126" s="90" t="s">
        <v>88</v>
      </c>
      <c r="R126" s="90" t="s">
        <v>2756</v>
      </c>
      <c r="U126" s="90" t="s">
        <v>2755</v>
      </c>
      <c r="W126" s="90" t="s">
        <v>2615</v>
      </c>
      <c r="X126" s="90" t="s">
        <v>97</v>
      </c>
      <c r="Y126" s="90">
        <v>8.6002827588E10</v>
      </c>
      <c r="Z126" s="90" t="s">
        <v>2755</v>
      </c>
      <c r="AA126" s="90">
        <v>9.803070013764E12</v>
      </c>
      <c r="AB126" s="90" t="b">
        <v>0</v>
      </c>
      <c r="AJ126" s="90">
        <v>1.732790319E9</v>
      </c>
      <c r="AK126" s="90">
        <v>1.73275421E9</v>
      </c>
      <c r="AL126" s="90" t="s">
        <v>2757</v>
      </c>
    </row>
    <row r="127">
      <c r="A127" s="90" t="s">
        <v>2758</v>
      </c>
      <c r="B127" s="91">
        <v>45624.005636574075</v>
      </c>
      <c r="C127" s="90" t="s">
        <v>87</v>
      </c>
      <c r="D127" s="90" t="s">
        <v>88</v>
      </c>
      <c r="E127" s="90" t="s">
        <v>89</v>
      </c>
      <c r="F127" s="90" t="b">
        <v>1</v>
      </c>
      <c r="G127" s="90" t="s">
        <v>87</v>
      </c>
      <c r="H127" s="90" t="s">
        <v>88</v>
      </c>
      <c r="I127" s="90" t="s">
        <v>89</v>
      </c>
      <c r="K127" s="90" t="s">
        <v>2759</v>
      </c>
      <c r="L127" s="90" t="s">
        <v>91</v>
      </c>
      <c r="N127" s="92" t="s">
        <v>92</v>
      </c>
      <c r="O127" s="90" t="s">
        <v>93</v>
      </c>
      <c r="P127" s="90" t="s">
        <v>94</v>
      </c>
      <c r="Q127" s="90" t="s">
        <v>88</v>
      </c>
      <c r="R127" s="90" t="s">
        <v>2760</v>
      </c>
      <c r="U127" s="90" t="s">
        <v>2759</v>
      </c>
      <c r="W127" s="90" t="s">
        <v>2615</v>
      </c>
      <c r="X127" s="90" t="s">
        <v>97</v>
      </c>
      <c r="Y127" s="90">
        <v>8.6002827588E10</v>
      </c>
      <c r="Z127" s="90" t="s">
        <v>2759</v>
      </c>
      <c r="AA127" s="90">
        <v>9.803052613956E12</v>
      </c>
      <c r="AB127" s="90" t="b">
        <v>0</v>
      </c>
      <c r="AJ127" s="90">
        <v>1.732790332E9</v>
      </c>
      <c r="AK127" s="90">
        <v>1.732752486E9</v>
      </c>
      <c r="AL127" s="90" t="s">
        <v>2761</v>
      </c>
    </row>
    <row r="128">
      <c r="A128" s="90" t="s">
        <v>2762</v>
      </c>
      <c r="B128" s="91">
        <v>45623.94974537037</v>
      </c>
      <c r="C128" s="90" t="s">
        <v>171</v>
      </c>
      <c r="D128" s="90" t="s">
        <v>88</v>
      </c>
      <c r="E128" s="90" t="s">
        <v>89</v>
      </c>
      <c r="F128" s="90" t="b">
        <v>1</v>
      </c>
      <c r="G128" s="90" t="s">
        <v>171</v>
      </c>
      <c r="H128" s="90" t="s">
        <v>88</v>
      </c>
      <c r="I128" s="90" t="s">
        <v>89</v>
      </c>
      <c r="K128" s="90" t="s">
        <v>2156</v>
      </c>
      <c r="L128" s="90" t="s">
        <v>173</v>
      </c>
      <c r="N128" s="92" t="s">
        <v>92</v>
      </c>
      <c r="O128" s="90" t="s">
        <v>93</v>
      </c>
      <c r="P128" s="90" t="s">
        <v>94</v>
      </c>
      <c r="Q128" s="90" t="s">
        <v>88</v>
      </c>
      <c r="R128" s="90" t="s">
        <v>2763</v>
      </c>
      <c r="U128" s="90" t="s">
        <v>2156</v>
      </c>
      <c r="W128" s="90" t="s">
        <v>2615</v>
      </c>
      <c r="X128" s="90" t="s">
        <v>97</v>
      </c>
      <c r="Y128" s="90">
        <v>8.6002827588E10</v>
      </c>
      <c r="Z128" s="90" t="s">
        <v>2156</v>
      </c>
      <c r="AA128" s="90">
        <v>9.802961682756E12</v>
      </c>
      <c r="AB128" s="90" t="b">
        <v>0</v>
      </c>
      <c r="AJ128" s="90">
        <v>1.732790307E9</v>
      </c>
      <c r="AK128" s="90">
        <v>1.732747609E9</v>
      </c>
      <c r="AL128" s="90" t="s">
        <v>2764</v>
      </c>
    </row>
    <row r="129">
      <c r="A129" s="90" t="s">
        <v>2765</v>
      </c>
      <c r="B129" s="91">
        <v>45623.94918981481</v>
      </c>
      <c r="C129" s="90" t="s">
        <v>106</v>
      </c>
      <c r="D129" s="90" t="s">
        <v>88</v>
      </c>
      <c r="E129" s="90" t="s">
        <v>89</v>
      </c>
      <c r="F129" s="90" t="b">
        <v>1</v>
      </c>
      <c r="G129" s="90" t="s">
        <v>106</v>
      </c>
      <c r="H129" s="90" t="s">
        <v>88</v>
      </c>
      <c r="I129" s="90" t="s">
        <v>89</v>
      </c>
      <c r="K129" s="90" t="s">
        <v>2156</v>
      </c>
      <c r="L129" s="90" t="s">
        <v>108</v>
      </c>
      <c r="N129" s="92" t="s">
        <v>92</v>
      </c>
      <c r="O129" s="90" t="s">
        <v>93</v>
      </c>
      <c r="P129" s="90" t="s">
        <v>94</v>
      </c>
      <c r="Q129" s="90" t="s">
        <v>88</v>
      </c>
      <c r="R129" s="90" t="s">
        <v>2766</v>
      </c>
      <c r="U129" s="90" t="s">
        <v>2156</v>
      </c>
      <c r="W129" s="90" t="s">
        <v>2615</v>
      </c>
      <c r="X129" s="90" t="s">
        <v>97</v>
      </c>
      <c r="Y129" s="90">
        <v>8.6002827588E10</v>
      </c>
      <c r="Z129" s="90" t="s">
        <v>2156</v>
      </c>
      <c r="AA129" s="90" t="s">
        <v>2767</v>
      </c>
      <c r="AB129" s="90" t="b">
        <v>0</v>
      </c>
    </row>
    <row r="130">
      <c r="A130" s="90" t="s">
        <v>2768</v>
      </c>
      <c r="B130" s="91">
        <v>45623.92773148148</v>
      </c>
      <c r="C130" s="90" t="s">
        <v>87</v>
      </c>
      <c r="D130" s="90" t="s">
        <v>88</v>
      </c>
      <c r="E130" s="90" t="s">
        <v>89</v>
      </c>
      <c r="F130" s="90" t="b">
        <v>1</v>
      </c>
      <c r="G130" s="90" t="s">
        <v>87</v>
      </c>
      <c r="H130" s="90" t="s">
        <v>88</v>
      </c>
      <c r="I130" s="90" t="s">
        <v>89</v>
      </c>
      <c r="K130" s="90" t="s">
        <v>2769</v>
      </c>
      <c r="L130" s="90" t="s">
        <v>91</v>
      </c>
      <c r="N130" s="92" t="s">
        <v>92</v>
      </c>
      <c r="O130" s="90" t="s">
        <v>93</v>
      </c>
      <c r="P130" s="90" t="s">
        <v>94</v>
      </c>
      <c r="Q130" s="90" t="s">
        <v>88</v>
      </c>
      <c r="R130" s="90" t="s">
        <v>2770</v>
      </c>
      <c r="U130" s="90" t="s">
        <v>2769</v>
      </c>
      <c r="W130" s="90" t="s">
        <v>2615</v>
      </c>
      <c r="X130" s="90" t="s">
        <v>97</v>
      </c>
      <c r="Y130" s="90">
        <v>8.6002827588E10</v>
      </c>
      <c r="Z130" s="90" t="s">
        <v>2769</v>
      </c>
      <c r="AA130" s="90">
        <v>9.802907451716E12</v>
      </c>
      <c r="AB130" s="90" t="b">
        <v>0</v>
      </c>
      <c r="AJ130" s="90">
        <v>1.732790336E9</v>
      </c>
      <c r="AK130" s="90">
        <v>1.732745755E9</v>
      </c>
      <c r="AL130" s="90" t="s">
        <v>2771</v>
      </c>
    </row>
    <row r="131">
      <c r="A131" s="90" t="s">
        <v>2772</v>
      </c>
      <c r="B131" s="91">
        <v>45623.91113425926</v>
      </c>
      <c r="C131" s="90" t="s">
        <v>120</v>
      </c>
      <c r="D131" s="90" t="s">
        <v>88</v>
      </c>
      <c r="E131" s="90" t="s">
        <v>89</v>
      </c>
      <c r="F131" s="90" t="b">
        <v>1</v>
      </c>
      <c r="G131" s="90" t="s">
        <v>120</v>
      </c>
      <c r="H131" s="90" t="s">
        <v>88</v>
      </c>
      <c r="I131" s="90" t="s">
        <v>89</v>
      </c>
      <c r="K131" s="90" t="s">
        <v>2773</v>
      </c>
      <c r="L131" s="90" t="s">
        <v>122</v>
      </c>
      <c r="N131" s="92" t="s">
        <v>92</v>
      </c>
      <c r="O131" s="90" t="s">
        <v>93</v>
      </c>
      <c r="P131" s="90" t="s">
        <v>94</v>
      </c>
      <c r="Q131" s="90" t="s">
        <v>88</v>
      </c>
      <c r="R131" s="90" t="s">
        <v>2774</v>
      </c>
      <c r="U131" s="90" t="s">
        <v>2773</v>
      </c>
      <c r="W131" s="90" t="s">
        <v>2615</v>
      </c>
      <c r="X131" s="90" t="s">
        <v>97</v>
      </c>
      <c r="Y131" s="90">
        <v>8.6002827588E10</v>
      </c>
      <c r="Z131" s="90" t="s">
        <v>2773</v>
      </c>
      <c r="AA131" s="90">
        <v>9.802859249988E12</v>
      </c>
      <c r="AB131" s="90" t="b">
        <v>0</v>
      </c>
      <c r="AJ131" s="90">
        <v>1.732790324E9</v>
      </c>
      <c r="AK131" s="90">
        <v>1.732744322E9</v>
      </c>
      <c r="AL131" s="90" t="s">
        <v>2775</v>
      </c>
    </row>
    <row r="132">
      <c r="A132" s="90" t="s">
        <v>2776</v>
      </c>
      <c r="B132" s="91">
        <v>45623.89996527778</v>
      </c>
      <c r="C132" s="90" t="s">
        <v>87</v>
      </c>
      <c r="D132" s="90" t="s">
        <v>88</v>
      </c>
      <c r="E132" s="90" t="s">
        <v>89</v>
      </c>
      <c r="F132" s="90" t="b">
        <v>1</v>
      </c>
      <c r="G132" s="90" t="s">
        <v>87</v>
      </c>
      <c r="H132" s="90" t="s">
        <v>88</v>
      </c>
      <c r="I132" s="90" t="s">
        <v>89</v>
      </c>
      <c r="K132" s="90" t="s">
        <v>2777</v>
      </c>
      <c r="L132" s="90" t="s">
        <v>91</v>
      </c>
      <c r="N132" s="92" t="s">
        <v>92</v>
      </c>
      <c r="O132" s="90" t="s">
        <v>93</v>
      </c>
      <c r="P132" s="90" t="s">
        <v>94</v>
      </c>
      <c r="Q132" s="90" t="s">
        <v>88</v>
      </c>
      <c r="R132" s="90" t="s">
        <v>2778</v>
      </c>
      <c r="U132" s="90" t="s">
        <v>2777</v>
      </c>
      <c r="W132" s="90" t="s">
        <v>2615</v>
      </c>
      <c r="X132" s="90" t="s">
        <v>97</v>
      </c>
      <c r="Y132" s="90">
        <v>8.6002827588E10</v>
      </c>
      <c r="Z132" s="90" t="s">
        <v>2777</v>
      </c>
      <c r="AA132" s="90">
        <v>9.802824581444E12</v>
      </c>
      <c r="AB132" s="90" t="b">
        <v>0</v>
      </c>
      <c r="AJ132" s="90">
        <v>1.732790368E9</v>
      </c>
      <c r="AK132" s="90">
        <v>1.732743356E9</v>
      </c>
      <c r="AL132" s="90" t="s">
        <v>2779</v>
      </c>
    </row>
    <row r="133">
      <c r="A133" s="90" t="s">
        <v>2780</v>
      </c>
      <c r="B133" s="91">
        <v>45623.83211805556</v>
      </c>
      <c r="C133" s="90" t="s">
        <v>120</v>
      </c>
      <c r="D133" s="90" t="s">
        <v>88</v>
      </c>
      <c r="E133" s="90" t="s">
        <v>89</v>
      </c>
      <c r="F133" s="90" t="b">
        <v>1</v>
      </c>
      <c r="G133" s="90" t="s">
        <v>120</v>
      </c>
      <c r="H133" s="90" t="s">
        <v>88</v>
      </c>
      <c r="I133" s="90" t="s">
        <v>89</v>
      </c>
      <c r="K133" s="90" t="s">
        <v>2781</v>
      </c>
      <c r="L133" s="90" t="s">
        <v>122</v>
      </c>
      <c r="N133" s="92" t="s">
        <v>92</v>
      </c>
      <c r="O133" s="90" t="s">
        <v>93</v>
      </c>
      <c r="P133" s="90" t="s">
        <v>94</v>
      </c>
      <c r="Q133" s="90" t="s">
        <v>88</v>
      </c>
      <c r="R133" s="90" t="s">
        <v>2782</v>
      </c>
      <c r="U133" s="90" t="s">
        <v>2781</v>
      </c>
      <c r="W133" s="90" t="s">
        <v>2615</v>
      </c>
      <c r="X133" s="90" t="s">
        <v>97</v>
      </c>
      <c r="Y133" s="90">
        <v>8.6002827588E10</v>
      </c>
      <c r="Z133" s="90" t="s">
        <v>2781</v>
      </c>
      <c r="AA133" s="90">
        <v>9.802551460164E12</v>
      </c>
      <c r="AB133" s="90" t="b">
        <v>0</v>
      </c>
      <c r="AJ133" s="90">
        <v>1.732790322E9</v>
      </c>
      <c r="AK133" s="90">
        <v>1.732737494E9</v>
      </c>
      <c r="AL133" s="90" t="s">
        <v>2783</v>
      </c>
    </row>
    <row r="134">
      <c r="A134" s="90" t="s">
        <v>2784</v>
      </c>
      <c r="B134" s="91">
        <v>45623.766180555554</v>
      </c>
      <c r="C134" s="90" t="s">
        <v>120</v>
      </c>
      <c r="D134" s="90" t="s">
        <v>88</v>
      </c>
      <c r="E134" s="90" t="s">
        <v>89</v>
      </c>
      <c r="F134" s="90" t="b">
        <v>1</v>
      </c>
      <c r="G134" s="90" t="s">
        <v>120</v>
      </c>
      <c r="H134" s="90" t="s">
        <v>88</v>
      </c>
      <c r="I134" s="90" t="s">
        <v>89</v>
      </c>
      <c r="K134" s="90" t="s">
        <v>2785</v>
      </c>
      <c r="L134" s="90" t="s">
        <v>122</v>
      </c>
      <c r="N134" s="92" t="s">
        <v>92</v>
      </c>
      <c r="O134" s="90" t="s">
        <v>93</v>
      </c>
      <c r="P134" s="90" t="s">
        <v>94</v>
      </c>
      <c r="Q134" s="90" t="s">
        <v>88</v>
      </c>
      <c r="R134" s="90" t="s">
        <v>2786</v>
      </c>
      <c r="U134" s="90" t="s">
        <v>2785</v>
      </c>
      <c r="W134" s="90" t="s">
        <v>2615</v>
      </c>
      <c r="X134" s="90" t="s">
        <v>97</v>
      </c>
      <c r="Y134" s="90">
        <v>8.6002827588E10</v>
      </c>
      <c r="Z134" s="90" t="s">
        <v>2785</v>
      </c>
      <c r="AA134" s="90">
        <v>9.802314154308E12</v>
      </c>
      <c r="AB134" s="90" t="b">
        <v>0</v>
      </c>
      <c r="AJ134" s="90">
        <v>1.732790369E9</v>
      </c>
      <c r="AK134" s="90">
        <v>1.732731797E9</v>
      </c>
      <c r="AL134" s="90" t="s">
        <v>2787</v>
      </c>
    </row>
    <row r="135">
      <c r="A135" s="90" t="s">
        <v>2788</v>
      </c>
      <c r="B135" s="91">
        <v>45623.71461805556</v>
      </c>
      <c r="C135" s="90" t="s">
        <v>120</v>
      </c>
      <c r="D135" s="90" t="s">
        <v>88</v>
      </c>
      <c r="E135" s="90" t="s">
        <v>89</v>
      </c>
      <c r="F135" s="90" t="b">
        <v>1</v>
      </c>
      <c r="G135" s="90" t="s">
        <v>120</v>
      </c>
      <c r="H135" s="90" t="s">
        <v>88</v>
      </c>
      <c r="I135" s="90" t="s">
        <v>89</v>
      </c>
      <c r="K135" s="90" t="s">
        <v>2789</v>
      </c>
      <c r="L135" s="90" t="s">
        <v>122</v>
      </c>
      <c r="N135" s="92" t="s">
        <v>92</v>
      </c>
      <c r="O135" s="90" t="s">
        <v>93</v>
      </c>
      <c r="P135" s="90" t="s">
        <v>94</v>
      </c>
      <c r="Q135" s="90" t="s">
        <v>88</v>
      </c>
      <c r="R135" s="90" t="s">
        <v>2790</v>
      </c>
      <c r="U135" s="90" t="s">
        <v>2789</v>
      </c>
      <c r="W135" s="90" t="s">
        <v>2615</v>
      </c>
      <c r="X135" s="90" t="s">
        <v>97</v>
      </c>
      <c r="Y135" s="90">
        <v>8.6002827588E10</v>
      </c>
      <c r="Z135" s="90" t="s">
        <v>2789</v>
      </c>
      <c r="AA135" s="90">
        <v>9.802144022852E12</v>
      </c>
      <c r="AB135" s="90" t="b">
        <v>0</v>
      </c>
      <c r="AJ135" s="90">
        <v>1.732790341E9</v>
      </c>
      <c r="AK135" s="90">
        <v>1.732727342E9</v>
      </c>
      <c r="AL135" s="90" t="s">
        <v>2791</v>
      </c>
    </row>
    <row r="136">
      <c r="A136" s="90" t="s">
        <v>2792</v>
      </c>
      <c r="B136" s="91">
        <v>45623.694074074076</v>
      </c>
      <c r="C136" s="90" t="s">
        <v>1892</v>
      </c>
      <c r="D136" s="90" t="s">
        <v>88</v>
      </c>
      <c r="E136" s="90" t="s">
        <v>89</v>
      </c>
      <c r="F136" s="90" t="b">
        <v>1</v>
      </c>
      <c r="G136" s="90" t="s">
        <v>1892</v>
      </c>
      <c r="H136" s="90" t="s">
        <v>88</v>
      </c>
      <c r="I136" s="90" t="s">
        <v>89</v>
      </c>
      <c r="K136" s="90" t="s">
        <v>2793</v>
      </c>
      <c r="L136" s="90" t="s">
        <v>333</v>
      </c>
      <c r="N136" s="92" t="s">
        <v>92</v>
      </c>
      <c r="O136" s="90" t="s">
        <v>93</v>
      </c>
      <c r="P136" s="90" t="s">
        <v>94</v>
      </c>
      <c r="Q136" s="90" t="s">
        <v>88</v>
      </c>
      <c r="R136" s="90" t="s">
        <v>2794</v>
      </c>
      <c r="U136" s="90" t="s">
        <v>2793</v>
      </c>
      <c r="W136" s="90" t="s">
        <v>2615</v>
      </c>
      <c r="X136" s="90" t="s">
        <v>97</v>
      </c>
      <c r="Y136" s="90">
        <v>8.6002827588E10</v>
      </c>
      <c r="Z136" s="90" t="s">
        <v>2793</v>
      </c>
      <c r="AA136" s="90">
        <v>9.802085957956E12</v>
      </c>
      <c r="AB136" s="90" t="b">
        <v>0</v>
      </c>
      <c r="AJ136" s="90">
        <v>1.732790389E9</v>
      </c>
      <c r="AK136" s="90">
        <v>1.732725567E9</v>
      </c>
      <c r="AL136" s="90" t="s">
        <v>2795</v>
      </c>
    </row>
    <row r="137">
      <c r="A137" s="90" t="s">
        <v>2796</v>
      </c>
      <c r="B137" s="91">
        <v>45623.6896875</v>
      </c>
      <c r="C137" s="90" t="s">
        <v>120</v>
      </c>
      <c r="D137" s="90" t="s">
        <v>88</v>
      </c>
      <c r="E137" s="90" t="s">
        <v>89</v>
      </c>
      <c r="F137" s="90" t="b">
        <v>1</v>
      </c>
      <c r="G137" s="90" t="s">
        <v>120</v>
      </c>
      <c r="H137" s="90" t="s">
        <v>88</v>
      </c>
      <c r="I137" s="90" t="s">
        <v>89</v>
      </c>
      <c r="K137" s="90" t="s">
        <v>2797</v>
      </c>
      <c r="L137" s="90" t="s">
        <v>122</v>
      </c>
      <c r="N137" s="92" t="s">
        <v>92</v>
      </c>
      <c r="O137" s="90" t="s">
        <v>93</v>
      </c>
      <c r="P137" s="90" t="s">
        <v>94</v>
      </c>
      <c r="Q137" s="90" t="s">
        <v>88</v>
      </c>
      <c r="R137" s="90" t="s">
        <v>2798</v>
      </c>
      <c r="U137" s="90" t="s">
        <v>2797</v>
      </c>
      <c r="W137" s="90" t="s">
        <v>2615</v>
      </c>
      <c r="X137" s="90" t="s">
        <v>97</v>
      </c>
      <c r="Y137" s="90">
        <v>8.6002827588E10</v>
      </c>
      <c r="Z137" s="90" t="s">
        <v>2797</v>
      </c>
      <c r="AA137" s="90">
        <v>9.80207327674E12</v>
      </c>
      <c r="AB137" s="90" t="b">
        <v>0</v>
      </c>
      <c r="AJ137" s="90">
        <v>1.732790347E9</v>
      </c>
      <c r="AK137" s="90">
        <v>1.732725189E9</v>
      </c>
      <c r="AL137" s="90" t="s">
        <v>2799</v>
      </c>
    </row>
    <row r="138">
      <c r="A138" s="90" t="s">
        <v>2800</v>
      </c>
      <c r="B138" s="91">
        <v>45623.670011574075</v>
      </c>
      <c r="C138" s="90" t="s">
        <v>171</v>
      </c>
      <c r="D138" s="90" t="s">
        <v>88</v>
      </c>
      <c r="E138" s="90" t="s">
        <v>89</v>
      </c>
      <c r="F138" s="90" t="b">
        <v>1</v>
      </c>
      <c r="G138" s="90" t="s">
        <v>171</v>
      </c>
      <c r="H138" s="90" t="s">
        <v>88</v>
      </c>
      <c r="I138" s="90" t="s">
        <v>89</v>
      </c>
      <c r="K138" s="90" t="s">
        <v>2801</v>
      </c>
      <c r="L138" s="90" t="s">
        <v>173</v>
      </c>
      <c r="N138" s="92" t="s">
        <v>92</v>
      </c>
      <c r="O138" s="90" t="s">
        <v>93</v>
      </c>
      <c r="P138" s="90" t="s">
        <v>94</v>
      </c>
      <c r="Q138" s="90" t="s">
        <v>88</v>
      </c>
      <c r="R138" s="90" t="s">
        <v>2802</v>
      </c>
      <c r="U138" s="90" t="s">
        <v>2801</v>
      </c>
      <c r="W138" s="90" t="s">
        <v>2615</v>
      </c>
      <c r="X138" s="90" t="s">
        <v>97</v>
      </c>
      <c r="Y138" s="90">
        <v>8.6002827588E10</v>
      </c>
      <c r="Z138" s="90" t="s">
        <v>2801</v>
      </c>
      <c r="AA138" s="90">
        <v>9.80201216442E12</v>
      </c>
      <c r="AB138" s="90" t="b">
        <v>0</v>
      </c>
      <c r="AJ138" s="90">
        <v>1.732790353E9</v>
      </c>
      <c r="AK138" s="90">
        <v>1.7327234E9</v>
      </c>
      <c r="AL138" s="90" t="s">
        <v>2803</v>
      </c>
    </row>
    <row r="139">
      <c r="A139" s="90" t="s">
        <v>2804</v>
      </c>
      <c r="B139" s="91">
        <v>45623.66899305556</v>
      </c>
      <c r="C139" s="90" t="s">
        <v>120</v>
      </c>
      <c r="D139" s="90" t="s">
        <v>88</v>
      </c>
      <c r="E139" s="90" t="s">
        <v>89</v>
      </c>
      <c r="F139" s="90" t="b">
        <v>1</v>
      </c>
      <c r="G139" s="90" t="s">
        <v>120</v>
      </c>
      <c r="H139" s="90" t="s">
        <v>88</v>
      </c>
      <c r="I139" s="90" t="s">
        <v>89</v>
      </c>
      <c r="K139" s="90" t="s">
        <v>2801</v>
      </c>
      <c r="L139" s="90" t="s">
        <v>122</v>
      </c>
      <c r="N139" s="92" t="s">
        <v>92</v>
      </c>
      <c r="O139" s="90" t="s">
        <v>93</v>
      </c>
      <c r="P139" s="90" t="s">
        <v>94</v>
      </c>
      <c r="Q139" s="90" t="s">
        <v>88</v>
      </c>
      <c r="R139" s="90" t="s">
        <v>2805</v>
      </c>
      <c r="U139" s="90" t="s">
        <v>2801</v>
      </c>
      <c r="W139" s="90" t="s">
        <v>2615</v>
      </c>
      <c r="X139" s="90" t="s">
        <v>97</v>
      </c>
      <c r="Y139" s="90">
        <v>8.6002827588E10</v>
      </c>
      <c r="Z139" s="90" t="s">
        <v>2801</v>
      </c>
      <c r="AA139" s="90" t="s">
        <v>2806</v>
      </c>
      <c r="AB139" s="90" t="b">
        <v>0</v>
      </c>
    </row>
    <row r="140">
      <c r="A140" s="90" t="s">
        <v>2807</v>
      </c>
      <c r="B140" s="91">
        <v>45623.65046296296</v>
      </c>
      <c r="C140" s="90" t="s">
        <v>87</v>
      </c>
      <c r="D140" s="90" t="s">
        <v>88</v>
      </c>
      <c r="E140" s="90" t="s">
        <v>89</v>
      </c>
      <c r="F140" s="90" t="b">
        <v>1</v>
      </c>
      <c r="G140" s="90" t="s">
        <v>87</v>
      </c>
      <c r="H140" s="90" t="s">
        <v>88</v>
      </c>
      <c r="I140" s="90" t="s">
        <v>89</v>
      </c>
      <c r="K140" s="90" t="s">
        <v>2808</v>
      </c>
      <c r="L140" s="90" t="s">
        <v>91</v>
      </c>
      <c r="N140" s="92" t="s">
        <v>92</v>
      </c>
      <c r="O140" s="90" t="s">
        <v>93</v>
      </c>
      <c r="P140" s="90" t="s">
        <v>94</v>
      </c>
      <c r="Q140" s="90" t="s">
        <v>88</v>
      </c>
      <c r="R140" s="90" t="s">
        <v>2809</v>
      </c>
      <c r="U140" s="90" t="s">
        <v>2808</v>
      </c>
      <c r="W140" s="90" t="s">
        <v>2615</v>
      </c>
      <c r="X140" s="90" t="s">
        <v>97</v>
      </c>
      <c r="Y140" s="90">
        <v>8.6002827588E10</v>
      </c>
      <c r="Z140" s="90" t="s">
        <v>2808</v>
      </c>
      <c r="AA140" s="90">
        <v>9.801957867844E12</v>
      </c>
      <c r="AB140" s="90" t="b">
        <v>0</v>
      </c>
      <c r="AJ140" s="90">
        <v>1.732790339E9</v>
      </c>
      <c r="AK140" s="90">
        <v>1.732721799E9</v>
      </c>
      <c r="AL140" s="90" t="s">
        <v>2810</v>
      </c>
    </row>
    <row r="141">
      <c r="A141" s="90" t="s">
        <v>2811</v>
      </c>
      <c r="B141" s="91">
        <v>45623.624768518515</v>
      </c>
      <c r="C141" s="90" t="s">
        <v>162</v>
      </c>
      <c r="D141" s="90" t="s">
        <v>88</v>
      </c>
      <c r="E141" s="90" t="s">
        <v>89</v>
      </c>
      <c r="F141" s="90" t="b">
        <v>1</v>
      </c>
      <c r="G141" s="90" t="s">
        <v>162</v>
      </c>
      <c r="H141" s="90" t="s">
        <v>88</v>
      </c>
      <c r="I141" s="90" t="s">
        <v>89</v>
      </c>
      <c r="K141" s="90" t="s">
        <v>2812</v>
      </c>
      <c r="L141" s="90" t="s">
        <v>164</v>
      </c>
      <c r="N141" s="92" t="s">
        <v>92</v>
      </c>
      <c r="O141" s="90" t="s">
        <v>93</v>
      </c>
      <c r="P141" s="90" t="s">
        <v>94</v>
      </c>
      <c r="Q141" s="90" t="s">
        <v>88</v>
      </c>
      <c r="R141" s="90" t="s">
        <v>2813</v>
      </c>
      <c r="U141" s="90" t="s">
        <v>2812</v>
      </c>
      <c r="W141" s="90" t="s">
        <v>2615</v>
      </c>
      <c r="X141" s="90" t="s">
        <v>97</v>
      </c>
      <c r="Y141" s="90">
        <v>8.6002827588E10</v>
      </c>
      <c r="Z141" s="90" t="s">
        <v>2812</v>
      </c>
      <c r="AA141" s="90">
        <v>9.801875915076E12</v>
      </c>
      <c r="AB141" s="90" t="b">
        <v>0</v>
      </c>
      <c r="AJ141" s="90">
        <v>1.732790394E9</v>
      </c>
      <c r="AK141" s="90">
        <v>1.732719429E9</v>
      </c>
      <c r="AL141" s="90" t="s">
        <v>2814</v>
      </c>
    </row>
    <row r="142">
      <c r="A142" s="90" t="s">
        <v>2815</v>
      </c>
      <c r="B142" s="91">
        <v>45623.623032407406</v>
      </c>
      <c r="C142" s="90" t="s">
        <v>2816</v>
      </c>
      <c r="D142" s="90" t="s">
        <v>88</v>
      </c>
      <c r="E142" s="90" t="s">
        <v>89</v>
      </c>
      <c r="F142" s="90" t="b">
        <v>1</v>
      </c>
      <c r="G142" s="90" t="s">
        <v>2816</v>
      </c>
      <c r="H142" s="90" t="s">
        <v>88</v>
      </c>
      <c r="I142" s="90" t="s">
        <v>89</v>
      </c>
      <c r="K142" s="90" t="s">
        <v>2812</v>
      </c>
      <c r="L142" s="90" t="s">
        <v>292</v>
      </c>
      <c r="N142" s="92" t="s">
        <v>92</v>
      </c>
      <c r="O142" s="90" t="s">
        <v>93</v>
      </c>
      <c r="P142" s="90" t="s">
        <v>94</v>
      </c>
      <c r="Q142" s="90" t="s">
        <v>88</v>
      </c>
      <c r="R142" s="90" t="s">
        <v>2817</v>
      </c>
      <c r="U142" s="90" t="s">
        <v>2812</v>
      </c>
      <c r="W142" s="90" t="s">
        <v>2615</v>
      </c>
      <c r="X142" s="90" t="s">
        <v>97</v>
      </c>
      <c r="Y142" s="90">
        <v>8.6002827588E10</v>
      </c>
      <c r="Z142" s="90" t="s">
        <v>2812</v>
      </c>
      <c r="AA142" s="90">
        <v>9.801875915076E12</v>
      </c>
      <c r="AB142" s="90" t="b">
        <v>0</v>
      </c>
      <c r="AJ142" s="90">
        <v>1.732790394E9</v>
      </c>
      <c r="AK142" s="90">
        <v>1.732719429E9</v>
      </c>
      <c r="AL142" s="90" t="s">
        <v>2814</v>
      </c>
    </row>
    <row r="143">
      <c r="A143" s="90" t="s">
        <v>2818</v>
      </c>
      <c r="B143" s="91">
        <v>45623.62258101852</v>
      </c>
      <c r="C143" s="90" t="s">
        <v>120</v>
      </c>
      <c r="D143" s="90" t="s">
        <v>88</v>
      </c>
      <c r="E143" s="90" t="s">
        <v>89</v>
      </c>
      <c r="F143" s="90" t="b">
        <v>1</v>
      </c>
      <c r="G143" s="90" t="s">
        <v>120</v>
      </c>
      <c r="H143" s="90" t="s">
        <v>88</v>
      </c>
      <c r="I143" s="90" t="s">
        <v>89</v>
      </c>
      <c r="K143" s="90" t="s">
        <v>2819</v>
      </c>
      <c r="L143" s="90" t="s">
        <v>122</v>
      </c>
      <c r="N143" s="92" t="s">
        <v>92</v>
      </c>
      <c r="O143" s="90" t="s">
        <v>93</v>
      </c>
      <c r="P143" s="90" t="s">
        <v>94</v>
      </c>
      <c r="Q143" s="90" t="s">
        <v>88</v>
      </c>
      <c r="R143" s="90" t="s">
        <v>2820</v>
      </c>
      <c r="U143" s="90" t="s">
        <v>2819</v>
      </c>
      <c r="W143" s="90" t="s">
        <v>2615</v>
      </c>
      <c r="X143" s="90" t="s">
        <v>97</v>
      </c>
      <c r="Y143" s="90">
        <v>8.6002827588E10</v>
      </c>
      <c r="Z143" s="90" t="s">
        <v>2819</v>
      </c>
      <c r="AA143" s="90">
        <v>9.801874637124E12</v>
      </c>
      <c r="AB143" s="90" t="b">
        <v>0</v>
      </c>
      <c r="AJ143" s="90">
        <v>1.732790397E9</v>
      </c>
      <c r="AK143" s="90">
        <v>1.73271939E9</v>
      </c>
      <c r="AL143" s="90" t="s">
        <v>2821</v>
      </c>
    </row>
    <row r="144">
      <c r="A144" s="90" t="s">
        <v>2822</v>
      </c>
      <c r="B144" s="91">
        <v>45623.571701388886</v>
      </c>
      <c r="C144" s="90" t="s">
        <v>120</v>
      </c>
      <c r="D144" s="90" t="s">
        <v>88</v>
      </c>
      <c r="E144" s="90" t="s">
        <v>89</v>
      </c>
      <c r="F144" s="90" t="b">
        <v>1</v>
      </c>
      <c r="G144" s="90" t="s">
        <v>120</v>
      </c>
      <c r="H144" s="90" t="s">
        <v>88</v>
      </c>
      <c r="I144" s="90" t="s">
        <v>89</v>
      </c>
      <c r="K144" s="90" t="s">
        <v>2823</v>
      </c>
      <c r="L144" s="90" t="s">
        <v>122</v>
      </c>
      <c r="N144" s="92" t="s">
        <v>92</v>
      </c>
      <c r="O144" s="90" t="s">
        <v>93</v>
      </c>
      <c r="P144" s="90" t="s">
        <v>94</v>
      </c>
      <c r="Q144" s="90" t="s">
        <v>88</v>
      </c>
      <c r="R144" s="90" t="s">
        <v>2824</v>
      </c>
      <c r="U144" s="90" t="s">
        <v>2823</v>
      </c>
      <c r="W144" s="90" t="s">
        <v>2615</v>
      </c>
      <c r="X144" s="90" t="s">
        <v>97</v>
      </c>
      <c r="Y144" s="90">
        <v>8.6002827588E10</v>
      </c>
      <c r="Z144" s="90" t="s">
        <v>2823</v>
      </c>
      <c r="AA144" s="90">
        <v>9.801727050052E12</v>
      </c>
      <c r="AB144" s="90" t="b">
        <v>0</v>
      </c>
      <c r="AJ144" s="90">
        <v>1.732790409E9</v>
      </c>
      <c r="AK144" s="90">
        <v>1.732714994E9</v>
      </c>
      <c r="AL144" s="90" t="s">
        <v>2825</v>
      </c>
    </row>
    <row r="145">
      <c r="A145" s="90" t="s">
        <v>2826</v>
      </c>
      <c r="B145" s="91">
        <v>45623.56668981481</v>
      </c>
      <c r="C145" s="90" t="s">
        <v>120</v>
      </c>
      <c r="D145" s="90" t="s">
        <v>88</v>
      </c>
      <c r="E145" s="90" t="s">
        <v>89</v>
      </c>
      <c r="F145" s="90" t="b">
        <v>1</v>
      </c>
      <c r="G145" s="90" t="s">
        <v>120</v>
      </c>
      <c r="H145" s="90" t="s">
        <v>88</v>
      </c>
      <c r="I145" s="90" t="s">
        <v>89</v>
      </c>
      <c r="K145" s="90" t="s">
        <v>2827</v>
      </c>
      <c r="L145" s="90" t="s">
        <v>122</v>
      </c>
      <c r="N145" s="92" t="s">
        <v>92</v>
      </c>
      <c r="O145" s="90" t="s">
        <v>93</v>
      </c>
      <c r="P145" s="90" t="s">
        <v>94</v>
      </c>
      <c r="Q145" s="90" t="s">
        <v>88</v>
      </c>
      <c r="R145" s="90" t="s">
        <v>2828</v>
      </c>
      <c r="U145" s="90" t="s">
        <v>2827</v>
      </c>
      <c r="W145" s="90" t="s">
        <v>2615</v>
      </c>
      <c r="X145" s="90" t="s">
        <v>97</v>
      </c>
      <c r="Y145" s="90">
        <v>8.6002827588E10</v>
      </c>
      <c r="Z145" s="90" t="s">
        <v>2827</v>
      </c>
      <c r="AA145" s="90">
        <v>9.801713713476E12</v>
      </c>
      <c r="AB145" s="90" t="b">
        <v>0</v>
      </c>
      <c r="AJ145" s="90">
        <v>1.732790294E9</v>
      </c>
      <c r="AK145" s="90">
        <v>1.73271456E9</v>
      </c>
      <c r="AL145" s="90" t="s">
        <v>2829</v>
      </c>
    </row>
    <row r="146">
      <c r="A146" s="90" t="s">
        <v>2830</v>
      </c>
      <c r="B146" s="91">
        <v>45623.51667824074</v>
      </c>
      <c r="C146" s="90" t="s">
        <v>1635</v>
      </c>
      <c r="D146" s="90" t="s">
        <v>88</v>
      </c>
      <c r="E146" s="90" t="s">
        <v>89</v>
      </c>
      <c r="F146" s="90" t="b">
        <v>1</v>
      </c>
      <c r="G146" s="90" t="s">
        <v>1635</v>
      </c>
      <c r="H146" s="90" t="s">
        <v>88</v>
      </c>
      <c r="I146" s="90" t="s">
        <v>89</v>
      </c>
      <c r="K146" s="90" t="s">
        <v>2831</v>
      </c>
      <c r="L146" s="90" t="s">
        <v>132</v>
      </c>
      <c r="N146" s="92" t="s">
        <v>92</v>
      </c>
      <c r="O146" s="90" t="s">
        <v>93</v>
      </c>
      <c r="P146" s="90" t="s">
        <v>94</v>
      </c>
      <c r="Q146" s="90" t="s">
        <v>88</v>
      </c>
      <c r="R146" s="90" t="s">
        <v>2832</v>
      </c>
      <c r="U146" s="90" t="s">
        <v>2831</v>
      </c>
      <c r="W146" s="90" t="s">
        <v>2615</v>
      </c>
      <c r="X146" s="90" t="s">
        <v>97</v>
      </c>
      <c r="Y146" s="90">
        <v>8.6002827588E10</v>
      </c>
      <c r="Z146" s="90" t="s">
        <v>2831</v>
      </c>
      <c r="AA146" s="90">
        <v>9.801571074372E12</v>
      </c>
      <c r="AB146" s="90" t="b">
        <v>0</v>
      </c>
      <c r="AJ146" s="90">
        <v>1.732790298E9</v>
      </c>
      <c r="AK146" s="90">
        <v>1.732710241E9</v>
      </c>
      <c r="AL146" s="90" t="s">
        <v>2833</v>
      </c>
    </row>
    <row r="147">
      <c r="A147" s="90" t="s">
        <v>2834</v>
      </c>
      <c r="B147" s="91">
        <v>45623.512719907405</v>
      </c>
      <c r="C147" s="90" t="s">
        <v>120</v>
      </c>
      <c r="D147" s="90" t="s">
        <v>88</v>
      </c>
      <c r="E147" s="90" t="s">
        <v>89</v>
      </c>
      <c r="F147" s="90" t="b">
        <v>1</v>
      </c>
      <c r="G147" s="90" t="s">
        <v>120</v>
      </c>
      <c r="H147" s="90" t="s">
        <v>88</v>
      </c>
      <c r="I147" s="90" t="s">
        <v>89</v>
      </c>
      <c r="K147" s="90" t="s">
        <v>2835</v>
      </c>
      <c r="L147" s="90" t="s">
        <v>122</v>
      </c>
      <c r="N147" s="92" t="s">
        <v>92</v>
      </c>
      <c r="O147" s="90" t="s">
        <v>93</v>
      </c>
      <c r="P147" s="90" t="s">
        <v>94</v>
      </c>
      <c r="Q147" s="90" t="s">
        <v>88</v>
      </c>
      <c r="R147" s="90" t="s">
        <v>2836</v>
      </c>
      <c r="U147" s="90" t="s">
        <v>2835</v>
      </c>
      <c r="W147" s="90" t="s">
        <v>2615</v>
      </c>
      <c r="X147" s="90" t="s">
        <v>97</v>
      </c>
      <c r="Y147" s="90">
        <v>8.6002827588E10</v>
      </c>
      <c r="Z147" s="90" t="s">
        <v>2835</v>
      </c>
      <c r="AA147" s="90">
        <v>9.8015602937E12</v>
      </c>
      <c r="AB147" s="90" t="b">
        <v>0</v>
      </c>
      <c r="AJ147" s="90">
        <v>1.732790301E9</v>
      </c>
      <c r="AK147" s="90">
        <v>1.732709899E9</v>
      </c>
      <c r="AL147" s="90" t="s">
        <v>2837</v>
      </c>
    </row>
    <row r="148">
      <c r="A148" s="90" t="s">
        <v>2838</v>
      </c>
      <c r="B148" s="91">
        <v>45623.478900462964</v>
      </c>
      <c r="C148" s="90" t="s">
        <v>120</v>
      </c>
      <c r="D148" s="90" t="s">
        <v>88</v>
      </c>
      <c r="E148" s="90" t="s">
        <v>89</v>
      </c>
      <c r="F148" s="90" t="b">
        <v>1</v>
      </c>
      <c r="G148" s="90" t="s">
        <v>120</v>
      </c>
      <c r="H148" s="90" t="s">
        <v>88</v>
      </c>
      <c r="I148" s="90" t="s">
        <v>89</v>
      </c>
      <c r="K148" s="90" t="s">
        <v>2839</v>
      </c>
      <c r="L148" s="90" t="s">
        <v>122</v>
      </c>
      <c r="N148" s="92" t="s">
        <v>92</v>
      </c>
      <c r="O148" s="90" t="s">
        <v>93</v>
      </c>
      <c r="P148" s="90" t="s">
        <v>94</v>
      </c>
      <c r="Q148" s="90" t="s">
        <v>88</v>
      </c>
      <c r="R148" s="90" t="s">
        <v>2840</v>
      </c>
      <c r="U148" s="90" t="s">
        <v>2839</v>
      </c>
      <c r="W148" s="90" t="s">
        <v>2615</v>
      </c>
      <c r="X148" s="90" t="s">
        <v>97</v>
      </c>
      <c r="Y148" s="90">
        <v>8.6002827588E10</v>
      </c>
      <c r="Z148" s="90" t="s">
        <v>2839</v>
      </c>
      <c r="AA148" s="90">
        <v>9.801468674372E12</v>
      </c>
      <c r="AB148" s="90" t="b">
        <v>0</v>
      </c>
      <c r="AJ148" s="90">
        <v>1.732790459E9</v>
      </c>
      <c r="AK148" s="90">
        <v>1.732706976E9</v>
      </c>
      <c r="AL148" s="90" t="s">
        <v>2841</v>
      </c>
    </row>
    <row r="149">
      <c r="A149" s="90" t="s">
        <v>2842</v>
      </c>
      <c r="B149" s="91">
        <v>45623.46074074074</v>
      </c>
      <c r="C149" s="90" t="s">
        <v>162</v>
      </c>
      <c r="D149" s="90" t="s">
        <v>88</v>
      </c>
      <c r="E149" s="90" t="s">
        <v>89</v>
      </c>
      <c r="F149" s="90" t="b">
        <v>1</v>
      </c>
      <c r="G149" s="90" t="s">
        <v>162</v>
      </c>
      <c r="H149" s="90" t="s">
        <v>88</v>
      </c>
      <c r="I149" s="90" t="s">
        <v>89</v>
      </c>
      <c r="K149" s="90" t="s">
        <v>2843</v>
      </c>
      <c r="L149" s="90" t="s">
        <v>164</v>
      </c>
      <c r="N149" s="92" t="s">
        <v>92</v>
      </c>
      <c r="O149" s="90" t="s">
        <v>93</v>
      </c>
      <c r="P149" s="90" t="s">
        <v>94</v>
      </c>
      <c r="Q149" s="90" t="s">
        <v>88</v>
      </c>
      <c r="R149" s="90" t="s">
        <v>2844</v>
      </c>
      <c r="U149" s="90" t="s">
        <v>2843</v>
      </c>
      <c r="W149" s="90" t="s">
        <v>2615</v>
      </c>
      <c r="X149" s="90" t="s">
        <v>97</v>
      </c>
      <c r="Y149" s="90">
        <v>8.6002827588E10</v>
      </c>
      <c r="Z149" s="90" t="s">
        <v>2843</v>
      </c>
      <c r="AA149" s="90">
        <v>9.80141709754E12</v>
      </c>
      <c r="AB149" s="90" t="b">
        <v>0</v>
      </c>
      <c r="AJ149" s="90">
        <v>1.732790439E9</v>
      </c>
      <c r="AK149" s="90">
        <v>1.732705323E9</v>
      </c>
      <c r="AL149" s="90" t="s">
        <v>2845</v>
      </c>
    </row>
    <row r="150">
      <c r="A150" s="90" t="s">
        <v>2846</v>
      </c>
      <c r="B150" s="91">
        <v>45623.45976851852</v>
      </c>
      <c r="C150" s="90" t="s">
        <v>120</v>
      </c>
      <c r="D150" s="90" t="s">
        <v>88</v>
      </c>
      <c r="E150" s="90" t="s">
        <v>89</v>
      </c>
      <c r="F150" s="90" t="b">
        <v>1</v>
      </c>
      <c r="G150" s="90" t="s">
        <v>120</v>
      </c>
      <c r="H150" s="90" t="s">
        <v>88</v>
      </c>
      <c r="I150" s="90" t="s">
        <v>89</v>
      </c>
      <c r="K150" s="90" t="s">
        <v>2843</v>
      </c>
      <c r="L150" s="90" t="s">
        <v>122</v>
      </c>
      <c r="N150" s="92" t="s">
        <v>92</v>
      </c>
      <c r="O150" s="90" t="s">
        <v>93</v>
      </c>
      <c r="P150" s="90" t="s">
        <v>94</v>
      </c>
      <c r="Q150" s="90" t="s">
        <v>88</v>
      </c>
      <c r="R150" s="90" t="s">
        <v>2847</v>
      </c>
      <c r="U150" s="90" t="s">
        <v>2843</v>
      </c>
      <c r="W150" s="90" t="s">
        <v>2615</v>
      </c>
      <c r="X150" s="90" t="s">
        <v>97</v>
      </c>
      <c r="Y150" s="90">
        <v>8.6002827588E10</v>
      </c>
      <c r="Z150" s="90" t="s">
        <v>2843</v>
      </c>
      <c r="AA150" s="90" t="s">
        <v>2848</v>
      </c>
      <c r="AB150" s="90" t="b">
        <v>0</v>
      </c>
    </row>
    <row r="151">
      <c r="A151" s="90" t="s">
        <v>2849</v>
      </c>
      <c r="B151" s="91">
        <v>45623.40959490741</v>
      </c>
      <c r="C151" s="90" t="s">
        <v>120</v>
      </c>
      <c r="D151" s="90" t="s">
        <v>88</v>
      </c>
      <c r="E151" s="90" t="s">
        <v>89</v>
      </c>
      <c r="F151" s="90" t="b">
        <v>1</v>
      </c>
      <c r="G151" s="90" t="s">
        <v>120</v>
      </c>
      <c r="H151" s="90" t="s">
        <v>88</v>
      </c>
      <c r="I151" s="90" t="s">
        <v>89</v>
      </c>
      <c r="K151" s="90" t="s">
        <v>2850</v>
      </c>
      <c r="L151" s="90" t="s">
        <v>122</v>
      </c>
      <c r="N151" s="92" t="s">
        <v>92</v>
      </c>
      <c r="O151" s="90" t="s">
        <v>93</v>
      </c>
      <c r="P151" s="90" t="s">
        <v>94</v>
      </c>
      <c r="Q151" s="90" t="s">
        <v>88</v>
      </c>
      <c r="R151" s="90" t="s">
        <v>2851</v>
      </c>
      <c r="U151" s="90" t="s">
        <v>2850</v>
      </c>
      <c r="W151" s="90" t="s">
        <v>2615</v>
      </c>
      <c r="X151" s="90" t="s">
        <v>97</v>
      </c>
      <c r="Y151" s="90">
        <v>8.6002827588E10</v>
      </c>
      <c r="Z151" s="90" t="s">
        <v>2850</v>
      </c>
      <c r="AA151" s="90">
        <v>9.801281175876E12</v>
      </c>
      <c r="AB151" s="90" t="b">
        <v>0</v>
      </c>
      <c r="AJ151" s="90">
        <v>1.732790469E9</v>
      </c>
      <c r="AK151" s="90">
        <v>1.732700988E9</v>
      </c>
      <c r="AL151" s="90" t="s">
        <v>2852</v>
      </c>
    </row>
    <row r="152">
      <c r="A152" s="90" t="s">
        <v>2853</v>
      </c>
      <c r="B152" s="91">
        <v>45623.26930555556</v>
      </c>
      <c r="C152" s="90" t="s">
        <v>120</v>
      </c>
      <c r="D152" s="90" t="s">
        <v>88</v>
      </c>
      <c r="E152" s="90" t="s">
        <v>89</v>
      </c>
      <c r="F152" s="90" t="b">
        <v>1</v>
      </c>
      <c r="G152" s="90" t="s">
        <v>120</v>
      </c>
      <c r="H152" s="90" t="s">
        <v>88</v>
      </c>
      <c r="I152" s="90" t="s">
        <v>89</v>
      </c>
      <c r="K152" s="90" t="s">
        <v>2854</v>
      </c>
      <c r="L152" s="90" t="s">
        <v>122</v>
      </c>
      <c r="N152" s="92" t="s">
        <v>92</v>
      </c>
      <c r="O152" s="90" t="s">
        <v>93</v>
      </c>
      <c r="P152" s="90" t="s">
        <v>94</v>
      </c>
      <c r="Q152" s="90" t="s">
        <v>88</v>
      </c>
      <c r="R152" s="90" t="s">
        <v>2855</v>
      </c>
      <c r="U152" s="90" t="s">
        <v>2854</v>
      </c>
      <c r="W152" s="90" t="s">
        <v>2615</v>
      </c>
      <c r="X152" s="90" t="s">
        <v>97</v>
      </c>
      <c r="Y152" s="90">
        <v>8.6002827588E10</v>
      </c>
      <c r="Z152" s="90" t="s">
        <v>2854</v>
      </c>
      <c r="AA152" s="90">
        <v>9.800997863748E12</v>
      </c>
      <c r="AB152" s="90" t="b">
        <v>0</v>
      </c>
      <c r="AJ152" s="90">
        <v>1.732790464E9</v>
      </c>
      <c r="AK152" s="90">
        <v>1.732688867E9</v>
      </c>
      <c r="AL152" s="90" t="s">
        <v>2856</v>
      </c>
    </row>
    <row r="153">
      <c r="A153" s="90" t="s">
        <v>2857</v>
      </c>
      <c r="B153" s="91">
        <v>45623.26894675926</v>
      </c>
      <c r="C153" s="90" t="s">
        <v>120</v>
      </c>
      <c r="D153" s="90" t="s">
        <v>88</v>
      </c>
      <c r="E153" s="90" t="s">
        <v>89</v>
      </c>
      <c r="F153" s="90" t="b">
        <v>1</v>
      </c>
      <c r="G153" s="90" t="s">
        <v>120</v>
      </c>
      <c r="H153" s="90" t="s">
        <v>88</v>
      </c>
      <c r="I153" s="90" t="s">
        <v>89</v>
      </c>
      <c r="K153" s="90" t="s">
        <v>2858</v>
      </c>
      <c r="L153" s="90" t="s">
        <v>122</v>
      </c>
      <c r="N153" s="92" t="s">
        <v>92</v>
      </c>
      <c r="O153" s="90" t="s">
        <v>93</v>
      </c>
      <c r="P153" s="90" t="s">
        <v>94</v>
      </c>
      <c r="Q153" s="90" t="s">
        <v>88</v>
      </c>
      <c r="R153" s="90" t="s">
        <v>2859</v>
      </c>
      <c r="U153" s="90" t="s">
        <v>2858</v>
      </c>
      <c r="W153" s="90" t="s">
        <v>2615</v>
      </c>
      <c r="X153" s="90" t="s">
        <v>97</v>
      </c>
      <c r="Y153" s="90">
        <v>8.6002827588E10</v>
      </c>
      <c r="Z153" s="90" t="s">
        <v>2858</v>
      </c>
      <c r="AA153" s="90">
        <v>9.800997568836E12</v>
      </c>
      <c r="AB153" s="90" t="b">
        <v>0</v>
      </c>
      <c r="AJ153" s="90">
        <v>1.732790475E9</v>
      </c>
      <c r="AK153" s="90">
        <v>1.732688836E9</v>
      </c>
      <c r="AL153" s="90" t="s">
        <v>2860</v>
      </c>
    </row>
    <row r="154">
      <c r="A154" s="90" t="s">
        <v>2861</v>
      </c>
      <c r="B154" s="91">
        <v>45623.184895833336</v>
      </c>
      <c r="C154" s="90" t="s">
        <v>87</v>
      </c>
      <c r="D154" s="90" t="s">
        <v>88</v>
      </c>
      <c r="E154" s="90" t="s">
        <v>89</v>
      </c>
      <c r="F154" s="90" t="b">
        <v>1</v>
      </c>
      <c r="G154" s="90" t="s">
        <v>87</v>
      </c>
      <c r="H154" s="90" t="s">
        <v>88</v>
      </c>
      <c r="I154" s="90" t="s">
        <v>89</v>
      </c>
      <c r="K154" s="90" t="s">
        <v>2862</v>
      </c>
      <c r="L154" s="90" t="s">
        <v>91</v>
      </c>
      <c r="N154" s="92" t="s">
        <v>92</v>
      </c>
      <c r="O154" s="90" t="s">
        <v>93</v>
      </c>
      <c r="P154" s="90" t="s">
        <v>94</v>
      </c>
      <c r="Q154" s="90" t="s">
        <v>88</v>
      </c>
      <c r="R154" s="90" t="s">
        <v>2863</v>
      </c>
      <c r="U154" s="90" t="s">
        <v>2862</v>
      </c>
      <c r="W154" s="90" t="s">
        <v>2615</v>
      </c>
      <c r="X154" s="90" t="s">
        <v>97</v>
      </c>
      <c r="Y154" s="90">
        <v>8.6002827588E10</v>
      </c>
      <c r="Z154" s="90" t="s">
        <v>2862</v>
      </c>
      <c r="AA154" s="90">
        <v>9.800934949188E12</v>
      </c>
      <c r="AB154" s="90" t="b">
        <v>0</v>
      </c>
      <c r="AJ154" s="90">
        <v>1.732687058E9</v>
      </c>
      <c r="AK154" s="90">
        <v>1.732681574E9</v>
      </c>
      <c r="AL154" s="90" t="s">
        <v>2864</v>
      </c>
    </row>
    <row r="155">
      <c r="A155" s="90" t="s">
        <v>2865</v>
      </c>
      <c r="B155" s="91">
        <v>45623.081979166665</v>
      </c>
      <c r="C155" s="90" t="s">
        <v>120</v>
      </c>
      <c r="D155" s="90" t="s">
        <v>88</v>
      </c>
      <c r="E155" s="90" t="s">
        <v>89</v>
      </c>
      <c r="F155" s="90" t="b">
        <v>1</v>
      </c>
      <c r="G155" s="90" t="s">
        <v>120</v>
      </c>
      <c r="H155" s="90" t="s">
        <v>88</v>
      </c>
      <c r="I155" s="90" t="s">
        <v>89</v>
      </c>
      <c r="K155" s="90" t="s">
        <v>2866</v>
      </c>
      <c r="L155" s="90" t="s">
        <v>122</v>
      </c>
      <c r="N155" s="92" t="s">
        <v>92</v>
      </c>
      <c r="O155" s="90" t="s">
        <v>93</v>
      </c>
      <c r="P155" s="90" t="s">
        <v>94</v>
      </c>
      <c r="Q155" s="90" t="s">
        <v>88</v>
      </c>
      <c r="R155" s="90" t="s">
        <v>2867</v>
      </c>
      <c r="U155" s="90" t="s">
        <v>2866</v>
      </c>
      <c r="W155" s="90" t="s">
        <v>2615</v>
      </c>
      <c r="X155" s="90" t="s">
        <v>97</v>
      </c>
      <c r="Y155" s="90">
        <v>8.6002827588E10</v>
      </c>
      <c r="Z155" s="90" t="s">
        <v>2866</v>
      </c>
      <c r="AA155" s="90">
        <v>9.800903098692E12</v>
      </c>
      <c r="AB155" s="90" t="b">
        <v>0</v>
      </c>
      <c r="AJ155" s="90">
        <v>1.73268647E9</v>
      </c>
      <c r="AK155" s="90">
        <v>1.732672682E9</v>
      </c>
      <c r="AL155" s="90" t="s">
        <v>2868</v>
      </c>
    </row>
    <row r="156">
      <c r="A156" s="90" t="s">
        <v>2869</v>
      </c>
      <c r="B156" s="91">
        <v>45623.05059027778</v>
      </c>
      <c r="C156" s="90" t="s">
        <v>106</v>
      </c>
      <c r="D156" s="90" t="s">
        <v>88</v>
      </c>
      <c r="E156" s="90" t="s">
        <v>89</v>
      </c>
      <c r="F156" s="90" t="b">
        <v>1</v>
      </c>
      <c r="G156" s="90" t="s">
        <v>106</v>
      </c>
      <c r="H156" s="90" t="s">
        <v>88</v>
      </c>
      <c r="I156" s="90" t="s">
        <v>89</v>
      </c>
      <c r="K156" s="90" t="s">
        <v>2870</v>
      </c>
      <c r="L156" s="90" t="s">
        <v>108</v>
      </c>
      <c r="N156" s="92" t="s">
        <v>92</v>
      </c>
      <c r="O156" s="90" t="s">
        <v>93</v>
      </c>
      <c r="P156" s="90" t="s">
        <v>94</v>
      </c>
      <c r="Q156" s="90" t="s">
        <v>88</v>
      </c>
      <c r="R156" s="90" t="s">
        <v>2871</v>
      </c>
      <c r="U156" s="90" t="s">
        <v>2870</v>
      </c>
      <c r="W156" s="90" t="s">
        <v>2872</v>
      </c>
      <c r="X156" s="90" t="s">
        <v>97</v>
      </c>
      <c r="Y156" s="90">
        <v>8.6002827588E10</v>
      </c>
      <c r="Z156" s="90" t="s">
        <v>2870</v>
      </c>
      <c r="AA156" s="90">
        <v>9.80089215418E12</v>
      </c>
      <c r="AB156" s="90" t="b">
        <v>0</v>
      </c>
      <c r="AJ156" s="90">
        <v>1.732686479E9</v>
      </c>
      <c r="AK156" s="90">
        <v>1.73266997E9</v>
      </c>
      <c r="AL156" s="90" t="s">
        <v>2873</v>
      </c>
    </row>
    <row r="157">
      <c r="A157" s="90" t="s">
        <v>2874</v>
      </c>
      <c r="B157" s="91">
        <v>45622.994675925926</v>
      </c>
      <c r="C157" s="90" t="s">
        <v>120</v>
      </c>
      <c r="D157" s="90" t="s">
        <v>88</v>
      </c>
      <c r="E157" s="90" t="s">
        <v>89</v>
      </c>
      <c r="F157" s="90" t="b">
        <v>1</v>
      </c>
      <c r="G157" s="90" t="s">
        <v>120</v>
      </c>
      <c r="H157" s="90" t="s">
        <v>88</v>
      </c>
      <c r="I157" s="90" t="s">
        <v>89</v>
      </c>
      <c r="K157" s="90" t="s">
        <v>2875</v>
      </c>
      <c r="L157" s="90" t="s">
        <v>122</v>
      </c>
      <c r="N157" s="92" t="s">
        <v>92</v>
      </c>
      <c r="O157" s="90" t="s">
        <v>93</v>
      </c>
      <c r="P157" s="90" t="s">
        <v>94</v>
      </c>
      <c r="Q157" s="90" t="s">
        <v>88</v>
      </c>
      <c r="R157" s="90" t="s">
        <v>2876</v>
      </c>
      <c r="U157" s="90" t="s">
        <v>2875</v>
      </c>
      <c r="W157" s="90" t="s">
        <v>2872</v>
      </c>
      <c r="X157" s="90" t="s">
        <v>97</v>
      </c>
      <c r="Y157" s="90">
        <v>8.6002827588E10</v>
      </c>
      <c r="Z157" s="90" t="s">
        <v>2875</v>
      </c>
      <c r="AA157" s="90">
        <v>9.800859746628E12</v>
      </c>
      <c r="AB157" s="90" t="b">
        <v>0</v>
      </c>
      <c r="AJ157" s="90">
        <v>1.732686484E9</v>
      </c>
      <c r="AK157" s="90">
        <v>1.732665139E9</v>
      </c>
      <c r="AL157" s="90" t="s">
        <v>2877</v>
      </c>
    </row>
    <row r="158">
      <c r="A158" s="90" t="s">
        <v>2878</v>
      </c>
      <c r="B158" s="91">
        <v>45622.91428240741</v>
      </c>
      <c r="C158" s="90" t="s">
        <v>120</v>
      </c>
      <c r="D158" s="90" t="s">
        <v>88</v>
      </c>
      <c r="E158" s="90" t="s">
        <v>89</v>
      </c>
      <c r="F158" s="90" t="b">
        <v>1</v>
      </c>
      <c r="G158" s="90" t="s">
        <v>120</v>
      </c>
      <c r="H158" s="90" t="s">
        <v>88</v>
      </c>
      <c r="I158" s="90" t="s">
        <v>89</v>
      </c>
      <c r="K158" s="90" t="s">
        <v>2879</v>
      </c>
      <c r="L158" s="90" t="s">
        <v>122</v>
      </c>
      <c r="N158" s="92" t="s">
        <v>92</v>
      </c>
      <c r="O158" s="90" t="s">
        <v>93</v>
      </c>
      <c r="P158" s="90" t="s">
        <v>94</v>
      </c>
      <c r="Q158" s="90" t="s">
        <v>88</v>
      </c>
      <c r="R158" s="90" t="s">
        <v>2880</v>
      </c>
      <c r="U158" s="90" t="s">
        <v>2879</v>
      </c>
      <c r="W158" s="90" t="s">
        <v>2872</v>
      </c>
      <c r="X158" s="90" t="s">
        <v>97</v>
      </c>
      <c r="Y158" s="90">
        <v>8.6002827588E10</v>
      </c>
      <c r="Z158" s="90" t="s">
        <v>2879</v>
      </c>
      <c r="AA158" s="90">
        <v>9.800730083652E12</v>
      </c>
      <c r="AB158" s="90" t="b">
        <v>0</v>
      </c>
      <c r="AJ158" s="90">
        <v>1.732686489E9</v>
      </c>
      <c r="AK158" s="90">
        <v>1.732658193E9</v>
      </c>
      <c r="AL158" s="90" t="s">
        <v>2881</v>
      </c>
    </row>
    <row r="159">
      <c r="A159" s="90" t="s">
        <v>2882</v>
      </c>
      <c r="B159" s="91">
        <v>45622.89443287037</v>
      </c>
      <c r="C159" s="90" t="s">
        <v>120</v>
      </c>
      <c r="D159" s="90" t="s">
        <v>88</v>
      </c>
      <c r="E159" s="90" t="s">
        <v>89</v>
      </c>
      <c r="F159" s="90" t="b">
        <v>1</v>
      </c>
      <c r="G159" s="90" t="s">
        <v>120</v>
      </c>
      <c r="H159" s="90" t="s">
        <v>88</v>
      </c>
      <c r="I159" s="90" t="s">
        <v>89</v>
      </c>
      <c r="K159" s="90" t="s">
        <v>2883</v>
      </c>
      <c r="L159" s="90" t="s">
        <v>122</v>
      </c>
      <c r="N159" s="92" t="s">
        <v>92</v>
      </c>
      <c r="O159" s="90" t="s">
        <v>93</v>
      </c>
      <c r="P159" s="90" t="s">
        <v>94</v>
      </c>
      <c r="Q159" s="90" t="s">
        <v>88</v>
      </c>
      <c r="R159" s="90" t="s">
        <v>2884</v>
      </c>
      <c r="U159" s="90" t="s">
        <v>2883</v>
      </c>
      <c r="W159" s="90" t="s">
        <v>2872</v>
      </c>
      <c r="X159" s="90" t="s">
        <v>97</v>
      </c>
      <c r="Y159" s="90">
        <v>8.6002827588E10</v>
      </c>
      <c r="Z159" s="90" t="s">
        <v>2883</v>
      </c>
      <c r="AA159" s="90">
        <v>9.800678605124E12</v>
      </c>
      <c r="AB159" s="90" t="b">
        <v>0</v>
      </c>
      <c r="AJ159" s="90">
        <v>1.732686473E9</v>
      </c>
      <c r="AK159" s="90">
        <v>1.732656478E9</v>
      </c>
      <c r="AL159" s="90" t="s">
        <v>2885</v>
      </c>
    </row>
    <row r="160">
      <c r="A160" s="90" t="s">
        <v>2886</v>
      </c>
      <c r="B160" s="91">
        <v>45622.792708333334</v>
      </c>
      <c r="C160" s="90" t="s">
        <v>106</v>
      </c>
      <c r="D160" s="90" t="s">
        <v>88</v>
      </c>
      <c r="E160" s="90" t="s">
        <v>89</v>
      </c>
      <c r="F160" s="90" t="b">
        <v>1</v>
      </c>
      <c r="G160" s="90" t="s">
        <v>106</v>
      </c>
      <c r="H160" s="90" t="s">
        <v>88</v>
      </c>
      <c r="I160" s="90" t="s">
        <v>89</v>
      </c>
      <c r="K160" s="90" t="s">
        <v>2887</v>
      </c>
      <c r="L160" s="90" t="s">
        <v>108</v>
      </c>
      <c r="N160" s="92" t="s">
        <v>92</v>
      </c>
      <c r="O160" s="90" t="s">
        <v>93</v>
      </c>
      <c r="P160" s="90" t="s">
        <v>94</v>
      </c>
      <c r="Q160" s="90" t="s">
        <v>88</v>
      </c>
      <c r="R160" s="90" t="s">
        <v>2888</v>
      </c>
      <c r="U160" s="90" t="s">
        <v>2887</v>
      </c>
      <c r="W160" s="90" t="s">
        <v>2872</v>
      </c>
      <c r="X160" s="90" t="s">
        <v>97</v>
      </c>
      <c r="Y160" s="90">
        <v>8.6002827588E10</v>
      </c>
      <c r="Z160" s="90" t="s">
        <v>2887</v>
      </c>
      <c r="AA160" s="90">
        <v>9.800353153348E12</v>
      </c>
      <c r="AB160" s="90" t="b">
        <v>0</v>
      </c>
      <c r="AJ160" s="90">
        <v>1.732686494E9</v>
      </c>
      <c r="AK160" s="90">
        <v>1.732647689E9</v>
      </c>
      <c r="AL160" s="90" t="s">
        <v>2889</v>
      </c>
    </row>
    <row r="161">
      <c r="A161" s="90" t="s">
        <v>2890</v>
      </c>
      <c r="B161" s="91">
        <v>45622.76113425926</v>
      </c>
      <c r="C161" s="90" t="s">
        <v>100</v>
      </c>
      <c r="D161" s="90" t="s">
        <v>88</v>
      </c>
      <c r="E161" s="90" t="s">
        <v>89</v>
      </c>
      <c r="F161" s="90" t="b">
        <v>1</v>
      </c>
      <c r="G161" s="90" t="s">
        <v>100</v>
      </c>
      <c r="H161" s="90" t="s">
        <v>88</v>
      </c>
      <c r="I161" s="90" t="s">
        <v>89</v>
      </c>
      <c r="K161" s="90" t="s">
        <v>2891</v>
      </c>
      <c r="L161" s="90" t="s">
        <v>102</v>
      </c>
      <c r="N161" s="92" t="s">
        <v>92</v>
      </c>
      <c r="O161" s="90" t="s">
        <v>93</v>
      </c>
      <c r="P161" s="90" t="s">
        <v>94</v>
      </c>
      <c r="Q161" s="90" t="s">
        <v>88</v>
      </c>
      <c r="R161" s="90" t="s">
        <v>2892</v>
      </c>
      <c r="U161" s="90" t="s">
        <v>2891</v>
      </c>
      <c r="W161" s="90" t="s">
        <v>2872</v>
      </c>
      <c r="X161" s="90" t="s">
        <v>97</v>
      </c>
      <c r="Y161" s="90">
        <v>8.6002827588E10</v>
      </c>
      <c r="Z161" s="90" t="s">
        <v>2891</v>
      </c>
      <c r="AA161" s="90">
        <v>9.800267858244E12</v>
      </c>
      <c r="AB161" s="90" t="b">
        <v>0</v>
      </c>
      <c r="AJ161" s="90">
        <v>1.732687045E9</v>
      </c>
      <c r="AK161" s="90">
        <v>1.732644961E9</v>
      </c>
      <c r="AL161" s="90" t="s">
        <v>2893</v>
      </c>
    </row>
    <row r="162">
      <c r="A162" s="90" t="s">
        <v>2894</v>
      </c>
      <c r="B162" s="91">
        <v>45622.736493055556</v>
      </c>
      <c r="C162" s="90" t="s">
        <v>404</v>
      </c>
      <c r="D162" s="90" t="s">
        <v>88</v>
      </c>
      <c r="E162" s="90" t="s">
        <v>89</v>
      </c>
      <c r="F162" s="90" t="b">
        <v>1</v>
      </c>
      <c r="G162" s="90" t="s">
        <v>404</v>
      </c>
      <c r="H162" s="90" t="s">
        <v>88</v>
      </c>
      <c r="I162" s="90" t="s">
        <v>89</v>
      </c>
      <c r="K162" s="90" t="s">
        <v>150</v>
      </c>
      <c r="L162" s="90" t="s">
        <v>406</v>
      </c>
      <c r="N162" s="92" t="s">
        <v>92</v>
      </c>
      <c r="O162" s="90" t="s">
        <v>93</v>
      </c>
      <c r="P162" s="90" t="s">
        <v>94</v>
      </c>
      <c r="Q162" s="90" t="s">
        <v>88</v>
      </c>
      <c r="R162" s="90" t="s">
        <v>2895</v>
      </c>
      <c r="U162" s="90" t="s">
        <v>150</v>
      </c>
      <c r="W162" s="90" t="s">
        <v>2872</v>
      </c>
      <c r="X162" s="90" t="s">
        <v>97</v>
      </c>
      <c r="Y162" s="90">
        <v>8.6002827588E10</v>
      </c>
      <c r="Z162" s="90" t="s">
        <v>150</v>
      </c>
      <c r="AA162" s="90">
        <v>9.800198816068E12</v>
      </c>
      <c r="AB162" s="90" t="b">
        <v>0</v>
      </c>
      <c r="AJ162" s="90">
        <v>1.732686497E9</v>
      </c>
      <c r="AK162" s="90">
        <v>1.732642832E9</v>
      </c>
      <c r="AL162" s="90" t="s">
        <v>2896</v>
      </c>
    </row>
    <row r="163">
      <c r="A163" s="90" t="s">
        <v>2897</v>
      </c>
      <c r="B163" s="91">
        <v>45622.65175925926</v>
      </c>
      <c r="C163" s="90" t="s">
        <v>171</v>
      </c>
      <c r="D163" s="90" t="s">
        <v>88</v>
      </c>
      <c r="E163" s="90" t="s">
        <v>89</v>
      </c>
      <c r="F163" s="90" t="b">
        <v>1</v>
      </c>
      <c r="G163" s="90" t="s">
        <v>171</v>
      </c>
      <c r="H163" s="90" t="s">
        <v>88</v>
      </c>
      <c r="I163" s="90" t="s">
        <v>89</v>
      </c>
      <c r="K163" s="90" t="s">
        <v>2898</v>
      </c>
      <c r="L163" s="90" t="s">
        <v>173</v>
      </c>
      <c r="N163" s="92" t="s">
        <v>92</v>
      </c>
      <c r="O163" s="90" t="s">
        <v>93</v>
      </c>
      <c r="P163" s="90" t="s">
        <v>94</v>
      </c>
      <c r="Q163" s="90" t="s">
        <v>88</v>
      </c>
      <c r="R163" s="90" t="s">
        <v>2899</v>
      </c>
      <c r="U163" s="90" t="s">
        <v>2898</v>
      </c>
      <c r="W163" s="90" t="s">
        <v>2872</v>
      </c>
      <c r="X163" s="90" t="s">
        <v>97</v>
      </c>
      <c r="Y163" s="90">
        <v>8.6002827588E10</v>
      </c>
      <c r="Z163" s="90" t="s">
        <v>2898</v>
      </c>
      <c r="AA163" s="90">
        <v>9.799989526852E12</v>
      </c>
      <c r="AB163" s="90" t="b">
        <v>0</v>
      </c>
      <c r="AJ163" s="90">
        <v>1.732687408E9</v>
      </c>
      <c r="AK163" s="90">
        <v>1.732635495E9</v>
      </c>
      <c r="AL163" s="90" t="s">
        <v>2900</v>
      </c>
    </row>
    <row r="164">
      <c r="A164" s="90" t="s">
        <v>2901</v>
      </c>
      <c r="B164" s="91">
        <v>45622.65157407407</v>
      </c>
      <c r="C164" s="90" t="s">
        <v>87</v>
      </c>
      <c r="D164" s="90" t="s">
        <v>88</v>
      </c>
      <c r="E164" s="90" t="s">
        <v>89</v>
      </c>
      <c r="F164" s="90" t="b">
        <v>1</v>
      </c>
      <c r="G164" s="90" t="s">
        <v>87</v>
      </c>
      <c r="H164" s="90" t="s">
        <v>88</v>
      </c>
      <c r="I164" s="90" t="s">
        <v>89</v>
      </c>
      <c r="K164" s="90" t="s">
        <v>2898</v>
      </c>
      <c r="L164" s="90" t="s">
        <v>91</v>
      </c>
      <c r="N164" s="92" t="s">
        <v>92</v>
      </c>
      <c r="O164" s="90" t="s">
        <v>93</v>
      </c>
      <c r="P164" s="90" t="s">
        <v>94</v>
      </c>
      <c r="Q164" s="90" t="s">
        <v>88</v>
      </c>
      <c r="R164" s="90" t="s">
        <v>2902</v>
      </c>
      <c r="U164" s="90" t="s">
        <v>2898</v>
      </c>
      <c r="W164" s="90" t="s">
        <v>2872</v>
      </c>
      <c r="X164" s="90" t="s">
        <v>97</v>
      </c>
      <c r="Y164" s="90">
        <v>8.6002827588E10</v>
      </c>
      <c r="Z164" s="90" t="s">
        <v>2898</v>
      </c>
      <c r="AA164" s="90">
        <v>9.799989526852E12</v>
      </c>
      <c r="AB164" s="90" t="b">
        <v>0</v>
      </c>
      <c r="AJ164" s="90">
        <v>1.732687408E9</v>
      </c>
      <c r="AK164" s="90">
        <v>1.732635495E9</v>
      </c>
      <c r="AL164" s="90" t="s">
        <v>2900</v>
      </c>
    </row>
    <row r="165">
      <c r="A165" s="90" t="s">
        <v>2903</v>
      </c>
      <c r="B165" s="91">
        <v>45622.57586805556</v>
      </c>
      <c r="C165" s="90" t="s">
        <v>2904</v>
      </c>
      <c r="D165" s="90" t="s">
        <v>88</v>
      </c>
      <c r="E165" s="90" t="s">
        <v>89</v>
      </c>
      <c r="F165" s="90" t="b">
        <v>1</v>
      </c>
      <c r="G165" s="90" t="s">
        <v>2904</v>
      </c>
      <c r="H165" s="90" t="s">
        <v>88</v>
      </c>
      <c r="I165" s="90" t="s">
        <v>89</v>
      </c>
      <c r="K165" s="90" t="s">
        <v>2905</v>
      </c>
      <c r="L165" s="90" t="s">
        <v>132</v>
      </c>
      <c r="N165" s="92" t="s">
        <v>92</v>
      </c>
      <c r="O165" s="90" t="s">
        <v>93</v>
      </c>
      <c r="P165" s="90" t="s">
        <v>94</v>
      </c>
      <c r="Q165" s="90" t="s">
        <v>88</v>
      </c>
      <c r="R165" s="90" t="s">
        <v>2906</v>
      </c>
      <c r="U165" s="90" t="s">
        <v>2905</v>
      </c>
      <c r="W165" s="90" t="s">
        <v>2872</v>
      </c>
      <c r="X165" s="90" t="s">
        <v>97</v>
      </c>
      <c r="Y165" s="90">
        <v>8.6002827588E10</v>
      </c>
      <c r="Z165" s="90" t="s">
        <v>2905</v>
      </c>
      <c r="AA165" s="90">
        <v>9.799808319812E12</v>
      </c>
      <c r="AB165" s="90" t="b">
        <v>0</v>
      </c>
      <c r="AJ165" s="90">
        <v>1.732686507E9</v>
      </c>
      <c r="AK165" s="90">
        <v>1.732628954E9</v>
      </c>
      <c r="AL165" s="90" t="s">
        <v>2907</v>
      </c>
    </row>
    <row r="166">
      <c r="A166" s="90" t="s">
        <v>2908</v>
      </c>
      <c r="B166" s="91">
        <v>45622.55142361111</v>
      </c>
      <c r="C166" s="90" t="s">
        <v>87</v>
      </c>
      <c r="D166" s="90" t="s">
        <v>88</v>
      </c>
      <c r="E166" s="90" t="s">
        <v>89</v>
      </c>
      <c r="F166" s="90" t="b">
        <v>1</v>
      </c>
      <c r="G166" s="90" t="s">
        <v>87</v>
      </c>
      <c r="H166" s="90" t="s">
        <v>88</v>
      </c>
      <c r="I166" s="90" t="s">
        <v>89</v>
      </c>
      <c r="K166" s="90" t="s">
        <v>2909</v>
      </c>
      <c r="L166" s="90" t="s">
        <v>91</v>
      </c>
      <c r="N166" s="92" t="s">
        <v>92</v>
      </c>
      <c r="O166" s="90" t="s">
        <v>93</v>
      </c>
      <c r="P166" s="90" t="s">
        <v>94</v>
      </c>
      <c r="Q166" s="90" t="s">
        <v>88</v>
      </c>
      <c r="R166" s="90" t="s">
        <v>2910</v>
      </c>
      <c r="U166" s="90" t="s">
        <v>2909</v>
      </c>
      <c r="W166" s="90" t="s">
        <v>2872</v>
      </c>
      <c r="X166" s="90" t="s">
        <v>97</v>
      </c>
      <c r="Y166" s="90">
        <v>8.6002827588E10</v>
      </c>
      <c r="Z166" s="90" t="s">
        <v>2909</v>
      </c>
      <c r="AA166" s="90">
        <v>9.799750877508E12</v>
      </c>
      <c r="AB166" s="90" t="b">
        <v>0</v>
      </c>
      <c r="AJ166" s="90">
        <v>1.732687523E9</v>
      </c>
      <c r="AK166" s="90">
        <v>1.732626842E9</v>
      </c>
      <c r="AL166" s="90" t="s">
        <v>2911</v>
      </c>
    </row>
    <row r="167">
      <c r="A167" s="90" t="s">
        <v>2912</v>
      </c>
      <c r="B167" s="91">
        <v>45622.52583333333</v>
      </c>
      <c r="C167" s="90" t="s">
        <v>120</v>
      </c>
      <c r="D167" s="90" t="s">
        <v>88</v>
      </c>
      <c r="E167" s="90" t="s">
        <v>89</v>
      </c>
      <c r="F167" s="90" t="b">
        <v>1</v>
      </c>
      <c r="G167" s="90" t="s">
        <v>120</v>
      </c>
      <c r="H167" s="90" t="s">
        <v>88</v>
      </c>
      <c r="I167" s="90" t="s">
        <v>89</v>
      </c>
      <c r="K167" s="90" t="s">
        <v>2913</v>
      </c>
      <c r="L167" s="90" t="s">
        <v>122</v>
      </c>
      <c r="N167" s="92" t="s">
        <v>92</v>
      </c>
      <c r="O167" s="90" t="s">
        <v>93</v>
      </c>
      <c r="P167" s="90" t="s">
        <v>94</v>
      </c>
      <c r="Q167" s="90" t="s">
        <v>88</v>
      </c>
      <c r="R167" s="90" t="s">
        <v>2914</v>
      </c>
      <c r="U167" s="90" t="s">
        <v>2913</v>
      </c>
      <c r="W167" s="90" t="s">
        <v>2872</v>
      </c>
      <c r="X167" s="90" t="s">
        <v>97</v>
      </c>
      <c r="Y167" s="90">
        <v>8.6002827588E10</v>
      </c>
      <c r="Z167" s="90" t="s">
        <v>2913</v>
      </c>
      <c r="AA167" s="90">
        <v>9.799692222788E12</v>
      </c>
      <c r="AB167" s="90" t="b">
        <v>0</v>
      </c>
      <c r="AJ167" s="90">
        <v>1.732686697E9</v>
      </c>
      <c r="AK167" s="90">
        <v>1.732624631E9</v>
      </c>
      <c r="AL167" s="90" t="s">
        <v>2915</v>
      </c>
    </row>
    <row r="168">
      <c r="A168" s="90" t="s">
        <v>2916</v>
      </c>
      <c r="B168" s="91">
        <v>45622.3905787037</v>
      </c>
      <c r="C168" s="90" t="s">
        <v>106</v>
      </c>
      <c r="D168" s="90" t="s">
        <v>88</v>
      </c>
      <c r="E168" s="90" t="s">
        <v>89</v>
      </c>
      <c r="F168" s="90" t="b">
        <v>1</v>
      </c>
      <c r="G168" s="90" t="s">
        <v>106</v>
      </c>
      <c r="H168" s="90" t="s">
        <v>88</v>
      </c>
      <c r="I168" s="90" t="s">
        <v>89</v>
      </c>
      <c r="K168" s="90" t="s">
        <v>2917</v>
      </c>
      <c r="L168" s="90" t="s">
        <v>108</v>
      </c>
      <c r="N168" s="92" t="s">
        <v>92</v>
      </c>
      <c r="O168" s="90" t="s">
        <v>93</v>
      </c>
      <c r="P168" s="90" t="s">
        <v>94</v>
      </c>
      <c r="Q168" s="90" t="s">
        <v>88</v>
      </c>
      <c r="R168" s="90" t="s">
        <v>2918</v>
      </c>
      <c r="U168" s="90" t="s">
        <v>2917</v>
      </c>
      <c r="W168" s="90" t="s">
        <v>2872</v>
      </c>
      <c r="X168" s="90" t="s">
        <v>97</v>
      </c>
      <c r="Y168" s="90">
        <v>8.6002827588E10</v>
      </c>
      <c r="Z168" s="90" t="s">
        <v>2917</v>
      </c>
      <c r="AA168" s="90">
        <v>9.79937401274E12</v>
      </c>
      <c r="AB168" s="90" t="b">
        <v>0</v>
      </c>
      <c r="AJ168" s="90">
        <v>1.732686511E9</v>
      </c>
      <c r="AK168" s="90">
        <v>1.732612945E9</v>
      </c>
      <c r="AL168" s="90" t="s">
        <v>2919</v>
      </c>
    </row>
    <row r="169">
      <c r="A169" s="90" t="s">
        <v>2920</v>
      </c>
      <c r="B169" s="91">
        <v>45622.32072916667</v>
      </c>
      <c r="C169" s="90" t="s">
        <v>120</v>
      </c>
      <c r="D169" s="90" t="s">
        <v>88</v>
      </c>
      <c r="E169" s="90" t="s">
        <v>89</v>
      </c>
      <c r="F169" s="90" t="b">
        <v>1</v>
      </c>
      <c r="G169" s="90" t="s">
        <v>120</v>
      </c>
      <c r="H169" s="90" t="s">
        <v>88</v>
      </c>
      <c r="I169" s="90" t="s">
        <v>89</v>
      </c>
      <c r="K169" s="90" t="s">
        <v>2921</v>
      </c>
      <c r="L169" s="90" t="s">
        <v>122</v>
      </c>
      <c r="N169" s="92" t="s">
        <v>92</v>
      </c>
      <c r="O169" s="90" t="s">
        <v>93</v>
      </c>
      <c r="P169" s="90" t="s">
        <v>94</v>
      </c>
      <c r="Q169" s="90" t="s">
        <v>88</v>
      </c>
      <c r="R169" s="90" t="s">
        <v>2922</v>
      </c>
      <c r="U169" s="90" t="s">
        <v>2921</v>
      </c>
      <c r="W169" s="90" t="s">
        <v>2872</v>
      </c>
      <c r="X169" s="90" t="s">
        <v>97</v>
      </c>
      <c r="Y169" s="90">
        <v>8.6002827588E10</v>
      </c>
      <c r="Z169" s="90" t="s">
        <v>2921</v>
      </c>
      <c r="AA169" s="90">
        <v>9.79923556794E12</v>
      </c>
      <c r="AB169" s="90" t="b">
        <v>0</v>
      </c>
      <c r="AJ169" s="90">
        <v>1.732686876E9</v>
      </c>
      <c r="AK169" s="90">
        <v>1.73260691E9</v>
      </c>
      <c r="AL169" s="90" t="s">
        <v>2923</v>
      </c>
    </row>
    <row r="170">
      <c r="A170" s="90" t="s">
        <v>2924</v>
      </c>
      <c r="B170" s="91">
        <v>45622.31597222222</v>
      </c>
      <c r="C170" s="90" t="s">
        <v>387</v>
      </c>
      <c r="D170" s="90" t="s">
        <v>88</v>
      </c>
      <c r="E170" s="90" t="s">
        <v>89</v>
      </c>
      <c r="F170" s="90" t="b">
        <v>1</v>
      </c>
      <c r="G170" s="90" t="s">
        <v>387</v>
      </c>
      <c r="H170" s="90" t="s">
        <v>88</v>
      </c>
      <c r="I170" s="90" t="s">
        <v>89</v>
      </c>
      <c r="K170" s="90" t="s">
        <v>2925</v>
      </c>
      <c r="L170" s="90" t="s">
        <v>333</v>
      </c>
      <c r="N170" s="92" t="s">
        <v>92</v>
      </c>
      <c r="O170" s="90" t="s">
        <v>93</v>
      </c>
      <c r="P170" s="90" t="s">
        <v>94</v>
      </c>
      <c r="Q170" s="90" t="s">
        <v>88</v>
      </c>
      <c r="R170" s="90" t="s">
        <v>2926</v>
      </c>
      <c r="U170" s="90" t="s">
        <v>2925</v>
      </c>
      <c r="W170" s="90" t="s">
        <v>2872</v>
      </c>
      <c r="X170" s="90" t="s">
        <v>97</v>
      </c>
      <c r="Y170" s="90">
        <v>8.6002827588E10</v>
      </c>
      <c r="Z170" s="90" t="s">
        <v>2925</v>
      </c>
      <c r="AA170" s="90">
        <v>9.799227277636E12</v>
      </c>
      <c r="AB170" s="90" t="b">
        <v>0</v>
      </c>
      <c r="AJ170" s="90">
        <v>1.732687293E9</v>
      </c>
      <c r="AK170" s="90">
        <v>1.732606499E9</v>
      </c>
      <c r="AL170" s="90" t="s">
        <v>2927</v>
      </c>
    </row>
    <row r="171">
      <c r="A171" s="90" t="s">
        <v>2928</v>
      </c>
      <c r="B171" s="91">
        <v>45622.26886574074</v>
      </c>
      <c r="C171" s="90" t="s">
        <v>171</v>
      </c>
      <c r="D171" s="90" t="s">
        <v>88</v>
      </c>
      <c r="E171" s="90" t="s">
        <v>89</v>
      </c>
      <c r="F171" s="90" t="b">
        <v>1</v>
      </c>
      <c r="G171" s="90" t="s">
        <v>171</v>
      </c>
      <c r="H171" s="90" t="s">
        <v>88</v>
      </c>
      <c r="I171" s="90" t="s">
        <v>89</v>
      </c>
      <c r="K171" s="90" t="s">
        <v>2929</v>
      </c>
      <c r="L171" s="90" t="s">
        <v>173</v>
      </c>
      <c r="N171" s="92" t="s">
        <v>92</v>
      </c>
      <c r="O171" s="90" t="s">
        <v>93</v>
      </c>
      <c r="P171" s="90" t="s">
        <v>94</v>
      </c>
      <c r="Q171" s="90" t="s">
        <v>88</v>
      </c>
      <c r="R171" s="90" t="s">
        <v>2930</v>
      </c>
      <c r="U171" s="90" t="s">
        <v>2929</v>
      </c>
      <c r="W171" s="90" t="s">
        <v>2872</v>
      </c>
      <c r="X171" s="90" t="s">
        <v>97</v>
      </c>
      <c r="Y171" s="90">
        <v>8.6002827588E10</v>
      </c>
      <c r="Z171" s="90" t="s">
        <v>2929</v>
      </c>
      <c r="AA171" s="90">
        <v>9.799162200388E12</v>
      </c>
      <c r="AB171" s="90" t="b">
        <v>0</v>
      </c>
      <c r="AJ171" s="90">
        <v>1.732687411E9</v>
      </c>
      <c r="AK171" s="90">
        <v>1.732602408E9</v>
      </c>
      <c r="AL171" s="90" t="s">
        <v>2931</v>
      </c>
    </row>
    <row r="172">
      <c r="A172" s="90" t="s">
        <v>2932</v>
      </c>
      <c r="B172" s="91">
        <v>45622.26862268519</v>
      </c>
      <c r="C172" s="90" t="s">
        <v>120</v>
      </c>
      <c r="D172" s="90" t="s">
        <v>88</v>
      </c>
      <c r="E172" s="90" t="s">
        <v>89</v>
      </c>
      <c r="F172" s="90" t="b">
        <v>1</v>
      </c>
      <c r="G172" s="90" t="s">
        <v>120</v>
      </c>
      <c r="H172" s="90" t="s">
        <v>88</v>
      </c>
      <c r="I172" s="90" t="s">
        <v>89</v>
      </c>
      <c r="K172" s="90" t="s">
        <v>2929</v>
      </c>
      <c r="L172" s="90" t="s">
        <v>122</v>
      </c>
      <c r="N172" s="92" t="s">
        <v>92</v>
      </c>
      <c r="O172" s="90" t="s">
        <v>93</v>
      </c>
      <c r="P172" s="90" t="s">
        <v>94</v>
      </c>
      <c r="Q172" s="90" t="s">
        <v>88</v>
      </c>
      <c r="R172" s="90" t="s">
        <v>2933</v>
      </c>
      <c r="U172" s="90" t="s">
        <v>2929</v>
      </c>
      <c r="W172" s="90" t="s">
        <v>2872</v>
      </c>
      <c r="X172" s="90" t="s">
        <v>97</v>
      </c>
      <c r="Y172" s="90">
        <v>8.6002827588E10</v>
      </c>
      <c r="Z172" s="90" t="s">
        <v>2929</v>
      </c>
      <c r="AA172" s="90" t="s">
        <v>2934</v>
      </c>
      <c r="AB172" s="90" t="b">
        <v>0</v>
      </c>
    </row>
    <row r="173">
      <c r="A173" s="90" t="s">
        <v>2935</v>
      </c>
      <c r="B173" s="91">
        <v>45622.25399305556</v>
      </c>
      <c r="C173" s="90" t="s">
        <v>100</v>
      </c>
      <c r="D173" s="90" t="s">
        <v>88</v>
      </c>
      <c r="E173" s="90" t="s">
        <v>89</v>
      </c>
      <c r="F173" s="90" t="b">
        <v>1</v>
      </c>
      <c r="G173" s="90" t="s">
        <v>100</v>
      </c>
      <c r="H173" s="90" t="s">
        <v>88</v>
      </c>
      <c r="I173" s="90" t="s">
        <v>89</v>
      </c>
      <c r="K173" s="90" t="s">
        <v>2936</v>
      </c>
      <c r="L173" s="90" t="s">
        <v>102</v>
      </c>
      <c r="N173" s="92" t="s">
        <v>92</v>
      </c>
      <c r="O173" s="90" t="s">
        <v>93</v>
      </c>
      <c r="P173" s="90" t="s">
        <v>94</v>
      </c>
      <c r="Q173" s="90" t="s">
        <v>88</v>
      </c>
      <c r="R173" s="90" t="s">
        <v>2937</v>
      </c>
      <c r="U173" s="90" t="s">
        <v>2936</v>
      </c>
      <c r="W173" s="90" t="s">
        <v>2872</v>
      </c>
      <c r="X173" s="90" t="s">
        <v>97</v>
      </c>
      <c r="Y173" s="90">
        <v>8.6002827588E10</v>
      </c>
      <c r="Z173" s="90" t="s">
        <v>2936</v>
      </c>
      <c r="AA173" s="90">
        <v>9.799147782468E12</v>
      </c>
      <c r="AB173" s="90" t="b">
        <v>0</v>
      </c>
      <c r="AJ173" s="90">
        <v>1.732686937E9</v>
      </c>
      <c r="AK173" s="90">
        <v>1.732601144E9</v>
      </c>
      <c r="AL173" s="90" t="s">
        <v>2938</v>
      </c>
    </row>
    <row r="174">
      <c r="A174" s="90" t="s">
        <v>2939</v>
      </c>
      <c r="B174" s="91">
        <v>45622.213530092595</v>
      </c>
      <c r="C174" s="90" t="s">
        <v>260</v>
      </c>
      <c r="D174" s="90" t="s">
        <v>88</v>
      </c>
      <c r="E174" s="90" t="s">
        <v>89</v>
      </c>
      <c r="F174" s="90" t="b">
        <v>1</v>
      </c>
      <c r="G174" s="90" t="s">
        <v>260</v>
      </c>
      <c r="H174" s="90" t="s">
        <v>88</v>
      </c>
      <c r="I174" s="90" t="s">
        <v>89</v>
      </c>
      <c r="K174" s="90" t="s">
        <v>2940</v>
      </c>
      <c r="L174" s="90" t="s">
        <v>262</v>
      </c>
      <c r="N174" s="92" t="s">
        <v>92</v>
      </c>
      <c r="O174" s="90" t="s">
        <v>93</v>
      </c>
      <c r="P174" s="90" t="s">
        <v>94</v>
      </c>
      <c r="Q174" s="90" t="s">
        <v>88</v>
      </c>
      <c r="R174" s="90" t="s">
        <v>2941</v>
      </c>
      <c r="U174" s="90" t="s">
        <v>2940</v>
      </c>
      <c r="W174" s="90" t="s">
        <v>2872</v>
      </c>
      <c r="X174" s="90" t="s">
        <v>97</v>
      </c>
      <c r="Y174" s="90">
        <v>8.6002827588E10</v>
      </c>
      <c r="Z174" s="90" t="s">
        <v>2940</v>
      </c>
      <c r="AA174" s="90">
        <v>9.79911465402E12</v>
      </c>
      <c r="AB174" s="90" t="b">
        <v>0</v>
      </c>
      <c r="AJ174" s="90">
        <v>1.732686475E9</v>
      </c>
      <c r="AK174" s="90">
        <v>1.732597558E9</v>
      </c>
      <c r="AL174" s="90" t="s">
        <v>2942</v>
      </c>
    </row>
    <row r="175">
      <c r="A175" s="90" t="s">
        <v>2943</v>
      </c>
      <c r="B175" s="91">
        <v>45622.213009259256</v>
      </c>
      <c r="C175" s="90" t="s">
        <v>171</v>
      </c>
      <c r="D175" s="90" t="s">
        <v>88</v>
      </c>
      <c r="E175" s="90" t="s">
        <v>89</v>
      </c>
      <c r="F175" s="90" t="b">
        <v>1</v>
      </c>
      <c r="G175" s="90" t="s">
        <v>171</v>
      </c>
      <c r="H175" s="90" t="s">
        <v>88</v>
      </c>
      <c r="I175" s="90" t="s">
        <v>89</v>
      </c>
      <c r="K175" s="90" t="s">
        <v>2940</v>
      </c>
      <c r="L175" s="90" t="s">
        <v>173</v>
      </c>
      <c r="N175" s="92" t="s">
        <v>92</v>
      </c>
      <c r="O175" s="90" t="s">
        <v>93</v>
      </c>
      <c r="P175" s="90" t="s">
        <v>94</v>
      </c>
      <c r="Q175" s="90" t="s">
        <v>88</v>
      </c>
      <c r="R175" s="90" t="s">
        <v>2944</v>
      </c>
      <c r="U175" s="90" t="s">
        <v>2940</v>
      </c>
      <c r="W175" s="90" t="s">
        <v>2872</v>
      </c>
      <c r="X175" s="90" t="s">
        <v>97</v>
      </c>
      <c r="Y175" s="90">
        <v>8.6002827588E10</v>
      </c>
      <c r="Z175" s="90" t="s">
        <v>2940</v>
      </c>
      <c r="AA175" s="90">
        <v>9.79911465402E12</v>
      </c>
      <c r="AB175" s="90" t="b">
        <v>0</v>
      </c>
      <c r="AJ175" s="90">
        <v>1.732686475E9</v>
      </c>
      <c r="AK175" s="90">
        <v>1.732597558E9</v>
      </c>
      <c r="AL175" s="90" t="s">
        <v>2942</v>
      </c>
    </row>
    <row r="176">
      <c r="A176" s="90" t="s">
        <v>2945</v>
      </c>
      <c r="B176" s="91">
        <v>45622.212488425925</v>
      </c>
      <c r="C176" s="90" t="s">
        <v>106</v>
      </c>
      <c r="D176" s="90" t="s">
        <v>88</v>
      </c>
      <c r="E176" s="90" t="s">
        <v>89</v>
      </c>
      <c r="F176" s="90" t="b">
        <v>1</v>
      </c>
      <c r="G176" s="90" t="s">
        <v>106</v>
      </c>
      <c r="H176" s="90" t="s">
        <v>88</v>
      </c>
      <c r="I176" s="90" t="s">
        <v>89</v>
      </c>
      <c r="K176" s="90" t="s">
        <v>2940</v>
      </c>
      <c r="L176" s="90" t="s">
        <v>108</v>
      </c>
      <c r="N176" s="92" t="s">
        <v>92</v>
      </c>
      <c r="O176" s="90" t="s">
        <v>93</v>
      </c>
      <c r="P176" s="90" t="s">
        <v>94</v>
      </c>
      <c r="Q176" s="90" t="s">
        <v>88</v>
      </c>
      <c r="R176" s="90" t="s">
        <v>2946</v>
      </c>
      <c r="U176" s="90" t="s">
        <v>2940</v>
      </c>
      <c r="W176" s="90" t="s">
        <v>2872</v>
      </c>
      <c r="X176" s="90" t="s">
        <v>97</v>
      </c>
      <c r="Y176" s="90">
        <v>8.6002827588E10</v>
      </c>
      <c r="Z176" s="90" t="s">
        <v>2940</v>
      </c>
      <c r="AA176" s="90" t="s">
        <v>2947</v>
      </c>
      <c r="AB176" s="90" t="b">
        <v>0</v>
      </c>
    </row>
    <row r="177">
      <c r="A177" s="90" t="s">
        <v>2948</v>
      </c>
      <c r="B177" s="91">
        <v>45622.20144675926</v>
      </c>
      <c r="C177" s="90" t="s">
        <v>87</v>
      </c>
      <c r="D177" s="90" t="s">
        <v>88</v>
      </c>
      <c r="E177" s="90" t="s">
        <v>89</v>
      </c>
      <c r="F177" s="90" t="b">
        <v>1</v>
      </c>
      <c r="G177" s="90" t="s">
        <v>87</v>
      </c>
      <c r="H177" s="90" t="s">
        <v>88</v>
      </c>
      <c r="I177" s="90" t="s">
        <v>89</v>
      </c>
      <c r="K177" s="90" t="s">
        <v>2949</v>
      </c>
      <c r="L177" s="90" t="s">
        <v>91</v>
      </c>
      <c r="N177" s="92" t="s">
        <v>92</v>
      </c>
      <c r="O177" s="90" t="s">
        <v>93</v>
      </c>
      <c r="P177" s="90" t="s">
        <v>94</v>
      </c>
      <c r="Q177" s="90" t="s">
        <v>88</v>
      </c>
      <c r="R177" s="90" t="s">
        <v>2950</v>
      </c>
      <c r="U177" s="90" t="s">
        <v>2949</v>
      </c>
      <c r="W177" s="90" t="s">
        <v>2872</v>
      </c>
      <c r="X177" s="90" t="s">
        <v>97</v>
      </c>
      <c r="Y177" s="90">
        <v>8.6002827588E10</v>
      </c>
      <c r="Z177" s="90" t="s">
        <v>2949</v>
      </c>
      <c r="AA177" s="90">
        <v>9.799110099268E12</v>
      </c>
      <c r="AB177" s="90" t="b">
        <v>0</v>
      </c>
      <c r="AJ177" s="90">
        <v>1.732611601E9</v>
      </c>
      <c r="AK177" s="90">
        <v>1.732596604E9</v>
      </c>
      <c r="AL177" s="90" t="s">
        <v>2951</v>
      </c>
    </row>
    <row r="178">
      <c r="A178" s="90" t="s">
        <v>2952</v>
      </c>
      <c r="B178" s="91">
        <v>45622.19018518519</v>
      </c>
      <c r="C178" s="90" t="s">
        <v>120</v>
      </c>
      <c r="D178" s="90" t="s">
        <v>88</v>
      </c>
      <c r="E178" s="90" t="s">
        <v>89</v>
      </c>
      <c r="F178" s="90" t="b">
        <v>1</v>
      </c>
      <c r="G178" s="90" t="s">
        <v>120</v>
      </c>
      <c r="H178" s="90" t="s">
        <v>88</v>
      </c>
      <c r="I178" s="90" t="s">
        <v>89</v>
      </c>
      <c r="K178" s="90" t="s">
        <v>2953</v>
      </c>
      <c r="L178" s="90" t="s">
        <v>122</v>
      </c>
      <c r="N178" s="92" t="s">
        <v>92</v>
      </c>
      <c r="O178" s="90" t="s">
        <v>93</v>
      </c>
      <c r="P178" s="90" t="s">
        <v>94</v>
      </c>
      <c r="Q178" s="90" t="s">
        <v>88</v>
      </c>
      <c r="R178" s="90" t="s">
        <v>2954</v>
      </c>
      <c r="U178" s="90" t="s">
        <v>2953</v>
      </c>
      <c r="W178" s="90" t="s">
        <v>2872</v>
      </c>
      <c r="X178" s="90" t="s">
        <v>97</v>
      </c>
      <c r="Y178" s="90">
        <v>8.6002827588E10</v>
      </c>
      <c r="Z178" s="90" t="s">
        <v>2953</v>
      </c>
      <c r="AA178" s="90">
        <v>9.799105446212E12</v>
      </c>
      <c r="AB178" s="90" t="b">
        <v>0</v>
      </c>
      <c r="AJ178" s="90">
        <v>1.732611165E9</v>
      </c>
      <c r="AK178" s="90">
        <v>1.732595631E9</v>
      </c>
      <c r="AL178" s="90" t="s">
        <v>2955</v>
      </c>
    </row>
    <row r="179">
      <c r="A179" s="90" t="s">
        <v>2956</v>
      </c>
      <c r="B179" s="91">
        <v>45622.127916666665</v>
      </c>
      <c r="C179" s="90" t="s">
        <v>120</v>
      </c>
      <c r="D179" s="90" t="s">
        <v>88</v>
      </c>
      <c r="E179" s="90" t="s">
        <v>89</v>
      </c>
      <c r="F179" s="90" t="b">
        <v>1</v>
      </c>
      <c r="G179" s="90" t="s">
        <v>120</v>
      </c>
      <c r="H179" s="90" t="s">
        <v>88</v>
      </c>
      <c r="I179" s="90" t="s">
        <v>89</v>
      </c>
      <c r="K179" s="90" t="s">
        <v>2957</v>
      </c>
      <c r="L179" s="90" t="s">
        <v>122</v>
      </c>
      <c r="N179" s="92" t="s">
        <v>92</v>
      </c>
      <c r="O179" s="90" t="s">
        <v>93</v>
      </c>
      <c r="P179" s="90" t="s">
        <v>94</v>
      </c>
      <c r="Q179" s="90" t="s">
        <v>88</v>
      </c>
      <c r="R179" s="90" t="s">
        <v>2958</v>
      </c>
      <c r="U179" s="90" t="s">
        <v>2957</v>
      </c>
      <c r="W179" s="90" t="s">
        <v>2872</v>
      </c>
      <c r="X179" s="90" t="s">
        <v>97</v>
      </c>
      <c r="Y179" s="90">
        <v>8.6002827588E10</v>
      </c>
      <c r="Z179" s="90" t="s">
        <v>2957</v>
      </c>
      <c r="AA179" s="90">
        <v>9.799086670148E12</v>
      </c>
      <c r="AB179" s="90" t="b">
        <v>0</v>
      </c>
      <c r="AJ179" s="90">
        <v>1.732611028E9</v>
      </c>
      <c r="AK179" s="90">
        <v>1.732590251E9</v>
      </c>
      <c r="AL179" s="90" t="s">
        <v>2959</v>
      </c>
    </row>
    <row r="180">
      <c r="A180" s="90" t="s">
        <v>2960</v>
      </c>
      <c r="B180" s="91">
        <v>45622.125243055554</v>
      </c>
      <c r="C180" s="90" t="s">
        <v>120</v>
      </c>
      <c r="D180" s="90" t="s">
        <v>88</v>
      </c>
      <c r="E180" s="90" t="s">
        <v>89</v>
      </c>
      <c r="F180" s="90" t="b">
        <v>1</v>
      </c>
      <c r="G180" s="90" t="s">
        <v>120</v>
      </c>
      <c r="H180" s="90" t="s">
        <v>88</v>
      </c>
      <c r="I180" s="90" t="s">
        <v>89</v>
      </c>
      <c r="K180" s="90" t="s">
        <v>318</v>
      </c>
      <c r="L180" s="90" t="s">
        <v>122</v>
      </c>
      <c r="N180" s="92" t="s">
        <v>92</v>
      </c>
      <c r="O180" s="90" t="s">
        <v>93</v>
      </c>
      <c r="P180" s="90" t="s">
        <v>94</v>
      </c>
      <c r="Q180" s="90" t="s">
        <v>88</v>
      </c>
      <c r="R180" s="90" t="s">
        <v>2961</v>
      </c>
      <c r="U180" s="90" t="s">
        <v>318</v>
      </c>
      <c r="W180" s="90" t="s">
        <v>2872</v>
      </c>
      <c r="X180" s="90" t="s">
        <v>97</v>
      </c>
      <c r="Y180" s="90">
        <v>8.6002827588E10</v>
      </c>
      <c r="Z180" s="90" t="s">
        <v>318</v>
      </c>
      <c r="AA180" s="90">
        <v>9.799085556036E12</v>
      </c>
      <c r="AB180" s="90" t="b">
        <v>0</v>
      </c>
      <c r="AJ180" s="90">
        <v>1.732611277E9</v>
      </c>
      <c r="AK180" s="90">
        <v>1.73259002E9</v>
      </c>
      <c r="AL180" s="90" t="s">
        <v>2962</v>
      </c>
    </row>
    <row r="181">
      <c r="A181" s="90" t="s">
        <v>2963</v>
      </c>
      <c r="B181" s="91">
        <v>45622.106944444444</v>
      </c>
      <c r="C181" s="90" t="s">
        <v>87</v>
      </c>
      <c r="D181" s="90" t="s">
        <v>88</v>
      </c>
      <c r="E181" s="90" t="s">
        <v>89</v>
      </c>
      <c r="F181" s="90" t="b">
        <v>1</v>
      </c>
      <c r="G181" s="90" t="s">
        <v>87</v>
      </c>
      <c r="H181" s="90" t="s">
        <v>88</v>
      </c>
      <c r="I181" s="90" t="s">
        <v>89</v>
      </c>
      <c r="K181" s="90" t="s">
        <v>2964</v>
      </c>
      <c r="L181" s="90" t="s">
        <v>91</v>
      </c>
      <c r="N181" s="92" t="s">
        <v>92</v>
      </c>
      <c r="O181" s="90" t="s">
        <v>93</v>
      </c>
      <c r="P181" s="90" t="s">
        <v>94</v>
      </c>
      <c r="Q181" s="90" t="s">
        <v>88</v>
      </c>
      <c r="R181" s="90" t="s">
        <v>2965</v>
      </c>
      <c r="U181" s="90" t="s">
        <v>2964</v>
      </c>
      <c r="W181" s="90" t="s">
        <v>2872</v>
      </c>
      <c r="X181" s="90" t="s">
        <v>97</v>
      </c>
      <c r="Y181" s="90">
        <v>8.6002827588E10</v>
      </c>
      <c r="Z181" s="90" t="s">
        <v>2964</v>
      </c>
      <c r="AA181" s="90">
        <v>9.799080149316E12</v>
      </c>
      <c r="AB181" s="90" t="b">
        <v>0</v>
      </c>
      <c r="AJ181" s="90">
        <v>1.732611371E9</v>
      </c>
      <c r="AK181" s="90">
        <v>1.732588438E9</v>
      </c>
      <c r="AL181" s="90" t="s">
        <v>2966</v>
      </c>
    </row>
    <row r="182">
      <c r="A182" s="90" t="s">
        <v>2967</v>
      </c>
      <c r="B182" s="91">
        <v>45622.0399537037</v>
      </c>
      <c r="C182" s="90" t="s">
        <v>100</v>
      </c>
      <c r="D182" s="90" t="s">
        <v>88</v>
      </c>
      <c r="E182" s="90" t="s">
        <v>89</v>
      </c>
      <c r="F182" s="90" t="b">
        <v>1</v>
      </c>
      <c r="G182" s="90" t="s">
        <v>100</v>
      </c>
      <c r="H182" s="90" t="s">
        <v>88</v>
      </c>
      <c r="I182" s="90" t="s">
        <v>89</v>
      </c>
      <c r="K182" s="90" t="s">
        <v>2968</v>
      </c>
      <c r="L182" s="90" t="s">
        <v>102</v>
      </c>
      <c r="N182" s="92" t="s">
        <v>92</v>
      </c>
      <c r="O182" s="90" t="s">
        <v>93</v>
      </c>
      <c r="P182" s="90" t="s">
        <v>94</v>
      </c>
      <c r="Q182" s="90" t="s">
        <v>88</v>
      </c>
      <c r="R182" s="90" t="s">
        <v>2969</v>
      </c>
      <c r="U182" s="90" t="s">
        <v>2968</v>
      </c>
      <c r="W182" s="90" t="s">
        <v>2970</v>
      </c>
      <c r="X182" s="90" t="s">
        <v>97</v>
      </c>
      <c r="Y182" s="90">
        <v>8.6002827588E10</v>
      </c>
      <c r="Z182" s="90" t="s">
        <v>2968</v>
      </c>
      <c r="AA182" s="90">
        <v>9.799054885188E12</v>
      </c>
      <c r="AB182" s="90" t="b">
        <v>0</v>
      </c>
      <c r="AJ182" s="90">
        <v>1.73261118E9</v>
      </c>
      <c r="AK182" s="90">
        <v>1.732582652E9</v>
      </c>
      <c r="AL182" s="90" t="s">
        <v>2971</v>
      </c>
    </row>
    <row r="183">
      <c r="A183" s="90" t="s">
        <v>2972</v>
      </c>
      <c r="B183" s="91">
        <v>45622.02615740741</v>
      </c>
      <c r="C183" s="90" t="s">
        <v>87</v>
      </c>
      <c r="D183" s="90" t="s">
        <v>88</v>
      </c>
      <c r="E183" s="90" t="s">
        <v>89</v>
      </c>
      <c r="F183" s="90" t="b">
        <v>1</v>
      </c>
      <c r="G183" s="90" t="s">
        <v>87</v>
      </c>
      <c r="H183" s="90" t="s">
        <v>88</v>
      </c>
      <c r="I183" s="90" t="s">
        <v>89</v>
      </c>
      <c r="K183" s="90" t="s">
        <v>2973</v>
      </c>
      <c r="L183" s="90" t="s">
        <v>91</v>
      </c>
      <c r="N183" s="92" t="s">
        <v>92</v>
      </c>
      <c r="O183" s="90" t="s">
        <v>93</v>
      </c>
      <c r="P183" s="90" t="s">
        <v>94</v>
      </c>
      <c r="Q183" s="90" t="s">
        <v>88</v>
      </c>
      <c r="R183" s="90" t="s">
        <v>2974</v>
      </c>
      <c r="U183" s="90" t="s">
        <v>2973</v>
      </c>
      <c r="W183" s="90" t="s">
        <v>2970</v>
      </c>
      <c r="X183" s="90" t="s">
        <v>97</v>
      </c>
      <c r="Y183" s="90">
        <v>8.6002827588E10</v>
      </c>
      <c r="Z183" s="90" t="s">
        <v>2973</v>
      </c>
      <c r="AA183" s="90">
        <v>9.79904879034E12</v>
      </c>
      <c r="AB183" s="90" t="b">
        <v>0</v>
      </c>
      <c r="AJ183" s="90">
        <v>1.732611375E9</v>
      </c>
      <c r="AK183" s="90">
        <v>1.732581459E9</v>
      </c>
      <c r="AL183" s="90" t="s">
        <v>2975</v>
      </c>
    </row>
    <row r="184">
      <c r="A184" s="90" t="s">
        <v>2976</v>
      </c>
      <c r="B184" s="91">
        <v>45622.01168981481</v>
      </c>
      <c r="C184" s="90" t="s">
        <v>404</v>
      </c>
      <c r="D184" s="90" t="s">
        <v>88</v>
      </c>
      <c r="E184" s="90" t="s">
        <v>89</v>
      </c>
      <c r="F184" s="90" t="b">
        <v>1</v>
      </c>
      <c r="G184" s="90" t="s">
        <v>404</v>
      </c>
      <c r="H184" s="90" t="s">
        <v>88</v>
      </c>
      <c r="I184" s="90" t="s">
        <v>89</v>
      </c>
      <c r="K184" s="90" t="s">
        <v>2977</v>
      </c>
      <c r="L184" s="90" t="s">
        <v>406</v>
      </c>
      <c r="N184" s="92" t="s">
        <v>92</v>
      </c>
      <c r="O184" s="90" t="s">
        <v>93</v>
      </c>
      <c r="P184" s="90" t="s">
        <v>94</v>
      </c>
      <c r="Q184" s="90" t="s">
        <v>88</v>
      </c>
      <c r="R184" s="90" t="s">
        <v>2978</v>
      </c>
      <c r="U184" s="90" t="s">
        <v>2977</v>
      </c>
      <c r="W184" s="90" t="s">
        <v>2970</v>
      </c>
      <c r="X184" s="90" t="s">
        <v>97</v>
      </c>
      <c r="Y184" s="90">
        <v>8.6002827588E10</v>
      </c>
      <c r="Z184" s="90" t="s">
        <v>2977</v>
      </c>
      <c r="AA184" s="90">
        <v>9.799041286468E12</v>
      </c>
      <c r="AB184" s="90" t="b">
        <v>0</v>
      </c>
      <c r="AJ184" s="90">
        <v>1.732611459E9</v>
      </c>
      <c r="AK184" s="90">
        <v>1.732580209E9</v>
      </c>
      <c r="AL184" s="90" t="s">
        <v>2979</v>
      </c>
    </row>
    <row r="185">
      <c r="A185" s="90" t="s">
        <v>2980</v>
      </c>
      <c r="B185" s="91">
        <v>45621.987129629626</v>
      </c>
      <c r="C185" s="90" t="s">
        <v>387</v>
      </c>
      <c r="D185" s="90" t="s">
        <v>88</v>
      </c>
      <c r="E185" s="90" t="s">
        <v>89</v>
      </c>
      <c r="F185" s="90" t="b">
        <v>1</v>
      </c>
      <c r="G185" s="90" t="s">
        <v>387</v>
      </c>
      <c r="H185" s="90" t="s">
        <v>88</v>
      </c>
      <c r="I185" s="90" t="s">
        <v>89</v>
      </c>
      <c r="K185" s="90" t="s">
        <v>2981</v>
      </c>
      <c r="L185" s="90" t="s">
        <v>333</v>
      </c>
      <c r="N185" s="92" t="s">
        <v>92</v>
      </c>
      <c r="O185" s="90" t="s">
        <v>93</v>
      </c>
      <c r="P185" s="90" t="s">
        <v>94</v>
      </c>
      <c r="Q185" s="90" t="s">
        <v>88</v>
      </c>
      <c r="R185" s="90" t="s">
        <v>2982</v>
      </c>
      <c r="U185" s="90" t="s">
        <v>2981</v>
      </c>
      <c r="W185" s="90" t="s">
        <v>2970</v>
      </c>
      <c r="X185" s="90" t="s">
        <v>97</v>
      </c>
      <c r="Y185" s="90">
        <v>8.6002827588E10</v>
      </c>
      <c r="Z185" s="90" t="s">
        <v>2981</v>
      </c>
      <c r="AA185" s="90">
        <v>9.79902306746E12</v>
      </c>
      <c r="AB185" s="90" t="b">
        <v>0</v>
      </c>
      <c r="AJ185" s="90">
        <v>1.73261166E9</v>
      </c>
      <c r="AK185" s="90">
        <v>1.732578088E9</v>
      </c>
      <c r="AL185" s="90" t="s">
        <v>2983</v>
      </c>
    </row>
    <row r="186">
      <c r="A186" s="90" t="s">
        <v>2984</v>
      </c>
      <c r="B186" s="91">
        <v>45621.98575231482</v>
      </c>
      <c r="C186" s="90" t="s">
        <v>120</v>
      </c>
      <c r="D186" s="90" t="s">
        <v>88</v>
      </c>
      <c r="E186" s="90" t="s">
        <v>89</v>
      </c>
      <c r="F186" s="90" t="b">
        <v>1</v>
      </c>
      <c r="G186" s="90" t="s">
        <v>120</v>
      </c>
      <c r="H186" s="90" t="s">
        <v>88</v>
      </c>
      <c r="I186" s="90" t="s">
        <v>89</v>
      </c>
      <c r="K186" s="90" t="s">
        <v>2985</v>
      </c>
      <c r="L186" s="90" t="s">
        <v>122</v>
      </c>
      <c r="N186" s="92" t="s">
        <v>92</v>
      </c>
      <c r="O186" s="90" t="s">
        <v>93</v>
      </c>
      <c r="P186" s="90" t="s">
        <v>94</v>
      </c>
      <c r="Q186" s="90" t="s">
        <v>88</v>
      </c>
      <c r="R186" s="90" t="s">
        <v>2986</v>
      </c>
      <c r="U186" s="90" t="s">
        <v>2985</v>
      </c>
      <c r="W186" s="90" t="s">
        <v>2970</v>
      </c>
      <c r="X186" s="90" t="s">
        <v>97</v>
      </c>
      <c r="Y186" s="90">
        <v>8.6002827588E10</v>
      </c>
      <c r="Z186" s="90" t="s">
        <v>2985</v>
      </c>
      <c r="AA186" s="90">
        <v>9.79902208442E12</v>
      </c>
      <c r="AB186" s="90" t="b">
        <v>0</v>
      </c>
      <c r="AJ186" s="90">
        <v>1.732611038E9</v>
      </c>
      <c r="AK186" s="90">
        <v>1.732577969E9</v>
      </c>
      <c r="AL186" s="90" t="s">
        <v>2987</v>
      </c>
    </row>
    <row r="187">
      <c r="A187" s="90" t="s">
        <v>2988</v>
      </c>
      <c r="B187" s="91">
        <v>45621.97445601852</v>
      </c>
      <c r="C187" s="90" t="s">
        <v>120</v>
      </c>
      <c r="D187" s="90" t="s">
        <v>88</v>
      </c>
      <c r="E187" s="90" t="s">
        <v>89</v>
      </c>
      <c r="F187" s="90" t="b">
        <v>1</v>
      </c>
      <c r="G187" s="90" t="s">
        <v>120</v>
      </c>
      <c r="H187" s="90" t="s">
        <v>88</v>
      </c>
      <c r="I187" s="90" t="s">
        <v>89</v>
      </c>
      <c r="K187" s="90" t="s">
        <v>2989</v>
      </c>
      <c r="L187" s="90" t="s">
        <v>122</v>
      </c>
      <c r="N187" s="92" t="s">
        <v>92</v>
      </c>
      <c r="O187" s="90" t="s">
        <v>93</v>
      </c>
      <c r="P187" s="90" t="s">
        <v>94</v>
      </c>
      <c r="Q187" s="90" t="s">
        <v>88</v>
      </c>
      <c r="R187" s="90" t="s">
        <v>2990</v>
      </c>
      <c r="U187" s="90" t="s">
        <v>2989</v>
      </c>
      <c r="W187" s="90" t="s">
        <v>2970</v>
      </c>
      <c r="X187" s="90" t="s">
        <v>97</v>
      </c>
      <c r="Y187" s="90">
        <v>8.6002827588E10</v>
      </c>
      <c r="Z187" s="90" t="s">
        <v>2989</v>
      </c>
      <c r="AA187" s="90">
        <v>9.799011631428E12</v>
      </c>
      <c r="AB187" s="90" t="b">
        <v>0</v>
      </c>
      <c r="AJ187" s="90">
        <v>1.732611389E9</v>
      </c>
      <c r="AK187" s="90">
        <v>1.732576993E9</v>
      </c>
      <c r="AL187" s="90" t="s">
        <v>2991</v>
      </c>
    </row>
    <row r="188">
      <c r="A188" s="90" t="s">
        <v>2992</v>
      </c>
      <c r="B188" s="91">
        <v>45621.926886574074</v>
      </c>
      <c r="C188" s="90" t="s">
        <v>171</v>
      </c>
      <c r="D188" s="90" t="s">
        <v>88</v>
      </c>
      <c r="E188" s="90" t="s">
        <v>89</v>
      </c>
      <c r="F188" s="90" t="b">
        <v>1</v>
      </c>
      <c r="G188" s="90" t="s">
        <v>171</v>
      </c>
      <c r="H188" s="90" t="s">
        <v>88</v>
      </c>
      <c r="I188" s="90" t="s">
        <v>89</v>
      </c>
      <c r="K188" s="90" t="s">
        <v>2993</v>
      </c>
      <c r="L188" s="90" t="s">
        <v>173</v>
      </c>
      <c r="N188" s="92" t="s">
        <v>92</v>
      </c>
      <c r="O188" s="90" t="s">
        <v>93</v>
      </c>
      <c r="P188" s="90" t="s">
        <v>94</v>
      </c>
      <c r="Q188" s="90" t="s">
        <v>88</v>
      </c>
      <c r="R188" s="90" t="s">
        <v>2994</v>
      </c>
      <c r="U188" s="90" t="s">
        <v>2993</v>
      </c>
      <c r="W188" s="90" t="s">
        <v>2970</v>
      </c>
      <c r="X188" s="90" t="s">
        <v>97</v>
      </c>
      <c r="Y188" s="90">
        <v>8.6002827588E10</v>
      </c>
      <c r="Z188" s="90" t="s">
        <v>2993</v>
      </c>
      <c r="AA188" s="90">
        <v>9.798941770052E12</v>
      </c>
      <c r="AB188" s="90" t="b">
        <v>0</v>
      </c>
      <c r="AJ188" s="90">
        <v>1.732611842E9</v>
      </c>
      <c r="AK188" s="90">
        <v>1.732572852E9</v>
      </c>
      <c r="AL188" s="90" t="s">
        <v>2995</v>
      </c>
    </row>
    <row r="189">
      <c r="A189" s="90" t="s">
        <v>2996</v>
      </c>
      <c r="B189" s="91">
        <v>45621.92653935185</v>
      </c>
      <c r="C189" s="90" t="s">
        <v>87</v>
      </c>
      <c r="D189" s="90" t="s">
        <v>88</v>
      </c>
      <c r="E189" s="90" t="s">
        <v>89</v>
      </c>
      <c r="F189" s="90" t="b">
        <v>1</v>
      </c>
      <c r="G189" s="90" t="s">
        <v>87</v>
      </c>
      <c r="H189" s="90" t="s">
        <v>88</v>
      </c>
      <c r="I189" s="90" t="s">
        <v>89</v>
      </c>
      <c r="K189" s="90" t="s">
        <v>2993</v>
      </c>
      <c r="L189" s="90" t="s">
        <v>91</v>
      </c>
      <c r="N189" s="92" t="s">
        <v>92</v>
      </c>
      <c r="O189" s="90" t="s">
        <v>93</v>
      </c>
      <c r="P189" s="90" t="s">
        <v>94</v>
      </c>
      <c r="Q189" s="90" t="s">
        <v>88</v>
      </c>
      <c r="R189" s="90" t="s">
        <v>2997</v>
      </c>
      <c r="U189" s="90" t="s">
        <v>2993</v>
      </c>
      <c r="W189" s="90" t="s">
        <v>2970</v>
      </c>
      <c r="X189" s="90" t="s">
        <v>97</v>
      </c>
      <c r="Y189" s="90">
        <v>8.6002827588E10</v>
      </c>
      <c r="Z189" s="90" t="s">
        <v>2993</v>
      </c>
      <c r="AA189" s="90">
        <v>9.798941770052E12</v>
      </c>
      <c r="AB189" s="90" t="b">
        <v>0</v>
      </c>
      <c r="AJ189" s="90">
        <v>1.732611842E9</v>
      </c>
      <c r="AK189" s="90">
        <v>1.732572852E9</v>
      </c>
      <c r="AL189" s="90" t="s">
        <v>2995</v>
      </c>
    </row>
    <row r="190">
      <c r="A190" s="90" t="s">
        <v>2998</v>
      </c>
      <c r="B190" s="91">
        <v>45621.892476851855</v>
      </c>
      <c r="C190" s="90" t="s">
        <v>171</v>
      </c>
      <c r="D190" s="90" t="s">
        <v>88</v>
      </c>
      <c r="E190" s="90" t="s">
        <v>89</v>
      </c>
      <c r="F190" s="90" t="b">
        <v>1</v>
      </c>
      <c r="G190" s="90" t="s">
        <v>171</v>
      </c>
      <c r="H190" s="90" t="s">
        <v>88</v>
      </c>
      <c r="I190" s="90" t="s">
        <v>89</v>
      </c>
      <c r="K190" s="90" t="s">
        <v>2999</v>
      </c>
      <c r="L190" s="90" t="s">
        <v>173</v>
      </c>
      <c r="N190" s="92" t="s">
        <v>92</v>
      </c>
      <c r="O190" s="90" t="s">
        <v>93</v>
      </c>
      <c r="P190" s="90" t="s">
        <v>94</v>
      </c>
      <c r="Q190" s="90" t="s">
        <v>88</v>
      </c>
      <c r="R190" s="90" t="s">
        <v>3000</v>
      </c>
      <c r="U190" s="90" t="s">
        <v>2999</v>
      </c>
      <c r="W190" s="90" t="s">
        <v>2970</v>
      </c>
      <c r="X190" s="90" t="s">
        <v>97</v>
      </c>
      <c r="Y190" s="90">
        <v>8.6002827588E10</v>
      </c>
      <c r="Z190" s="90" t="s">
        <v>2999</v>
      </c>
      <c r="AA190" s="90">
        <v>9.798858703172E12</v>
      </c>
      <c r="AB190" s="90" t="b">
        <v>0</v>
      </c>
      <c r="AJ190" s="90">
        <v>1.732611184E9</v>
      </c>
      <c r="AK190" s="90">
        <v>1.732569829E9</v>
      </c>
      <c r="AL190" s="90" t="s">
        <v>3001</v>
      </c>
    </row>
    <row r="191">
      <c r="A191" s="90" t="s">
        <v>3002</v>
      </c>
      <c r="B191" s="91">
        <v>45621.891550925924</v>
      </c>
      <c r="C191" s="90" t="s">
        <v>120</v>
      </c>
      <c r="D191" s="90" t="s">
        <v>88</v>
      </c>
      <c r="E191" s="90" t="s">
        <v>89</v>
      </c>
      <c r="F191" s="90" t="b">
        <v>1</v>
      </c>
      <c r="G191" s="90" t="s">
        <v>120</v>
      </c>
      <c r="H191" s="90" t="s">
        <v>88</v>
      </c>
      <c r="I191" s="90" t="s">
        <v>89</v>
      </c>
      <c r="K191" s="90" t="s">
        <v>2999</v>
      </c>
      <c r="L191" s="90" t="s">
        <v>122</v>
      </c>
      <c r="N191" s="92" t="s">
        <v>92</v>
      </c>
      <c r="O191" s="90" t="s">
        <v>93</v>
      </c>
      <c r="P191" s="90" t="s">
        <v>94</v>
      </c>
      <c r="Q191" s="90" t="s">
        <v>88</v>
      </c>
      <c r="R191" s="90" t="s">
        <v>3003</v>
      </c>
      <c r="U191" s="90" t="s">
        <v>2999</v>
      </c>
      <c r="W191" s="90" t="s">
        <v>2970</v>
      </c>
      <c r="X191" s="90" t="s">
        <v>97</v>
      </c>
      <c r="Y191" s="90">
        <v>8.6002827588E10</v>
      </c>
      <c r="Z191" s="90" t="s">
        <v>2999</v>
      </c>
      <c r="AA191" s="90" t="s">
        <v>3004</v>
      </c>
      <c r="AB191" s="90" t="b">
        <v>0</v>
      </c>
    </row>
    <row r="192">
      <c r="A192" s="90" t="s">
        <v>3005</v>
      </c>
      <c r="B192" s="91">
        <v>45621.88895833334</v>
      </c>
      <c r="C192" s="90" t="s">
        <v>87</v>
      </c>
      <c r="D192" s="90" t="s">
        <v>88</v>
      </c>
      <c r="E192" s="90" t="s">
        <v>89</v>
      </c>
      <c r="F192" s="90" t="b">
        <v>1</v>
      </c>
      <c r="G192" s="90" t="s">
        <v>87</v>
      </c>
      <c r="H192" s="90" t="s">
        <v>88</v>
      </c>
      <c r="I192" s="90" t="s">
        <v>89</v>
      </c>
      <c r="K192" s="90" t="s">
        <v>3006</v>
      </c>
      <c r="L192" s="90" t="s">
        <v>91</v>
      </c>
      <c r="N192" s="92" t="s">
        <v>92</v>
      </c>
      <c r="O192" s="90" t="s">
        <v>93</v>
      </c>
      <c r="P192" s="90" t="s">
        <v>94</v>
      </c>
      <c r="Q192" s="90" t="s">
        <v>88</v>
      </c>
      <c r="R192" s="90" t="s">
        <v>3007</v>
      </c>
      <c r="U192" s="90" t="s">
        <v>3006</v>
      </c>
      <c r="W192" s="90" t="s">
        <v>2970</v>
      </c>
      <c r="X192" s="90" t="s">
        <v>97</v>
      </c>
      <c r="Y192" s="90">
        <v>8.6002827588E10</v>
      </c>
      <c r="Z192" s="90" t="s">
        <v>3006</v>
      </c>
      <c r="AA192" s="90">
        <v>9.798850969924E12</v>
      </c>
      <c r="AB192" s="90" t="b">
        <v>0</v>
      </c>
      <c r="AJ192" s="90">
        <v>1.732611552E9</v>
      </c>
      <c r="AK192" s="90">
        <v>1.732569605E9</v>
      </c>
      <c r="AL192" s="90" t="s">
        <v>3008</v>
      </c>
    </row>
    <row r="193">
      <c r="A193" s="90" t="s">
        <v>3009</v>
      </c>
      <c r="B193" s="91">
        <v>45621.87666666666</v>
      </c>
      <c r="C193" s="90" t="s">
        <v>120</v>
      </c>
      <c r="D193" s="90" t="s">
        <v>88</v>
      </c>
      <c r="E193" s="90" t="s">
        <v>89</v>
      </c>
      <c r="F193" s="90" t="b">
        <v>1</v>
      </c>
      <c r="G193" s="90" t="s">
        <v>120</v>
      </c>
      <c r="H193" s="90" t="s">
        <v>88</v>
      </c>
      <c r="I193" s="90" t="s">
        <v>89</v>
      </c>
      <c r="K193" s="90" t="s">
        <v>3010</v>
      </c>
      <c r="L193" s="90" t="s">
        <v>122</v>
      </c>
      <c r="N193" s="92" t="s">
        <v>92</v>
      </c>
      <c r="O193" s="90" t="s">
        <v>93</v>
      </c>
      <c r="P193" s="90" t="s">
        <v>94</v>
      </c>
      <c r="Q193" s="90" t="s">
        <v>88</v>
      </c>
      <c r="R193" s="90" t="s">
        <v>3011</v>
      </c>
      <c r="U193" s="90" t="s">
        <v>3010</v>
      </c>
      <c r="W193" s="90" t="s">
        <v>2970</v>
      </c>
      <c r="X193" s="90" t="s">
        <v>97</v>
      </c>
      <c r="Y193" s="90">
        <v>8.6002827588E10</v>
      </c>
      <c r="Z193" s="90" t="s">
        <v>3010</v>
      </c>
      <c r="AA193" s="90">
        <v>9.798813614404E12</v>
      </c>
      <c r="AB193" s="90" t="b">
        <v>0</v>
      </c>
      <c r="AJ193" s="90">
        <v>1.732611161E9</v>
      </c>
      <c r="AK193" s="90">
        <v>1.732568544E9</v>
      </c>
      <c r="AL193" s="90" t="s">
        <v>3012</v>
      </c>
    </row>
    <row r="194">
      <c r="A194" s="90" t="s">
        <v>3013</v>
      </c>
      <c r="B194" s="91">
        <v>45621.86271990741</v>
      </c>
      <c r="C194" s="90" t="s">
        <v>171</v>
      </c>
      <c r="D194" s="90" t="s">
        <v>88</v>
      </c>
      <c r="E194" s="90" t="s">
        <v>89</v>
      </c>
      <c r="F194" s="90" t="b">
        <v>1</v>
      </c>
      <c r="G194" s="90" t="s">
        <v>171</v>
      </c>
      <c r="H194" s="90" t="s">
        <v>88</v>
      </c>
      <c r="I194" s="90" t="s">
        <v>89</v>
      </c>
      <c r="K194" s="90" t="s">
        <v>3014</v>
      </c>
      <c r="L194" s="90" t="s">
        <v>173</v>
      </c>
      <c r="N194" s="92" t="s">
        <v>92</v>
      </c>
      <c r="O194" s="90" t="s">
        <v>93</v>
      </c>
      <c r="P194" s="90" t="s">
        <v>94</v>
      </c>
      <c r="Q194" s="90" t="s">
        <v>88</v>
      </c>
      <c r="R194" s="90" t="s">
        <v>3015</v>
      </c>
      <c r="U194" s="90" t="s">
        <v>3014</v>
      </c>
      <c r="W194" s="90" t="s">
        <v>2970</v>
      </c>
      <c r="X194" s="90" t="s">
        <v>97</v>
      </c>
      <c r="Y194" s="90">
        <v>8.6002827588E10</v>
      </c>
      <c r="Z194" s="90" t="s">
        <v>3014</v>
      </c>
      <c r="AA194" s="90">
        <v>9.798769148228E12</v>
      </c>
      <c r="AB194" s="90" t="b">
        <v>0</v>
      </c>
      <c r="AJ194" s="90">
        <v>1.732611049E9</v>
      </c>
      <c r="AK194" s="90">
        <v>1.73256729E9</v>
      </c>
      <c r="AL194" s="90" t="s">
        <v>3016</v>
      </c>
    </row>
    <row r="195">
      <c r="A195" s="90" t="s">
        <v>3017</v>
      </c>
      <c r="B195" s="91">
        <v>45621.86216435185</v>
      </c>
      <c r="C195" s="90" t="s">
        <v>87</v>
      </c>
      <c r="D195" s="90" t="s">
        <v>88</v>
      </c>
      <c r="E195" s="90" t="s">
        <v>89</v>
      </c>
      <c r="F195" s="90" t="b">
        <v>1</v>
      </c>
      <c r="G195" s="90" t="s">
        <v>87</v>
      </c>
      <c r="H195" s="90" t="s">
        <v>88</v>
      </c>
      <c r="I195" s="90" t="s">
        <v>89</v>
      </c>
      <c r="K195" s="90" t="s">
        <v>3014</v>
      </c>
      <c r="L195" s="90" t="s">
        <v>91</v>
      </c>
      <c r="N195" s="92" t="s">
        <v>92</v>
      </c>
      <c r="O195" s="90" t="s">
        <v>93</v>
      </c>
      <c r="P195" s="90" t="s">
        <v>94</v>
      </c>
      <c r="Q195" s="90" t="s">
        <v>88</v>
      </c>
      <c r="R195" s="90" t="s">
        <v>3018</v>
      </c>
      <c r="U195" s="90" t="s">
        <v>3014</v>
      </c>
      <c r="W195" s="90" t="s">
        <v>2970</v>
      </c>
      <c r="X195" s="90" t="s">
        <v>97</v>
      </c>
      <c r="Y195" s="90">
        <v>8.6002827588E10</v>
      </c>
      <c r="Z195" s="90" t="s">
        <v>3014</v>
      </c>
      <c r="AA195" s="90" t="s">
        <v>3019</v>
      </c>
      <c r="AB195" s="90" t="b">
        <v>0</v>
      </c>
    </row>
    <row r="196">
      <c r="A196" s="90" t="s">
        <v>3020</v>
      </c>
      <c r="B196" s="91">
        <v>45621.845</v>
      </c>
      <c r="C196" s="90" t="s">
        <v>120</v>
      </c>
      <c r="D196" s="90" t="s">
        <v>88</v>
      </c>
      <c r="E196" s="90" t="s">
        <v>89</v>
      </c>
      <c r="F196" s="90" t="b">
        <v>1</v>
      </c>
      <c r="G196" s="90" t="s">
        <v>120</v>
      </c>
      <c r="H196" s="90" t="s">
        <v>88</v>
      </c>
      <c r="I196" s="90" t="s">
        <v>89</v>
      </c>
      <c r="K196" s="90" t="s">
        <v>3021</v>
      </c>
      <c r="L196" s="90" t="s">
        <v>122</v>
      </c>
      <c r="N196" s="92" t="s">
        <v>92</v>
      </c>
      <c r="O196" s="90" t="s">
        <v>93</v>
      </c>
      <c r="P196" s="90" t="s">
        <v>94</v>
      </c>
      <c r="Q196" s="90" t="s">
        <v>88</v>
      </c>
      <c r="R196" s="90" t="s">
        <v>3022</v>
      </c>
      <c r="U196" s="90" t="s">
        <v>3021</v>
      </c>
      <c r="W196" s="90" t="s">
        <v>2970</v>
      </c>
      <c r="X196" s="90" t="s">
        <v>97</v>
      </c>
      <c r="Y196" s="90">
        <v>8.6002827588E10</v>
      </c>
      <c r="Z196" s="90" t="s">
        <v>3021</v>
      </c>
      <c r="AA196" s="90">
        <v>9.798716096836E12</v>
      </c>
      <c r="AB196" s="90" t="b">
        <v>0</v>
      </c>
      <c r="AJ196" s="90">
        <v>1.732611399E9</v>
      </c>
      <c r="AK196" s="90">
        <v>1.732565808E9</v>
      </c>
      <c r="AL196" s="90" t="s">
        <v>3023</v>
      </c>
    </row>
    <row r="197">
      <c r="A197" s="90" t="s">
        <v>3024</v>
      </c>
      <c r="B197" s="91">
        <v>45621.765625</v>
      </c>
      <c r="C197" s="90" t="s">
        <v>404</v>
      </c>
      <c r="D197" s="90" t="s">
        <v>88</v>
      </c>
      <c r="E197" s="90" t="s">
        <v>89</v>
      </c>
      <c r="F197" s="90" t="b">
        <v>1</v>
      </c>
      <c r="G197" s="90" t="s">
        <v>404</v>
      </c>
      <c r="H197" s="90" t="s">
        <v>88</v>
      </c>
      <c r="I197" s="90" t="s">
        <v>89</v>
      </c>
      <c r="K197" s="90" t="s">
        <v>3025</v>
      </c>
      <c r="L197" s="90" t="s">
        <v>406</v>
      </c>
      <c r="N197" s="92" t="s">
        <v>92</v>
      </c>
      <c r="O197" s="90" t="s">
        <v>93</v>
      </c>
      <c r="P197" s="90" t="s">
        <v>94</v>
      </c>
      <c r="Q197" s="90" t="s">
        <v>88</v>
      </c>
      <c r="R197" s="90" t="s">
        <v>3026</v>
      </c>
      <c r="U197" s="90" t="s">
        <v>3025</v>
      </c>
      <c r="W197" s="90" t="s">
        <v>2970</v>
      </c>
      <c r="X197" s="90" t="s">
        <v>97</v>
      </c>
      <c r="Y197" s="90">
        <v>8.6002827588E10</v>
      </c>
      <c r="Z197" s="90" t="s">
        <v>3025</v>
      </c>
      <c r="AA197" s="90">
        <v>9.798466240836E12</v>
      </c>
      <c r="AB197" s="90" t="b">
        <v>0</v>
      </c>
      <c r="AJ197" s="90">
        <v>1.732611624E9</v>
      </c>
      <c r="AK197" s="90">
        <v>1.732558949E9</v>
      </c>
      <c r="AL197" s="90" t="s">
        <v>3027</v>
      </c>
    </row>
    <row r="198">
      <c r="A198" s="90" t="s">
        <v>3028</v>
      </c>
      <c r="B198" s="91">
        <v>45621.75314814815</v>
      </c>
      <c r="C198" s="90" t="s">
        <v>100</v>
      </c>
      <c r="D198" s="90" t="s">
        <v>88</v>
      </c>
      <c r="E198" s="90" t="s">
        <v>89</v>
      </c>
      <c r="F198" s="90" t="b">
        <v>1</v>
      </c>
      <c r="G198" s="90" t="s">
        <v>100</v>
      </c>
      <c r="H198" s="90" t="s">
        <v>88</v>
      </c>
      <c r="I198" s="90" t="s">
        <v>89</v>
      </c>
      <c r="K198" s="90" t="s">
        <v>3029</v>
      </c>
      <c r="L198" s="90" t="s">
        <v>102</v>
      </c>
      <c r="N198" s="92" t="s">
        <v>92</v>
      </c>
      <c r="O198" s="90" t="s">
        <v>93</v>
      </c>
      <c r="P198" s="90" t="s">
        <v>94</v>
      </c>
      <c r="Q198" s="90" t="s">
        <v>88</v>
      </c>
      <c r="R198" s="90" t="s">
        <v>3030</v>
      </c>
      <c r="U198" s="90" t="s">
        <v>3029</v>
      </c>
      <c r="W198" s="90" t="s">
        <v>2970</v>
      </c>
      <c r="X198" s="90" t="s">
        <v>97</v>
      </c>
      <c r="Y198" s="90">
        <v>8.6002827588E10</v>
      </c>
      <c r="Z198" s="90" t="s">
        <v>3029</v>
      </c>
      <c r="AA198" s="90">
        <v>9.798424789316E12</v>
      </c>
      <c r="AB198" s="90" t="b">
        <v>0</v>
      </c>
      <c r="AJ198" s="90">
        <v>1.732611052E9</v>
      </c>
      <c r="AK198" s="90">
        <v>1.732557871E9</v>
      </c>
      <c r="AL198" s="90" t="s">
        <v>3031</v>
      </c>
    </row>
    <row r="199">
      <c r="A199" s="90" t="s">
        <v>3032</v>
      </c>
      <c r="B199" s="91">
        <v>45621.72131944444</v>
      </c>
      <c r="C199" s="90" t="s">
        <v>162</v>
      </c>
      <c r="D199" s="90" t="s">
        <v>88</v>
      </c>
      <c r="E199" s="90" t="s">
        <v>89</v>
      </c>
      <c r="F199" s="90" t="b">
        <v>1</v>
      </c>
      <c r="G199" s="90" t="s">
        <v>162</v>
      </c>
      <c r="H199" s="90" t="s">
        <v>88</v>
      </c>
      <c r="I199" s="90" t="s">
        <v>89</v>
      </c>
      <c r="K199" s="90" t="s">
        <v>3033</v>
      </c>
      <c r="L199" s="90" t="s">
        <v>164</v>
      </c>
      <c r="N199" s="92" t="s">
        <v>92</v>
      </c>
      <c r="O199" s="90" t="s">
        <v>93</v>
      </c>
      <c r="P199" s="90" t="s">
        <v>94</v>
      </c>
      <c r="Q199" s="90" t="s">
        <v>88</v>
      </c>
      <c r="R199" s="90" t="s">
        <v>3034</v>
      </c>
      <c r="U199" s="90" t="s">
        <v>3033</v>
      </c>
      <c r="W199" s="90" t="s">
        <v>2970</v>
      </c>
      <c r="X199" s="90" t="s">
        <v>97</v>
      </c>
      <c r="Y199" s="90">
        <v>8.6002827588E10</v>
      </c>
      <c r="Z199" s="90" t="s">
        <v>3033</v>
      </c>
      <c r="AA199" s="90">
        <v>9.798331203908E12</v>
      </c>
      <c r="AB199" s="90" t="b">
        <v>0</v>
      </c>
      <c r="AJ199" s="90">
        <v>1.732611541E9</v>
      </c>
      <c r="AK199" s="90">
        <v>1.732555012E9</v>
      </c>
      <c r="AL199" s="90" t="s">
        <v>3035</v>
      </c>
    </row>
    <row r="200">
      <c r="A200" s="90" t="s">
        <v>3036</v>
      </c>
      <c r="B200" s="91">
        <v>45621.72005787037</v>
      </c>
      <c r="C200" s="90" t="s">
        <v>120</v>
      </c>
      <c r="D200" s="90" t="s">
        <v>88</v>
      </c>
      <c r="E200" s="90" t="s">
        <v>89</v>
      </c>
      <c r="F200" s="90" t="b">
        <v>1</v>
      </c>
      <c r="G200" s="90" t="s">
        <v>120</v>
      </c>
      <c r="H200" s="90" t="s">
        <v>88</v>
      </c>
      <c r="I200" s="90" t="s">
        <v>89</v>
      </c>
      <c r="K200" s="90" t="s">
        <v>3033</v>
      </c>
      <c r="L200" s="90" t="s">
        <v>122</v>
      </c>
      <c r="N200" s="92" t="s">
        <v>92</v>
      </c>
      <c r="O200" s="90" t="s">
        <v>93</v>
      </c>
      <c r="P200" s="90" t="s">
        <v>94</v>
      </c>
      <c r="Q200" s="90" t="s">
        <v>88</v>
      </c>
      <c r="R200" s="90" t="s">
        <v>3037</v>
      </c>
      <c r="U200" s="90" t="s">
        <v>3033</v>
      </c>
      <c r="W200" s="90" t="s">
        <v>2970</v>
      </c>
      <c r="X200" s="90" t="s">
        <v>97</v>
      </c>
      <c r="Y200" s="90">
        <v>8.6002827588E10</v>
      </c>
      <c r="Z200" s="90" t="s">
        <v>3033</v>
      </c>
      <c r="AA200" s="90" t="s">
        <v>3038</v>
      </c>
      <c r="AB200" s="90" t="b">
        <v>0</v>
      </c>
    </row>
    <row r="201">
      <c r="A201" s="90" t="s">
        <v>3039</v>
      </c>
      <c r="B201" s="91">
        <v>45621.709178240744</v>
      </c>
      <c r="C201" s="90" t="s">
        <v>120</v>
      </c>
      <c r="D201" s="90" t="s">
        <v>88</v>
      </c>
      <c r="E201" s="90" t="s">
        <v>89</v>
      </c>
      <c r="F201" s="90" t="b">
        <v>1</v>
      </c>
      <c r="G201" s="90" t="s">
        <v>120</v>
      </c>
      <c r="H201" s="90" t="s">
        <v>88</v>
      </c>
      <c r="I201" s="90" t="s">
        <v>89</v>
      </c>
      <c r="K201" s="90" t="s">
        <v>748</v>
      </c>
      <c r="L201" s="90" t="s">
        <v>122</v>
      </c>
      <c r="N201" s="92" t="s">
        <v>92</v>
      </c>
      <c r="O201" s="90" t="s">
        <v>93</v>
      </c>
      <c r="P201" s="90" t="s">
        <v>94</v>
      </c>
      <c r="Q201" s="90" t="s">
        <v>88</v>
      </c>
      <c r="R201" s="90" t="s">
        <v>3040</v>
      </c>
      <c r="U201" s="90" t="s">
        <v>748</v>
      </c>
      <c r="W201" s="90" t="s">
        <v>2970</v>
      </c>
      <c r="X201" s="90" t="s">
        <v>97</v>
      </c>
      <c r="Y201" s="90">
        <v>8.6002827588E10</v>
      </c>
      <c r="Z201" s="90" t="s">
        <v>748</v>
      </c>
      <c r="AA201" s="90">
        <v>9.798300959044E12</v>
      </c>
      <c r="AB201" s="90" t="b">
        <v>0</v>
      </c>
      <c r="AJ201" s="90">
        <v>1.732611058E9</v>
      </c>
      <c r="AK201" s="90">
        <v>1.732554072E9</v>
      </c>
      <c r="AL201" s="90" t="s">
        <v>3041</v>
      </c>
    </row>
    <row r="202">
      <c r="A202" s="90" t="s">
        <v>3042</v>
      </c>
      <c r="B202" s="91">
        <v>45621.67414351852</v>
      </c>
      <c r="C202" s="90" t="s">
        <v>3043</v>
      </c>
      <c r="D202" s="90" t="s">
        <v>88</v>
      </c>
      <c r="E202" s="90" t="s">
        <v>89</v>
      </c>
      <c r="F202" s="90" t="b">
        <v>1</v>
      </c>
      <c r="G202" s="90" t="s">
        <v>3043</v>
      </c>
      <c r="H202" s="90" t="s">
        <v>88</v>
      </c>
      <c r="I202" s="90" t="s">
        <v>89</v>
      </c>
      <c r="K202" s="90" t="s">
        <v>3044</v>
      </c>
      <c r="L202" s="90" t="s">
        <v>292</v>
      </c>
      <c r="N202" s="92" t="s">
        <v>92</v>
      </c>
      <c r="O202" s="90" t="s">
        <v>93</v>
      </c>
      <c r="P202" s="90" t="s">
        <v>94</v>
      </c>
      <c r="Q202" s="90" t="s">
        <v>88</v>
      </c>
      <c r="R202" s="90" t="s">
        <v>3045</v>
      </c>
      <c r="U202" s="90" t="s">
        <v>3044</v>
      </c>
      <c r="W202" s="90" t="s">
        <v>2970</v>
      </c>
      <c r="X202" s="90" t="s">
        <v>97</v>
      </c>
      <c r="Y202" s="90">
        <v>8.6002827588E10</v>
      </c>
      <c r="Z202" s="90" t="s">
        <v>3044</v>
      </c>
      <c r="AA202" s="90">
        <v>9.798209569092E12</v>
      </c>
      <c r="AB202" s="90" t="b">
        <v>0</v>
      </c>
      <c r="AJ202" s="90">
        <v>1.732611054E9</v>
      </c>
      <c r="AK202" s="90">
        <v>1.732551045E9</v>
      </c>
      <c r="AL202" s="90" t="s">
        <v>3046</v>
      </c>
    </row>
    <row r="203">
      <c r="A203" s="90" t="s">
        <v>3047</v>
      </c>
      <c r="B203" s="91">
        <v>45621.67</v>
      </c>
      <c r="C203" s="90" t="s">
        <v>363</v>
      </c>
      <c r="D203" s="90" t="s">
        <v>88</v>
      </c>
      <c r="E203" s="90" t="s">
        <v>89</v>
      </c>
      <c r="F203" s="90" t="b">
        <v>1</v>
      </c>
      <c r="G203" s="90" t="s">
        <v>363</v>
      </c>
      <c r="H203" s="90" t="s">
        <v>88</v>
      </c>
      <c r="I203" s="90" t="s">
        <v>89</v>
      </c>
      <c r="K203" s="90" t="s">
        <v>3048</v>
      </c>
      <c r="L203" s="90" t="s">
        <v>132</v>
      </c>
      <c r="N203" s="92" t="s">
        <v>92</v>
      </c>
      <c r="O203" s="90" t="s">
        <v>93</v>
      </c>
      <c r="P203" s="90" t="s">
        <v>94</v>
      </c>
      <c r="Q203" s="90" t="s">
        <v>88</v>
      </c>
      <c r="R203" s="90" t="s">
        <v>3049</v>
      </c>
      <c r="U203" s="90" t="s">
        <v>3048</v>
      </c>
      <c r="W203" s="90" t="s">
        <v>2970</v>
      </c>
      <c r="X203" s="90" t="s">
        <v>97</v>
      </c>
      <c r="Y203" s="90">
        <v>8.6002827588E10</v>
      </c>
      <c r="Z203" s="90" t="s">
        <v>3048</v>
      </c>
      <c r="AA203" s="90">
        <v>9.798199214404E12</v>
      </c>
      <c r="AB203" s="90" t="b">
        <v>0</v>
      </c>
      <c r="AJ203" s="90">
        <v>1.73261121E9</v>
      </c>
      <c r="AK203" s="90">
        <v>1.732550688E9</v>
      </c>
      <c r="AL203" s="90" t="s">
        <v>3050</v>
      </c>
    </row>
    <row r="204">
      <c r="A204" s="90" t="s">
        <v>3051</v>
      </c>
      <c r="B204" s="91">
        <v>45621.58421296296</v>
      </c>
      <c r="C204" s="90" t="s">
        <v>106</v>
      </c>
      <c r="D204" s="90" t="s">
        <v>88</v>
      </c>
      <c r="E204" s="90" t="s">
        <v>89</v>
      </c>
      <c r="F204" s="90" t="b">
        <v>1</v>
      </c>
      <c r="G204" s="90" t="s">
        <v>106</v>
      </c>
      <c r="H204" s="90" t="s">
        <v>88</v>
      </c>
      <c r="I204" s="90" t="s">
        <v>89</v>
      </c>
      <c r="K204" s="90" t="s">
        <v>3052</v>
      </c>
      <c r="L204" s="90" t="s">
        <v>108</v>
      </c>
      <c r="N204" s="92" t="s">
        <v>92</v>
      </c>
      <c r="O204" s="90" t="s">
        <v>93</v>
      </c>
      <c r="P204" s="90" t="s">
        <v>94</v>
      </c>
      <c r="Q204" s="90" t="s">
        <v>88</v>
      </c>
      <c r="R204" s="90" t="s">
        <v>3053</v>
      </c>
      <c r="U204" s="90" t="s">
        <v>3052</v>
      </c>
      <c r="W204" s="90" t="s">
        <v>2970</v>
      </c>
      <c r="X204" s="90" t="s">
        <v>97</v>
      </c>
      <c r="Y204" s="90">
        <v>8.6002827588E10</v>
      </c>
      <c r="Z204" s="90" t="s">
        <v>3052</v>
      </c>
      <c r="AA204" s="90">
        <v>9.797970166084E12</v>
      </c>
      <c r="AB204" s="90" t="b">
        <v>0</v>
      </c>
      <c r="AJ204" s="90">
        <v>1.732611202E9</v>
      </c>
      <c r="AK204" s="90">
        <v>1.732543276E9</v>
      </c>
      <c r="AL204" s="90" t="s">
        <v>3054</v>
      </c>
    </row>
    <row r="205">
      <c r="A205" s="90" t="s">
        <v>3055</v>
      </c>
      <c r="B205" s="91">
        <v>45621.54172453703</v>
      </c>
      <c r="C205" s="90" t="s">
        <v>162</v>
      </c>
      <c r="D205" s="90" t="s">
        <v>88</v>
      </c>
      <c r="E205" s="90" t="s">
        <v>89</v>
      </c>
      <c r="F205" s="90" t="b">
        <v>1</v>
      </c>
      <c r="G205" s="90" t="s">
        <v>162</v>
      </c>
      <c r="H205" s="90" t="s">
        <v>88</v>
      </c>
      <c r="I205" s="90" t="s">
        <v>89</v>
      </c>
      <c r="K205" s="90" t="s">
        <v>3056</v>
      </c>
      <c r="L205" s="90" t="s">
        <v>164</v>
      </c>
      <c r="N205" s="92" t="s">
        <v>92</v>
      </c>
      <c r="O205" s="90" t="s">
        <v>93</v>
      </c>
      <c r="P205" s="90" t="s">
        <v>94</v>
      </c>
      <c r="Q205" s="90" t="s">
        <v>88</v>
      </c>
      <c r="R205" s="90" t="s">
        <v>3057</v>
      </c>
      <c r="U205" s="90" t="s">
        <v>3056</v>
      </c>
      <c r="W205" s="90" t="s">
        <v>2970</v>
      </c>
      <c r="X205" s="90" t="s">
        <v>97</v>
      </c>
      <c r="Y205" s="90">
        <v>8.6002827588E10</v>
      </c>
      <c r="Z205" s="90" t="s">
        <v>3056</v>
      </c>
      <c r="AA205" s="90">
        <v>9.79784391098E12</v>
      </c>
      <c r="AB205" s="90" t="b">
        <v>0</v>
      </c>
      <c r="AJ205" s="90">
        <v>1.732611064E9</v>
      </c>
      <c r="AK205" s="90">
        <v>1.73253957E9</v>
      </c>
      <c r="AL205" s="90" t="s">
        <v>3058</v>
      </c>
    </row>
    <row r="206">
      <c r="A206" s="90" t="s">
        <v>3059</v>
      </c>
      <c r="B206" s="91">
        <v>45621.54131944444</v>
      </c>
      <c r="C206" s="90" t="s">
        <v>87</v>
      </c>
      <c r="D206" s="90" t="s">
        <v>88</v>
      </c>
      <c r="E206" s="90" t="s">
        <v>89</v>
      </c>
      <c r="F206" s="90" t="b">
        <v>1</v>
      </c>
      <c r="G206" s="90" t="s">
        <v>87</v>
      </c>
      <c r="H206" s="90" t="s">
        <v>88</v>
      </c>
      <c r="I206" s="90" t="s">
        <v>89</v>
      </c>
      <c r="K206" s="90" t="s">
        <v>3056</v>
      </c>
      <c r="L206" s="90" t="s">
        <v>91</v>
      </c>
      <c r="N206" s="92" t="s">
        <v>92</v>
      </c>
      <c r="O206" s="90" t="s">
        <v>93</v>
      </c>
      <c r="P206" s="90" t="s">
        <v>94</v>
      </c>
      <c r="Q206" s="90" t="s">
        <v>88</v>
      </c>
      <c r="R206" s="90" t="s">
        <v>3060</v>
      </c>
      <c r="U206" s="90" t="s">
        <v>3056</v>
      </c>
      <c r="W206" s="90" t="s">
        <v>2970</v>
      </c>
      <c r="X206" s="90" t="s">
        <v>97</v>
      </c>
      <c r="Y206" s="90">
        <v>8.6002827588E10</v>
      </c>
      <c r="Z206" s="90" t="s">
        <v>3056</v>
      </c>
      <c r="AA206" s="90" t="s">
        <v>3061</v>
      </c>
      <c r="AB206" s="90" t="b">
        <v>0</v>
      </c>
    </row>
    <row r="207">
      <c r="A207" s="90" t="s">
        <v>3062</v>
      </c>
      <c r="B207" s="91">
        <v>45621.53616898148</v>
      </c>
      <c r="C207" s="90" t="s">
        <v>171</v>
      </c>
      <c r="D207" s="90" t="s">
        <v>88</v>
      </c>
      <c r="E207" s="90" t="s">
        <v>89</v>
      </c>
      <c r="F207" s="90" t="b">
        <v>1</v>
      </c>
      <c r="G207" s="90" t="s">
        <v>171</v>
      </c>
      <c r="H207" s="90" t="s">
        <v>88</v>
      </c>
      <c r="I207" s="90" t="s">
        <v>89</v>
      </c>
      <c r="K207" s="90" t="s">
        <v>3063</v>
      </c>
      <c r="L207" s="90" t="s">
        <v>173</v>
      </c>
      <c r="N207" s="92" t="s">
        <v>92</v>
      </c>
      <c r="O207" s="90" t="s">
        <v>93</v>
      </c>
      <c r="P207" s="90" t="s">
        <v>94</v>
      </c>
      <c r="Q207" s="90" t="s">
        <v>88</v>
      </c>
      <c r="R207" s="90" t="s">
        <v>3064</v>
      </c>
      <c r="U207" s="90" t="s">
        <v>3063</v>
      </c>
      <c r="W207" s="90" t="s">
        <v>2970</v>
      </c>
      <c r="X207" s="90" t="s">
        <v>97</v>
      </c>
      <c r="Y207" s="90">
        <v>8.6002827588E10</v>
      </c>
      <c r="Z207" s="90" t="s">
        <v>3063</v>
      </c>
      <c r="AA207" s="90">
        <v>9.797826969924E12</v>
      </c>
      <c r="AB207" s="90" t="b">
        <v>0</v>
      </c>
      <c r="AJ207" s="90">
        <v>1.732611205E9</v>
      </c>
      <c r="AK207" s="90">
        <v>1.732539049E9</v>
      </c>
      <c r="AL207" s="90" t="s">
        <v>3065</v>
      </c>
    </row>
    <row r="208">
      <c r="A208" s="90" t="s">
        <v>3066</v>
      </c>
      <c r="B208" s="91">
        <v>45621.53530092593</v>
      </c>
      <c r="C208" s="90" t="s">
        <v>120</v>
      </c>
      <c r="D208" s="90" t="s">
        <v>88</v>
      </c>
      <c r="E208" s="90" t="s">
        <v>89</v>
      </c>
      <c r="F208" s="90" t="b">
        <v>1</v>
      </c>
      <c r="G208" s="90" t="s">
        <v>120</v>
      </c>
      <c r="H208" s="90" t="s">
        <v>88</v>
      </c>
      <c r="I208" s="90" t="s">
        <v>89</v>
      </c>
      <c r="K208" s="90" t="s">
        <v>3063</v>
      </c>
      <c r="L208" s="90" t="s">
        <v>122</v>
      </c>
      <c r="N208" s="92" t="s">
        <v>92</v>
      </c>
      <c r="O208" s="90" t="s">
        <v>93</v>
      </c>
      <c r="P208" s="90" t="s">
        <v>94</v>
      </c>
      <c r="Q208" s="90" t="s">
        <v>88</v>
      </c>
      <c r="R208" s="90" t="s">
        <v>3067</v>
      </c>
      <c r="U208" s="90" t="s">
        <v>3063</v>
      </c>
      <c r="W208" s="90" t="s">
        <v>2970</v>
      </c>
      <c r="X208" s="90" t="s">
        <v>97</v>
      </c>
      <c r="Y208" s="90">
        <v>8.6002827588E10</v>
      </c>
      <c r="Z208" s="90" t="s">
        <v>3063</v>
      </c>
      <c r="AA208" s="90" t="s">
        <v>3068</v>
      </c>
      <c r="AB208" s="90" t="b">
        <v>0</v>
      </c>
    </row>
    <row r="209">
      <c r="A209" s="90" t="s">
        <v>3069</v>
      </c>
      <c r="B209" s="91">
        <v>45621.39256944445</v>
      </c>
      <c r="C209" s="90" t="s">
        <v>181</v>
      </c>
      <c r="D209" s="90" t="s">
        <v>88</v>
      </c>
      <c r="E209" s="90" t="s">
        <v>89</v>
      </c>
      <c r="F209" s="90" t="b">
        <v>1</v>
      </c>
      <c r="G209" s="90" t="s">
        <v>181</v>
      </c>
      <c r="H209" s="90" t="s">
        <v>88</v>
      </c>
      <c r="I209" s="90" t="s">
        <v>89</v>
      </c>
      <c r="K209" s="90" t="s">
        <v>3070</v>
      </c>
      <c r="L209" s="90" t="s">
        <v>183</v>
      </c>
      <c r="N209" s="92" t="s">
        <v>92</v>
      </c>
      <c r="O209" s="90" t="s">
        <v>93</v>
      </c>
      <c r="P209" s="90" t="s">
        <v>94</v>
      </c>
      <c r="Q209" s="90" t="s">
        <v>88</v>
      </c>
      <c r="R209" s="90" t="s">
        <v>3071</v>
      </c>
      <c r="U209" s="90" t="s">
        <v>3070</v>
      </c>
      <c r="W209" s="90" t="s">
        <v>2970</v>
      </c>
      <c r="X209" s="90" t="s">
        <v>97</v>
      </c>
      <c r="Y209" s="90">
        <v>8.6002827588E10</v>
      </c>
      <c r="Z209" s="90" t="s">
        <v>3070</v>
      </c>
      <c r="AA209" s="90">
        <v>9.797454168388E12</v>
      </c>
      <c r="AB209" s="90" t="b">
        <v>0</v>
      </c>
      <c r="AJ209" s="90">
        <v>1.732611439E9</v>
      </c>
      <c r="AK209" s="90">
        <v>1.732526717E9</v>
      </c>
      <c r="AL209" s="90" t="s">
        <v>3072</v>
      </c>
    </row>
    <row r="210">
      <c r="A210" s="90" t="s">
        <v>3073</v>
      </c>
      <c r="B210" s="91">
        <v>45621.337233796294</v>
      </c>
      <c r="C210" s="90" t="s">
        <v>130</v>
      </c>
      <c r="D210" s="90" t="s">
        <v>88</v>
      </c>
      <c r="E210" s="90" t="s">
        <v>89</v>
      </c>
      <c r="F210" s="90" t="b">
        <v>1</v>
      </c>
      <c r="G210" s="90" t="s">
        <v>130</v>
      </c>
      <c r="H210" s="90" t="s">
        <v>88</v>
      </c>
      <c r="I210" s="90" t="s">
        <v>89</v>
      </c>
      <c r="K210" s="90" t="s">
        <v>3074</v>
      </c>
      <c r="L210" s="90" t="s">
        <v>132</v>
      </c>
      <c r="N210" s="92" t="s">
        <v>92</v>
      </c>
      <c r="O210" s="90" t="s">
        <v>93</v>
      </c>
      <c r="P210" s="90" t="s">
        <v>94</v>
      </c>
      <c r="Q210" s="90" t="s">
        <v>88</v>
      </c>
      <c r="R210" s="90" t="s">
        <v>3075</v>
      </c>
      <c r="U210" s="90" t="s">
        <v>3074</v>
      </c>
      <c r="W210" s="90" t="s">
        <v>2970</v>
      </c>
      <c r="X210" s="90" t="s">
        <v>97</v>
      </c>
      <c r="Y210" s="90">
        <v>8.6002827588E10</v>
      </c>
      <c r="Z210" s="90" t="s">
        <v>3074</v>
      </c>
      <c r="AA210" s="90">
        <v>9.797333647684E12</v>
      </c>
      <c r="AB210" s="90" t="b">
        <v>0</v>
      </c>
      <c r="AJ210" s="90">
        <v>1.732611609E9</v>
      </c>
      <c r="AK210" s="90">
        <v>1.732521936E9</v>
      </c>
      <c r="AL210" s="90" t="s">
        <v>3076</v>
      </c>
    </row>
    <row r="211">
      <c r="A211" s="90" t="s">
        <v>3077</v>
      </c>
      <c r="B211" s="91">
        <v>45621.23332175926</v>
      </c>
      <c r="C211" s="90" t="s">
        <v>106</v>
      </c>
      <c r="D211" s="90" t="s">
        <v>88</v>
      </c>
      <c r="E211" s="90" t="s">
        <v>89</v>
      </c>
      <c r="F211" s="90" t="b">
        <v>1</v>
      </c>
      <c r="G211" s="90" t="s">
        <v>106</v>
      </c>
      <c r="H211" s="90" t="s">
        <v>88</v>
      </c>
      <c r="I211" s="90" t="s">
        <v>89</v>
      </c>
      <c r="K211" s="90" t="s">
        <v>3078</v>
      </c>
      <c r="L211" s="90" t="s">
        <v>108</v>
      </c>
      <c r="N211" s="92" t="s">
        <v>92</v>
      </c>
      <c r="O211" s="90" t="s">
        <v>93</v>
      </c>
      <c r="P211" s="90" t="s">
        <v>94</v>
      </c>
      <c r="Q211" s="90" t="s">
        <v>88</v>
      </c>
      <c r="R211" s="90" t="s">
        <v>3079</v>
      </c>
      <c r="U211" s="90" t="s">
        <v>3078</v>
      </c>
      <c r="W211" s="90" t="s">
        <v>2970</v>
      </c>
      <c r="X211" s="90" t="s">
        <v>97</v>
      </c>
      <c r="Y211" s="90">
        <v>8.6002827588E10</v>
      </c>
      <c r="Z211" s="90" t="s">
        <v>3078</v>
      </c>
      <c r="AA211" s="90">
        <v>9.797206966596E12</v>
      </c>
      <c r="AB211" s="90" t="b">
        <v>0</v>
      </c>
      <c r="AJ211" s="90">
        <v>1.732611432E9</v>
      </c>
      <c r="AK211" s="90">
        <v>1.732512958E9</v>
      </c>
      <c r="AL211" s="90" t="s">
        <v>3080</v>
      </c>
    </row>
    <row r="212">
      <c r="A212" s="90" t="s">
        <v>3081</v>
      </c>
      <c r="B212" s="91">
        <v>45621.18846064815</v>
      </c>
      <c r="C212" s="90" t="s">
        <v>87</v>
      </c>
      <c r="D212" s="90" t="s">
        <v>88</v>
      </c>
      <c r="E212" s="90" t="s">
        <v>89</v>
      </c>
      <c r="F212" s="90" t="b">
        <v>1</v>
      </c>
      <c r="G212" s="90" t="s">
        <v>87</v>
      </c>
      <c r="H212" s="90" t="s">
        <v>88</v>
      </c>
      <c r="I212" s="90" t="s">
        <v>89</v>
      </c>
      <c r="K212" s="90" t="s">
        <v>3082</v>
      </c>
      <c r="L212" s="90" t="s">
        <v>91</v>
      </c>
      <c r="N212" s="92" t="s">
        <v>92</v>
      </c>
      <c r="O212" s="90" t="s">
        <v>93</v>
      </c>
      <c r="P212" s="90" t="s">
        <v>94</v>
      </c>
      <c r="Q212" s="90" t="s">
        <v>88</v>
      </c>
      <c r="R212" s="90" t="s">
        <v>3083</v>
      </c>
      <c r="U212" s="90" t="s">
        <v>3082</v>
      </c>
      <c r="W212" s="90" t="s">
        <v>2970</v>
      </c>
      <c r="X212" s="90" t="s">
        <v>97</v>
      </c>
      <c r="Y212" s="90">
        <v>8.6002827588E10</v>
      </c>
      <c r="Z212" s="90" t="s">
        <v>3082</v>
      </c>
      <c r="AA212" s="90">
        <v>9.7971751161E12</v>
      </c>
      <c r="AB212" s="90" t="b">
        <v>0</v>
      </c>
      <c r="AJ212" s="90">
        <v>1.732611552E9</v>
      </c>
      <c r="AK212" s="90">
        <v>1.732509082E9</v>
      </c>
      <c r="AL212" s="90" t="s">
        <v>3084</v>
      </c>
    </row>
    <row r="213">
      <c r="A213" s="90" t="s">
        <v>3085</v>
      </c>
      <c r="B213" s="91">
        <v>45621.145474537036</v>
      </c>
      <c r="C213" s="90" t="s">
        <v>87</v>
      </c>
      <c r="D213" s="90" t="s">
        <v>88</v>
      </c>
      <c r="E213" s="90" t="s">
        <v>89</v>
      </c>
      <c r="F213" s="90" t="b">
        <v>1</v>
      </c>
      <c r="G213" s="90" t="s">
        <v>87</v>
      </c>
      <c r="H213" s="90" t="s">
        <v>88</v>
      </c>
      <c r="I213" s="90" t="s">
        <v>89</v>
      </c>
      <c r="K213" s="90" t="s">
        <v>3086</v>
      </c>
      <c r="L213" s="90" t="s">
        <v>91</v>
      </c>
      <c r="N213" s="92" t="s">
        <v>92</v>
      </c>
      <c r="O213" s="90" t="s">
        <v>93</v>
      </c>
      <c r="P213" s="90" t="s">
        <v>94</v>
      </c>
      <c r="Q213" s="90" t="s">
        <v>88</v>
      </c>
      <c r="R213" s="90" t="s">
        <v>3087</v>
      </c>
      <c r="U213" s="90" t="s">
        <v>3086</v>
      </c>
      <c r="W213" s="90" t="s">
        <v>2970</v>
      </c>
      <c r="X213" s="90" t="s">
        <v>97</v>
      </c>
      <c r="Y213" s="90">
        <v>8.6002827588E10</v>
      </c>
      <c r="Z213" s="90" t="s">
        <v>3086</v>
      </c>
      <c r="AA213" s="90">
        <v>9.797161320772E12</v>
      </c>
      <c r="AB213" s="90" t="b">
        <v>0</v>
      </c>
      <c r="AJ213" s="90">
        <v>1.732611835E9</v>
      </c>
      <c r="AK213" s="90">
        <v>1.732505368E9</v>
      </c>
      <c r="AL213" s="90" t="s">
        <v>3088</v>
      </c>
    </row>
    <row r="214">
      <c r="A214" s="90" t="s">
        <v>3089</v>
      </c>
      <c r="B214" s="91">
        <v>45621.05454861111</v>
      </c>
      <c r="C214" s="90" t="s">
        <v>120</v>
      </c>
      <c r="D214" s="90" t="s">
        <v>88</v>
      </c>
      <c r="E214" s="90" t="s">
        <v>89</v>
      </c>
      <c r="F214" s="90" t="b">
        <v>1</v>
      </c>
      <c r="G214" s="90" t="s">
        <v>120</v>
      </c>
      <c r="H214" s="90" t="s">
        <v>88</v>
      </c>
      <c r="I214" s="90" t="s">
        <v>89</v>
      </c>
      <c r="K214" s="90" t="s">
        <v>3090</v>
      </c>
      <c r="L214" s="90" t="s">
        <v>122</v>
      </c>
      <c r="N214" s="92" t="s">
        <v>92</v>
      </c>
      <c r="O214" s="90" t="s">
        <v>93</v>
      </c>
      <c r="P214" s="90" t="s">
        <v>94</v>
      </c>
      <c r="Q214" s="90" t="s">
        <v>88</v>
      </c>
      <c r="R214" s="90" t="s">
        <v>3091</v>
      </c>
      <c r="U214" s="90" t="s">
        <v>3090</v>
      </c>
      <c r="W214" s="90" t="s">
        <v>2970</v>
      </c>
      <c r="X214" s="90" t="s">
        <v>97</v>
      </c>
      <c r="Y214" s="90">
        <v>8.6002827588E10</v>
      </c>
      <c r="Z214" s="90" t="s">
        <v>3090</v>
      </c>
      <c r="AA214" s="90">
        <v>9.797132222788E12</v>
      </c>
      <c r="AB214" s="90" t="b">
        <v>0</v>
      </c>
      <c r="AJ214" s="90">
        <v>1.732612003E9</v>
      </c>
      <c r="AK214" s="90">
        <v>1.732497512E9</v>
      </c>
      <c r="AL214" s="90" t="s">
        <v>3092</v>
      </c>
    </row>
    <row r="215">
      <c r="A215" s="90" t="s">
        <v>3093</v>
      </c>
      <c r="B215" s="91">
        <v>45620.984131944446</v>
      </c>
      <c r="C215" s="90" t="s">
        <v>1525</v>
      </c>
      <c r="D215" s="90" t="s">
        <v>88</v>
      </c>
      <c r="E215" s="90" t="s">
        <v>89</v>
      </c>
      <c r="F215" s="90" t="b">
        <v>1</v>
      </c>
      <c r="G215" s="90" t="s">
        <v>1525</v>
      </c>
      <c r="H215" s="90" t="s">
        <v>88</v>
      </c>
      <c r="I215" s="90" t="s">
        <v>89</v>
      </c>
      <c r="K215" s="90" t="s">
        <v>3094</v>
      </c>
      <c r="L215" s="90" t="s">
        <v>333</v>
      </c>
      <c r="N215" s="92" t="s">
        <v>92</v>
      </c>
      <c r="O215" s="90" t="s">
        <v>93</v>
      </c>
      <c r="P215" s="90" t="s">
        <v>94</v>
      </c>
      <c r="Q215" s="90" t="s">
        <v>88</v>
      </c>
      <c r="R215" s="90" t="s">
        <v>3095</v>
      </c>
      <c r="U215" s="90" t="s">
        <v>3094</v>
      </c>
      <c r="W215" s="90" t="s">
        <v>2970</v>
      </c>
      <c r="X215" s="90" t="s">
        <v>97</v>
      </c>
      <c r="Y215" s="90">
        <v>8.6002827588E10</v>
      </c>
      <c r="Z215" s="90" t="s">
        <v>3094</v>
      </c>
      <c r="AA215" s="90">
        <v>9.797028938052E12</v>
      </c>
      <c r="AB215" s="90" t="b">
        <v>0</v>
      </c>
      <c r="AJ215" s="90">
        <v>1.732611992E9</v>
      </c>
      <c r="AK215" s="90">
        <v>1.732491428E9</v>
      </c>
      <c r="AL215" s="90" t="s">
        <v>3096</v>
      </c>
    </row>
    <row r="216">
      <c r="A216" s="90" t="s">
        <v>3097</v>
      </c>
      <c r="B216" s="91">
        <v>45620.9291087963</v>
      </c>
      <c r="C216" s="90" t="s">
        <v>3098</v>
      </c>
      <c r="D216" s="90" t="s">
        <v>88</v>
      </c>
      <c r="E216" s="90" t="s">
        <v>89</v>
      </c>
      <c r="F216" s="90" t="b">
        <v>1</v>
      </c>
      <c r="G216" s="90" t="s">
        <v>3098</v>
      </c>
      <c r="H216" s="90" t="s">
        <v>88</v>
      </c>
      <c r="I216" s="90" t="s">
        <v>89</v>
      </c>
      <c r="K216" s="90" t="s">
        <v>3099</v>
      </c>
      <c r="L216" s="90" t="s">
        <v>866</v>
      </c>
      <c r="N216" s="92" t="s">
        <v>92</v>
      </c>
      <c r="O216" s="90" t="s">
        <v>93</v>
      </c>
      <c r="P216" s="90" t="s">
        <v>94</v>
      </c>
      <c r="Q216" s="90" t="s">
        <v>88</v>
      </c>
      <c r="R216" s="90" t="s">
        <v>3100</v>
      </c>
      <c r="U216" s="90" t="s">
        <v>3099</v>
      </c>
      <c r="W216" s="90" t="s">
        <v>2970</v>
      </c>
      <c r="X216" s="90" t="s">
        <v>97</v>
      </c>
      <c r="Y216" s="90">
        <v>8.6002827588E10</v>
      </c>
      <c r="Z216" s="90" t="s">
        <v>3099</v>
      </c>
      <c r="AA216" s="90">
        <v>9.796831019332E12</v>
      </c>
      <c r="AB216" s="90" t="b">
        <v>0</v>
      </c>
      <c r="AJ216" s="90">
        <v>1.732611006E9</v>
      </c>
      <c r="AK216" s="90">
        <v>1.732486675E9</v>
      </c>
      <c r="AL216" s="90" t="s">
        <v>3101</v>
      </c>
    </row>
    <row r="217">
      <c r="A217" s="90" t="s">
        <v>3102</v>
      </c>
      <c r="B217" s="91">
        <v>45620.90861111111</v>
      </c>
      <c r="C217" s="90" t="s">
        <v>87</v>
      </c>
      <c r="D217" s="90" t="s">
        <v>88</v>
      </c>
      <c r="E217" s="90" t="s">
        <v>89</v>
      </c>
      <c r="F217" s="90" t="b">
        <v>1</v>
      </c>
      <c r="G217" s="90" t="s">
        <v>87</v>
      </c>
      <c r="H217" s="90" t="s">
        <v>88</v>
      </c>
      <c r="I217" s="90" t="s">
        <v>89</v>
      </c>
      <c r="K217" s="90" t="s">
        <v>3103</v>
      </c>
      <c r="L217" s="90" t="s">
        <v>91</v>
      </c>
      <c r="N217" s="92" t="s">
        <v>92</v>
      </c>
      <c r="O217" s="90" t="s">
        <v>93</v>
      </c>
      <c r="P217" s="90" t="s">
        <v>94</v>
      </c>
      <c r="Q217" s="90" t="s">
        <v>88</v>
      </c>
      <c r="R217" s="90" t="s">
        <v>3104</v>
      </c>
      <c r="U217" s="90" t="s">
        <v>3103</v>
      </c>
      <c r="W217" s="90" t="s">
        <v>2970</v>
      </c>
      <c r="X217" s="90" t="s">
        <v>97</v>
      </c>
      <c r="Y217" s="90">
        <v>8.6002827588E10</v>
      </c>
      <c r="Z217" s="90" t="s">
        <v>3103</v>
      </c>
      <c r="AA217" s="90">
        <v>9.796748738884E12</v>
      </c>
      <c r="AB217" s="90" t="b">
        <v>0</v>
      </c>
      <c r="AJ217" s="90">
        <v>1.732611021E9</v>
      </c>
      <c r="AK217" s="90">
        <v>1.732484904E9</v>
      </c>
      <c r="AL217" s="90" t="s">
        <v>3105</v>
      </c>
    </row>
    <row r="218">
      <c r="A218" s="90" t="s">
        <v>3106</v>
      </c>
      <c r="B218" s="91">
        <v>45620.90038194445</v>
      </c>
      <c r="C218" s="90" t="s">
        <v>87</v>
      </c>
      <c r="D218" s="90" t="s">
        <v>88</v>
      </c>
      <c r="E218" s="90" t="s">
        <v>89</v>
      </c>
      <c r="F218" s="90" t="b">
        <v>1</v>
      </c>
      <c r="G218" s="90" t="s">
        <v>87</v>
      </c>
      <c r="H218" s="90" t="s">
        <v>88</v>
      </c>
      <c r="I218" s="90" t="s">
        <v>89</v>
      </c>
      <c r="K218" s="90" t="s">
        <v>1283</v>
      </c>
      <c r="L218" s="90" t="s">
        <v>91</v>
      </c>
      <c r="N218" s="92" t="s">
        <v>92</v>
      </c>
      <c r="O218" s="90" t="s">
        <v>93</v>
      </c>
      <c r="P218" s="90" t="s">
        <v>94</v>
      </c>
      <c r="Q218" s="90" t="s">
        <v>88</v>
      </c>
      <c r="R218" s="90" t="s">
        <v>3107</v>
      </c>
      <c r="U218" s="90" t="s">
        <v>1283</v>
      </c>
      <c r="W218" s="90" t="s">
        <v>2970</v>
      </c>
      <c r="X218" s="90" t="s">
        <v>97</v>
      </c>
      <c r="Y218" s="90">
        <v>8.6002827588E10</v>
      </c>
      <c r="Z218" s="90" t="s">
        <v>1283</v>
      </c>
      <c r="AA218" s="90">
        <v>9.796711350596E12</v>
      </c>
      <c r="AB218" s="90" t="b">
        <v>0</v>
      </c>
      <c r="AJ218" s="90">
        <v>1.732611571E9</v>
      </c>
      <c r="AK218" s="90">
        <v>1.732484192E9</v>
      </c>
      <c r="AL218" s="90" t="s">
        <v>3108</v>
      </c>
    </row>
    <row r="219">
      <c r="A219" s="90" t="s">
        <v>3109</v>
      </c>
      <c r="B219" s="91">
        <v>45620.8903587963</v>
      </c>
      <c r="C219" s="90" t="s">
        <v>120</v>
      </c>
      <c r="D219" s="90" t="s">
        <v>88</v>
      </c>
      <c r="E219" s="90" t="s">
        <v>89</v>
      </c>
      <c r="F219" s="90" t="b">
        <v>1</v>
      </c>
      <c r="G219" s="90" t="s">
        <v>120</v>
      </c>
      <c r="H219" s="90" t="s">
        <v>88</v>
      </c>
      <c r="I219" s="90" t="s">
        <v>89</v>
      </c>
      <c r="K219" s="90" t="s">
        <v>3110</v>
      </c>
      <c r="L219" s="90" t="s">
        <v>122</v>
      </c>
      <c r="N219" s="92" t="s">
        <v>92</v>
      </c>
      <c r="O219" s="90" t="s">
        <v>93</v>
      </c>
      <c r="P219" s="90" t="s">
        <v>94</v>
      </c>
      <c r="Q219" s="90" t="s">
        <v>88</v>
      </c>
      <c r="R219" s="90" t="s">
        <v>3111</v>
      </c>
      <c r="U219" s="90" t="s">
        <v>3110</v>
      </c>
      <c r="W219" s="90" t="s">
        <v>2970</v>
      </c>
      <c r="X219" s="90" t="s">
        <v>97</v>
      </c>
      <c r="Y219" s="90">
        <v>8.6002827588E10</v>
      </c>
      <c r="Z219" s="90" t="s">
        <v>3110</v>
      </c>
      <c r="AA219" s="90">
        <v>9.796665639236E12</v>
      </c>
      <c r="AB219" s="90" t="b">
        <v>0</v>
      </c>
      <c r="AJ219" s="90">
        <v>1.732611498E9</v>
      </c>
      <c r="AK219" s="90">
        <v>1.732483326E9</v>
      </c>
      <c r="AL219" s="90" t="s">
        <v>3112</v>
      </c>
    </row>
    <row r="220">
      <c r="A220" s="90" t="s">
        <v>3113</v>
      </c>
      <c r="B220" s="91">
        <v>45620.86943287037</v>
      </c>
      <c r="C220" s="90" t="s">
        <v>87</v>
      </c>
      <c r="D220" s="90" t="s">
        <v>88</v>
      </c>
      <c r="E220" s="90" t="s">
        <v>89</v>
      </c>
      <c r="F220" s="90" t="b">
        <v>1</v>
      </c>
      <c r="G220" s="90" t="s">
        <v>87</v>
      </c>
      <c r="H220" s="90" t="s">
        <v>88</v>
      </c>
      <c r="I220" s="90" t="s">
        <v>89</v>
      </c>
      <c r="K220" s="90" t="s">
        <v>3114</v>
      </c>
      <c r="L220" s="90" t="s">
        <v>91</v>
      </c>
      <c r="N220" s="92" t="s">
        <v>92</v>
      </c>
      <c r="O220" s="90" t="s">
        <v>93</v>
      </c>
      <c r="P220" s="90" t="s">
        <v>94</v>
      </c>
      <c r="Q220" s="90" t="s">
        <v>88</v>
      </c>
      <c r="R220" s="90" t="s">
        <v>3115</v>
      </c>
      <c r="U220" s="90" t="s">
        <v>3114</v>
      </c>
      <c r="W220" s="90" t="s">
        <v>2970</v>
      </c>
      <c r="X220" s="90" t="s">
        <v>97</v>
      </c>
      <c r="Y220" s="90">
        <v>8.6002827588E10</v>
      </c>
      <c r="Z220" s="90" t="s">
        <v>3114</v>
      </c>
      <c r="AA220" s="90">
        <v>9.796565369156E12</v>
      </c>
      <c r="AB220" s="90" t="b">
        <v>0</v>
      </c>
      <c r="AJ220" s="90">
        <v>1.732611525E9</v>
      </c>
      <c r="AK220" s="90">
        <v>1.732481518E9</v>
      </c>
      <c r="AL220" s="90" t="s">
        <v>3116</v>
      </c>
    </row>
    <row r="221">
      <c r="A221" s="90" t="s">
        <v>3117</v>
      </c>
      <c r="B221" s="91">
        <v>45620.84792824074</v>
      </c>
      <c r="C221" s="90" t="s">
        <v>136</v>
      </c>
      <c r="D221" s="90" t="s">
        <v>88</v>
      </c>
      <c r="E221" s="90" t="s">
        <v>89</v>
      </c>
      <c r="F221" s="90" t="b">
        <v>1</v>
      </c>
      <c r="G221" s="90" t="s">
        <v>136</v>
      </c>
      <c r="H221" s="90" t="s">
        <v>88</v>
      </c>
      <c r="I221" s="90" t="s">
        <v>89</v>
      </c>
      <c r="K221" s="90" t="s">
        <v>3118</v>
      </c>
      <c r="L221" s="90" t="s">
        <v>138</v>
      </c>
      <c r="N221" s="92" t="s">
        <v>92</v>
      </c>
      <c r="O221" s="90" t="s">
        <v>93</v>
      </c>
      <c r="P221" s="90" t="s">
        <v>94</v>
      </c>
      <c r="Q221" s="90" t="s">
        <v>88</v>
      </c>
      <c r="R221" s="90" t="s">
        <v>3119</v>
      </c>
      <c r="U221" s="90" t="s">
        <v>3118</v>
      </c>
      <c r="W221" s="90" t="s">
        <v>2970</v>
      </c>
      <c r="X221" s="90" t="s">
        <v>97</v>
      </c>
      <c r="Y221" s="90">
        <v>8.6002827588E10</v>
      </c>
      <c r="Z221" s="90" t="s">
        <v>3118</v>
      </c>
      <c r="AA221" s="90">
        <v>9.796458512708E12</v>
      </c>
      <c r="AB221" s="90" t="b">
        <v>0</v>
      </c>
      <c r="AJ221" s="90">
        <v>1.732611155E9</v>
      </c>
      <c r="AK221" s="90">
        <v>1.73247966E9</v>
      </c>
      <c r="AL221" s="90" t="s">
        <v>3120</v>
      </c>
    </row>
    <row r="222">
      <c r="A222" s="90" t="s">
        <v>3121</v>
      </c>
      <c r="B222" s="91">
        <v>45620.82712962963</v>
      </c>
      <c r="C222" s="90" t="s">
        <v>171</v>
      </c>
      <c r="D222" s="90" t="s">
        <v>88</v>
      </c>
      <c r="E222" s="90" t="s">
        <v>89</v>
      </c>
      <c r="F222" s="90" t="b">
        <v>1</v>
      </c>
      <c r="G222" s="90" t="s">
        <v>171</v>
      </c>
      <c r="H222" s="90" t="s">
        <v>88</v>
      </c>
      <c r="I222" s="90" t="s">
        <v>89</v>
      </c>
      <c r="K222" s="90" t="s">
        <v>3122</v>
      </c>
      <c r="L222" s="90" t="s">
        <v>173</v>
      </c>
      <c r="N222" s="92" t="s">
        <v>92</v>
      </c>
      <c r="O222" s="90" t="s">
        <v>93</v>
      </c>
      <c r="P222" s="90" t="s">
        <v>94</v>
      </c>
      <c r="Q222" s="90" t="s">
        <v>88</v>
      </c>
      <c r="R222" s="90" t="s">
        <v>3123</v>
      </c>
      <c r="U222" s="90" t="s">
        <v>3122</v>
      </c>
      <c r="W222" s="90" t="s">
        <v>2970</v>
      </c>
      <c r="X222" s="90" t="s">
        <v>97</v>
      </c>
      <c r="Y222" s="90">
        <v>8.6002827588E10</v>
      </c>
      <c r="Z222" s="90" t="s">
        <v>3122</v>
      </c>
      <c r="AA222" s="90">
        <v>9.796347756868E12</v>
      </c>
      <c r="AB222" s="90" t="b">
        <v>0</v>
      </c>
      <c r="AJ222" s="90">
        <v>1.732610984E9</v>
      </c>
      <c r="AK222" s="90">
        <v>1.732477807E9</v>
      </c>
      <c r="AL222" s="90" t="s">
        <v>3124</v>
      </c>
    </row>
    <row r="223">
      <c r="A223" s="90" t="s">
        <v>3125</v>
      </c>
      <c r="B223" s="91">
        <v>45620.82648148148</v>
      </c>
      <c r="C223" s="90" t="s">
        <v>87</v>
      </c>
      <c r="D223" s="90" t="s">
        <v>88</v>
      </c>
      <c r="E223" s="90" t="s">
        <v>89</v>
      </c>
      <c r="F223" s="90" t="b">
        <v>1</v>
      </c>
      <c r="G223" s="90" t="s">
        <v>87</v>
      </c>
      <c r="H223" s="90" t="s">
        <v>88</v>
      </c>
      <c r="I223" s="90" t="s">
        <v>89</v>
      </c>
      <c r="K223" s="90" t="s">
        <v>3122</v>
      </c>
      <c r="L223" s="90" t="s">
        <v>91</v>
      </c>
      <c r="N223" s="92" t="s">
        <v>92</v>
      </c>
      <c r="O223" s="90" t="s">
        <v>93</v>
      </c>
      <c r="P223" s="90" t="s">
        <v>94</v>
      </c>
      <c r="Q223" s="90" t="s">
        <v>88</v>
      </c>
      <c r="R223" s="90" t="s">
        <v>3126</v>
      </c>
      <c r="U223" s="90" t="s">
        <v>3122</v>
      </c>
      <c r="W223" s="90" t="s">
        <v>2970</v>
      </c>
      <c r="X223" s="90" t="s">
        <v>97</v>
      </c>
      <c r="Y223" s="90">
        <v>8.6002827588E10</v>
      </c>
      <c r="Z223" s="90" t="s">
        <v>3122</v>
      </c>
      <c r="AA223" s="90" t="s">
        <v>3127</v>
      </c>
      <c r="AB223" s="90" t="b">
        <v>0</v>
      </c>
    </row>
    <row r="224">
      <c r="A224" s="90" t="s">
        <v>3128</v>
      </c>
      <c r="B224" s="91">
        <v>45620.81261574074</v>
      </c>
      <c r="C224" s="90" t="s">
        <v>87</v>
      </c>
      <c r="D224" s="90" t="s">
        <v>88</v>
      </c>
      <c r="E224" s="90" t="s">
        <v>89</v>
      </c>
      <c r="F224" s="90" t="b">
        <v>1</v>
      </c>
      <c r="G224" s="90" t="s">
        <v>87</v>
      </c>
      <c r="H224" s="90" t="s">
        <v>88</v>
      </c>
      <c r="I224" s="90" t="s">
        <v>89</v>
      </c>
      <c r="K224" s="90" t="s">
        <v>3129</v>
      </c>
      <c r="L224" s="90" t="s">
        <v>91</v>
      </c>
      <c r="N224" s="92" t="s">
        <v>92</v>
      </c>
      <c r="O224" s="90" t="s">
        <v>93</v>
      </c>
      <c r="P224" s="90" t="s">
        <v>94</v>
      </c>
      <c r="Q224" s="90" t="s">
        <v>88</v>
      </c>
      <c r="R224" s="90" t="s">
        <v>3130</v>
      </c>
      <c r="U224" s="90" t="s">
        <v>3129</v>
      </c>
      <c r="W224" s="90" t="s">
        <v>2970</v>
      </c>
      <c r="X224" s="90" t="s">
        <v>97</v>
      </c>
      <c r="Y224" s="90">
        <v>8.6002827588E10</v>
      </c>
      <c r="Z224" s="90" t="s">
        <v>3129</v>
      </c>
      <c r="AA224" s="90">
        <v>9.796277895492E12</v>
      </c>
      <c r="AB224" s="90" t="b">
        <v>0</v>
      </c>
      <c r="AJ224" s="90">
        <v>1.732611681E9</v>
      </c>
      <c r="AK224" s="90">
        <v>1.732476609E9</v>
      </c>
      <c r="AL224" s="90" t="s">
        <v>3131</v>
      </c>
    </row>
    <row r="225">
      <c r="A225" s="90" t="s">
        <v>3132</v>
      </c>
      <c r="B225" s="91">
        <v>45620.80673611111</v>
      </c>
      <c r="C225" s="90" t="s">
        <v>120</v>
      </c>
      <c r="D225" s="90" t="s">
        <v>88</v>
      </c>
      <c r="E225" s="90" t="s">
        <v>89</v>
      </c>
      <c r="F225" s="90" t="b">
        <v>1</v>
      </c>
      <c r="G225" s="90" t="s">
        <v>120</v>
      </c>
      <c r="H225" s="90" t="s">
        <v>88</v>
      </c>
      <c r="I225" s="90" t="s">
        <v>89</v>
      </c>
      <c r="K225" s="90" t="s">
        <v>3133</v>
      </c>
      <c r="L225" s="90" t="s">
        <v>122</v>
      </c>
      <c r="N225" s="92" t="s">
        <v>92</v>
      </c>
      <c r="O225" s="90" t="s">
        <v>93</v>
      </c>
      <c r="P225" s="90" t="s">
        <v>94</v>
      </c>
      <c r="Q225" s="90" t="s">
        <v>88</v>
      </c>
      <c r="R225" s="90" t="s">
        <v>3134</v>
      </c>
      <c r="U225" s="90" t="s">
        <v>3133</v>
      </c>
      <c r="W225" s="90" t="s">
        <v>2970</v>
      </c>
      <c r="X225" s="90" t="s">
        <v>97</v>
      </c>
      <c r="Y225" s="90">
        <v>8.6002827588E10</v>
      </c>
      <c r="Z225" s="90" t="s">
        <v>3133</v>
      </c>
      <c r="AA225" s="90">
        <v>9.796248240452E12</v>
      </c>
      <c r="AB225" s="90" t="b">
        <v>0</v>
      </c>
      <c r="AJ225" s="90">
        <v>1.732611143E9</v>
      </c>
      <c r="AK225" s="90">
        <v>1.732476101E9</v>
      </c>
      <c r="AL225" s="90" t="s">
        <v>3135</v>
      </c>
    </row>
    <row r="226">
      <c r="A226" s="90" t="s">
        <v>3136</v>
      </c>
      <c r="B226" s="91">
        <v>45620.766018518516</v>
      </c>
      <c r="C226" s="90" t="s">
        <v>87</v>
      </c>
      <c r="D226" s="90" t="s">
        <v>88</v>
      </c>
      <c r="E226" s="90" t="s">
        <v>89</v>
      </c>
      <c r="F226" s="90" t="b">
        <v>1</v>
      </c>
      <c r="G226" s="90" t="s">
        <v>87</v>
      </c>
      <c r="H226" s="90" t="s">
        <v>88</v>
      </c>
      <c r="I226" s="90" t="s">
        <v>89</v>
      </c>
      <c r="K226" s="90" t="s">
        <v>3137</v>
      </c>
      <c r="L226" s="90" t="s">
        <v>91</v>
      </c>
      <c r="N226" s="92" t="s">
        <v>92</v>
      </c>
      <c r="O226" s="90" t="s">
        <v>93</v>
      </c>
      <c r="P226" s="90" t="s">
        <v>94</v>
      </c>
      <c r="Q226" s="90" t="s">
        <v>88</v>
      </c>
      <c r="R226" s="90" t="s">
        <v>3138</v>
      </c>
      <c r="U226" s="90" t="s">
        <v>3137</v>
      </c>
      <c r="W226" s="90" t="s">
        <v>2970</v>
      </c>
      <c r="X226" s="90" t="s">
        <v>97</v>
      </c>
      <c r="Y226" s="90">
        <v>8.6002827588E10</v>
      </c>
      <c r="Z226" s="90" t="s">
        <v>3137</v>
      </c>
      <c r="AA226" s="90">
        <v>9.796050878788E12</v>
      </c>
      <c r="AB226" s="90" t="b">
        <v>0</v>
      </c>
      <c r="AJ226" s="90">
        <v>1.732611011E9</v>
      </c>
      <c r="AK226" s="90">
        <v>1.732472583E9</v>
      </c>
      <c r="AL226" s="90" t="s">
        <v>3139</v>
      </c>
    </row>
    <row r="227">
      <c r="A227" s="90" t="s">
        <v>3140</v>
      </c>
      <c r="B227" s="91">
        <v>45620.75150462963</v>
      </c>
      <c r="C227" s="90" t="s">
        <v>171</v>
      </c>
      <c r="D227" s="90" t="s">
        <v>88</v>
      </c>
      <c r="E227" s="90" t="s">
        <v>89</v>
      </c>
      <c r="F227" s="90" t="b">
        <v>1</v>
      </c>
      <c r="G227" s="90" t="s">
        <v>171</v>
      </c>
      <c r="H227" s="90" t="s">
        <v>88</v>
      </c>
      <c r="I227" s="90" t="s">
        <v>89</v>
      </c>
      <c r="K227" s="90" t="s">
        <v>3141</v>
      </c>
      <c r="L227" s="90" t="s">
        <v>173</v>
      </c>
      <c r="N227" s="92" t="s">
        <v>92</v>
      </c>
      <c r="O227" s="90" t="s">
        <v>93</v>
      </c>
      <c r="P227" s="90" t="s">
        <v>94</v>
      </c>
      <c r="Q227" s="90" t="s">
        <v>88</v>
      </c>
      <c r="R227" s="90" t="s">
        <v>3142</v>
      </c>
      <c r="U227" s="90" t="s">
        <v>3141</v>
      </c>
      <c r="W227" s="90" t="s">
        <v>2970</v>
      </c>
      <c r="X227" s="90" t="s">
        <v>97</v>
      </c>
      <c r="Y227" s="90">
        <v>8.6002827588E10</v>
      </c>
      <c r="Z227" s="90" t="s">
        <v>3141</v>
      </c>
      <c r="AA227" s="90">
        <v>9.795981443396E12</v>
      </c>
      <c r="AB227" s="90" t="b">
        <v>0</v>
      </c>
      <c r="AJ227" s="90">
        <v>1.732610988E9</v>
      </c>
      <c r="AK227" s="90">
        <v>1.732471306E9</v>
      </c>
      <c r="AL227" s="90" t="s">
        <v>3143</v>
      </c>
    </row>
    <row r="228">
      <c r="A228" s="90" t="s">
        <v>3144</v>
      </c>
      <c r="B228" s="91">
        <v>45620.751238425924</v>
      </c>
      <c r="C228" s="90" t="s">
        <v>120</v>
      </c>
      <c r="D228" s="90" t="s">
        <v>88</v>
      </c>
      <c r="E228" s="90" t="s">
        <v>89</v>
      </c>
      <c r="F228" s="90" t="b">
        <v>1</v>
      </c>
      <c r="G228" s="90" t="s">
        <v>120</v>
      </c>
      <c r="H228" s="90" t="s">
        <v>88</v>
      </c>
      <c r="I228" s="90" t="s">
        <v>89</v>
      </c>
      <c r="K228" s="90" t="s">
        <v>3141</v>
      </c>
      <c r="L228" s="90" t="s">
        <v>122</v>
      </c>
      <c r="N228" s="92" t="s">
        <v>92</v>
      </c>
      <c r="O228" s="90" t="s">
        <v>93</v>
      </c>
      <c r="P228" s="90" t="s">
        <v>94</v>
      </c>
      <c r="Q228" s="90" t="s">
        <v>88</v>
      </c>
      <c r="R228" s="90" t="s">
        <v>3145</v>
      </c>
      <c r="U228" s="90" t="s">
        <v>3141</v>
      </c>
      <c r="W228" s="90" t="s">
        <v>2970</v>
      </c>
      <c r="X228" s="90" t="s">
        <v>97</v>
      </c>
      <c r="Y228" s="90">
        <v>8.6002827588E10</v>
      </c>
      <c r="Z228" s="90" t="s">
        <v>3141</v>
      </c>
      <c r="AA228" s="90" t="s">
        <v>3146</v>
      </c>
      <c r="AB228" s="90" t="b">
        <v>0</v>
      </c>
    </row>
    <row r="229">
      <c r="A229" s="90" t="s">
        <v>3147</v>
      </c>
      <c r="B229" s="91">
        <v>45620.735138888886</v>
      </c>
      <c r="C229" s="90" t="s">
        <v>120</v>
      </c>
      <c r="D229" s="90" t="s">
        <v>88</v>
      </c>
      <c r="E229" s="90" t="s">
        <v>89</v>
      </c>
      <c r="F229" s="90" t="b">
        <v>1</v>
      </c>
      <c r="G229" s="90" t="s">
        <v>120</v>
      </c>
      <c r="H229" s="90" t="s">
        <v>88</v>
      </c>
      <c r="I229" s="90" t="s">
        <v>89</v>
      </c>
      <c r="K229" s="90" t="s">
        <v>3148</v>
      </c>
      <c r="L229" s="90" t="s">
        <v>122</v>
      </c>
      <c r="N229" s="92" t="s">
        <v>92</v>
      </c>
      <c r="O229" s="90" t="s">
        <v>93</v>
      </c>
      <c r="P229" s="90" t="s">
        <v>94</v>
      </c>
      <c r="Q229" s="90" t="s">
        <v>88</v>
      </c>
      <c r="R229" s="90" t="s">
        <v>3149</v>
      </c>
      <c r="U229" s="90" t="s">
        <v>3148</v>
      </c>
      <c r="W229" s="90" t="s">
        <v>2970</v>
      </c>
      <c r="X229" s="90" t="s">
        <v>97</v>
      </c>
      <c r="Y229" s="90">
        <v>8.6002827588E10</v>
      </c>
      <c r="Z229" s="90" t="s">
        <v>3148</v>
      </c>
      <c r="AA229" s="90">
        <v>9.795909321028E12</v>
      </c>
      <c r="AB229" s="90" t="b">
        <v>0</v>
      </c>
      <c r="AJ229" s="90">
        <v>1.73261097E9</v>
      </c>
      <c r="AK229" s="90">
        <v>1.732469915E9</v>
      </c>
      <c r="AL229" s="90" t="s">
        <v>3150</v>
      </c>
    </row>
    <row r="230">
      <c r="A230" s="90" t="s">
        <v>3151</v>
      </c>
      <c r="B230" s="91">
        <v>45620.71642361111</v>
      </c>
      <c r="C230" s="90" t="s">
        <v>120</v>
      </c>
      <c r="D230" s="90" t="s">
        <v>88</v>
      </c>
      <c r="E230" s="90" t="s">
        <v>89</v>
      </c>
      <c r="F230" s="90" t="b">
        <v>1</v>
      </c>
      <c r="G230" s="90" t="s">
        <v>120</v>
      </c>
      <c r="H230" s="90" t="s">
        <v>88</v>
      </c>
      <c r="I230" s="90" t="s">
        <v>89</v>
      </c>
      <c r="K230" s="90" t="s">
        <v>3152</v>
      </c>
      <c r="L230" s="90" t="s">
        <v>122</v>
      </c>
      <c r="N230" s="92" t="s">
        <v>92</v>
      </c>
      <c r="O230" s="90" t="s">
        <v>93</v>
      </c>
      <c r="P230" s="90" t="s">
        <v>94</v>
      </c>
      <c r="Q230" s="90" t="s">
        <v>88</v>
      </c>
      <c r="R230" s="90" t="s">
        <v>3153</v>
      </c>
      <c r="U230" s="90" t="s">
        <v>3152</v>
      </c>
      <c r="W230" s="90" t="s">
        <v>2970</v>
      </c>
      <c r="X230" s="90" t="s">
        <v>97</v>
      </c>
      <c r="Y230" s="90">
        <v>8.6002827588E10</v>
      </c>
      <c r="Z230" s="90" t="s">
        <v>3152</v>
      </c>
      <c r="AA230" s="90">
        <v>9.795822059844E12</v>
      </c>
      <c r="AB230" s="90" t="b">
        <v>0</v>
      </c>
      <c r="AJ230" s="90">
        <v>1.732611017E9</v>
      </c>
      <c r="AK230" s="90">
        <v>1.732468298E9</v>
      </c>
      <c r="AL230" s="90" t="s">
        <v>3154</v>
      </c>
    </row>
    <row r="231">
      <c r="A231" s="90" t="s">
        <v>3155</v>
      </c>
      <c r="B231" s="91">
        <v>45620.70355324074</v>
      </c>
      <c r="C231" s="90" t="s">
        <v>120</v>
      </c>
      <c r="D231" s="90" t="s">
        <v>88</v>
      </c>
      <c r="E231" s="90" t="s">
        <v>89</v>
      </c>
      <c r="F231" s="90" t="b">
        <v>1</v>
      </c>
      <c r="G231" s="90" t="s">
        <v>120</v>
      </c>
      <c r="H231" s="90" t="s">
        <v>88</v>
      </c>
      <c r="I231" s="90" t="s">
        <v>89</v>
      </c>
      <c r="K231" s="90" t="s">
        <v>3156</v>
      </c>
      <c r="L231" s="90" t="s">
        <v>122</v>
      </c>
      <c r="N231" s="92" t="s">
        <v>92</v>
      </c>
      <c r="O231" s="90" t="s">
        <v>93</v>
      </c>
      <c r="P231" s="90" t="s">
        <v>94</v>
      </c>
      <c r="Q231" s="90" t="s">
        <v>88</v>
      </c>
      <c r="R231" s="90" t="s">
        <v>3157</v>
      </c>
      <c r="U231" s="90" t="s">
        <v>3156</v>
      </c>
      <c r="W231" s="90" t="s">
        <v>2970</v>
      </c>
      <c r="X231" s="90" t="s">
        <v>97</v>
      </c>
      <c r="Y231" s="90">
        <v>8.6002827588E10</v>
      </c>
      <c r="Z231" s="90" t="s">
        <v>3156</v>
      </c>
      <c r="AA231" s="90">
        <v>9.79575921082E12</v>
      </c>
      <c r="AB231" s="90" t="b">
        <v>0</v>
      </c>
      <c r="AJ231" s="90">
        <v>1.732611151E9</v>
      </c>
      <c r="AK231" s="90">
        <v>1.732467185E9</v>
      </c>
      <c r="AL231" s="90" t="s">
        <v>3158</v>
      </c>
    </row>
    <row r="232">
      <c r="A232" s="90" t="s">
        <v>3159</v>
      </c>
      <c r="B232" s="91">
        <v>45620.68920138889</v>
      </c>
      <c r="C232" s="90" t="s">
        <v>120</v>
      </c>
      <c r="D232" s="90" t="s">
        <v>88</v>
      </c>
      <c r="E232" s="90" t="s">
        <v>89</v>
      </c>
      <c r="F232" s="90" t="b">
        <v>1</v>
      </c>
      <c r="G232" s="90" t="s">
        <v>120</v>
      </c>
      <c r="H232" s="90" t="s">
        <v>88</v>
      </c>
      <c r="I232" s="90" t="s">
        <v>89</v>
      </c>
      <c r="K232" s="90" t="s">
        <v>3160</v>
      </c>
      <c r="L232" s="90" t="s">
        <v>122</v>
      </c>
      <c r="N232" s="92" t="s">
        <v>92</v>
      </c>
      <c r="O232" s="90" t="s">
        <v>93</v>
      </c>
      <c r="P232" s="90" t="s">
        <v>94</v>
      </c>
      <c r="Q232" s="90" t="s">
        <v>88</v>
      </c>
      <c r="R232" s="90" t="s">
        <v>3161</v>
      </c>
      <c r="U232" s="90" t="s">
        <v>3160</v>
      </c>
      <c r="W232" s="90" t="s">
        <v>2970</v>
      </c>
      <c r="X232" s="90" t="s">
        <v>97</v>
      </c>
      <c r="Y232" s="90">
        <v>8.6002827588E10</v>
      </c>
      <c r="Z232" s="90" t="s">
        <v>3160</v>
      </c>
      <c r="AA232" s="90">
        <v>9.795693740356E12</v>
      </c>
      <c r="AB232" s="90" t="b">
        <v>0</v>
      </c>
      <c r="AJ232" s="90">
        <v>1.732611319E9</v>
      </c>
      <c r="AK232" s="90">
        <v>1.732465947E9</v>
      </c>
      <c r="AL232" s="90" t="s">
        <v>3162</v>
      </c>
    </row>
    <row r="233">
      <c r="A233" s="90" t="s">
        <v>3163</v>
      </c>
      <c r="B233" s="91">
        <v>45620.680763888886</v>
      </c>
      <c r="C233" s="90" t="s">
        <v>106</v>
      </c>
      <c r="D233" s="90" t="s">
        <v>88</v>
      </c>
      <c r="E233" s="90" t="s">
        <v>89</v>
      </c>
      <c r="F233" s="90" t="b">
        <v>1</v>
      </c>
      <c r="G233" s="90" t="s">
        <v>106</v>
      </c>
      <c r="H233" s="90" t="s">
        <v>88</v>
      </c>
      <c r="I233" s="90" t="s">
        <v>89</v>
      </c>
      <c r="K233" s="90" t="s">
        <v>3164</v>
      </c>
      <c r="L233" s="90" t="s">
        <v>108</v>
      </c>
      <c r="N233" s="92" t="s">
        <v>92</v>
      </c>
      <c r="O233" s="90" t="s">
        <v>93</v>
      </c>
      <c r="P233" s="90" t="s">
        <v>94</v>
      </c>
      <c r="Q233" s="90" t="s">
        <v>88</v>
      </c>
      <c r="R233" s="90" t="s">
        <v>3165</v>
      </c>
      <c r="U233" s="90" t="s">
        <v>3164</v>
      </c>
      <c r="W233" s="90" t="s">
        <v>2970</v>
      </c>
      <c r="X233" s="90" t="s">
        <v>97</v>
      </c>
      <c r="Y233" s="90">
        <v>8.6002827588E10</v>
      </c>
      <c r="Z233" s="90" t="s">
        <v>3164</v>
      </c>
      <c r="AA233" s="90">
        <v>9.795657433412E12</v>
      </c>
      <c r="AB233" s="90" t="b">
        <v>0</v>
      </c>
      <c r="AJ233" s="90">
        <v>1.732611265E9</v>
      </c>
      <c r="AK233" s="90">
        <v>1.732465217E9</v>
      </c>
      <c r="AL233" s="90" t="s">
        <v>3166</v>
      </c>
    </row>
    <row r="234">
      <c r="A234" s="90" t="s">
        <v>3167</v>
      </c>
      <c r="B234" s="91">
        <v>45620.661516203705</v>
      </c>
      <c r="C234" s="90" t="s">
        <v>120</v>
      </c>
      <c r="D234" s="90" t="s">
        <v>88</v>
      </c>
      <c r="E234" s="90" t="s">
        <v>89</v>
      </c>
      <c r="F234" s="90" t="b">
        <v>1</v>
      </c>
      <c r="G234" s="90" t="s">
        <v>120</v>
      </c>
      <c r="H234" s="90" t="s">
        <v>88</v>
      </c>
      <c r="I234" s="90" t="s">
        <v>89</v>
      </c>
      <c r="K234" s="90" t="s">
        <v>3168</v>
      </c>
      <c r="L234" s="90" t="s">
        <v>122</v>
      </c>
      <c r="N234" s="92" t="s">
        <v>92</v>
      </c>
      <c r="O234" s="90" t="s">
        <v>93</v>
      </c>
      <c r="P234" s="90" t="s">
        <v>94</v>
      </c>
      <c r="Q234" s="90" t="s">
        <v>88</v>
      </c>
      <c r="R234" s="90" t="s">
        <v>3169</v>
      </c>
      <c r="U234" s="90" t="s">
        <v>3168</v>
      </c>
      <c r="W234" s="90" t="s">
        <v>2970</v>
      </c>
      <c r="X234" s="90" t="s">
        <v>97</v>
      </c>
      <c r="Y234" s="90">
        <v>8.6002827588E10</v>
      </c>
      <c r="Z234" s="90" t="s">
        <v>3168</v>
      </c>
      <c r="AA234" s="90">
        <v>9.795573023044E12</v>
      </c>
      <c r="AB234" s="90" t="b">
        <v>0</v>
      </c>
      <c r="AJ234" s="90">
        <v>1.732610996E9</v>
      </c>
      <c r="AK234" s="90">
        <v>1.732463554E9</v>
      </c>
      <c r="AL234" s="90" t="s">
        <v>3170</v>
      </c>
    </row>
    <row r="235">
      <c r="A235" s="90" t="s">
        <v>3171</v>
      </c>
      <c r="B235" s="91">
        <v>45620.652094907404</v>
      </c>
      <c r="C235" s="90" t="s">
        <v>404</v>
      </c>
      <c r="D235" s="90" t="s">
        <v>88</v>
      </c>
      <c r="E235" s="90" t="s">
        <v>89</v>
      </c>
      <c r="F235" s="90" t="b">
        <v>1</v>
      </c>
      <c r="G235" s="90" t="s">
        <v>404</v>
      </c>
      <c r="H235" s="90" t="s">
        <v>88</v>
      </c>
      <c r="I235" s="90" t="s">
        <v>89</v>
      </c>
      <c r="K235" s="90" t="s">
        <v>3172</v>
      </c>
      <c r="L235" s="90" t="s">
        <v>406</v>
      </c>
      <c r="N235" s="92" t="s">
        <v>92</v>
      </c>
      <c r="O235" s="90" t="s">
        <v>93</v>
      </c>
      <c r="P235" s="90" t="s">
        <v>94</v>
      </c>
      <c r="Q235" s="90" t="s">
        <v>88</v>
      </c>
      <c r="R235" s="90" t="s">
        <v>3173</v>
      </c>
      <c r="U235" s="90" t="s">
        <v>3172</v>
      </c>
      <c r="W235" s="90" t="s">
        <v>2970</v>
      </c>
      <c r="X235" s="90" t="s">
        <v>97</v>
      </c>
      <c r="Y235" s="90">
        <v>8.6002827588E10</v>
      </c>
      <c r="Z235" s="90" t="s">
        <v>3172</v>
      </c>
      <c r="AA235" s="90">
        <v>9.795532357956E12</v>
      </c>
      <c r="AB235" s="90" t="b">
        <v>0</v>
      </c>
      <c r="AJ235" s="90">
        <v>1.732611147E9</v>
      </c>
      <c r="AK235" s="90">
        <v>1.73246274E9</v>
      </c>
      <c r="AL235" s="90" t="s">
        <v>3174</v>
      </c>
    </row>
    <row r="236">
      <c r="A236" s="90" t="s">
        <v>3175</v>
      </c>
      <c r="B236" s="91">
        <v>45620.64545138889</v>
      </c>
      <c r="C236" s="90" t="s">
        <v>120</v>
      </c>
      <c r="D236" s="90" t="s">
        <v>88</v>
      </c>
      <c r="E236" s="90" t="s">
        <v>89</v>
      </c>
      <c r="F236" s="90" t="b">
        <v>1</v>
      </c>
      <c r="G236" s="90" t="s">
        <v>120</v>
      </c>
      <c r="H236" s="90" t="s">
        <v>88</v>
      </c>
      <c r="I236" s="90" t="s">
        <v>89</v>
      </c>
      <c r="K236" s="90" t="s">
        <v>3176</v>
      </c>
      <c r="L236" s="90" t="s">
        <v>122</v>
      </c>
      <c r="N236" s="92" t="s">
        <v>92</v>
      </c>
      <c r="O236" s="90" t="s">
        <v>93</v>
      </c>
      <c r="P236" s="90" t="s">
        <v>94</v>
      </c>
      <c r="Q236" s="90" t="s">
        <v>88</v>
      </c>
      <c r="R236" s="90" t="s">
        <v>3177</v>
      </c>
      <c r="U236" s="90" t="s">
        <v>3176</v>
      </c>
      <c r="W236" s="90" t="s">
        <v>2970</v>
      </c>
      <c r="X236" s="90" t="s">
        <v>97</v>
      </c>
      <c r="Y236" s="90">
        <v>8.6002827588E10</v>
      </c>
      <c r="Z236" s="90" t="s">
        <v>3176</v>
      </c>
      <c r="AA236" s="90">
        <v>9.795502571844E12</v>
      </c>
      <c r="AB236" s="90" t="b">
        <v>0</v>
      </c>
      <c r="AJ236" s="90">
        <v>1.732611118E9</v>
      </c>
      <c r="AK236" s="90">
        <v>1.732462167E9</v>
      </c>
      <c r="AL236" s="90" t="s">
        <v>3178</v>
      </c>
    </row>
    <row r="237">
      <c r="A237" s="90" t="s">
        <v>3179</v>
      </c>
      <c r="B237" s="91">
        <v>45620.63946759259</v>
      </c>
      <c r="C237" s="90" t="s">
        <v>87</v>
      </c>
      <c r="D237" s="90" t="s">
        <v>88</v>
      </c>
      <c r="E237" s="90" t="s">
        <v>89</v>
      </c>
      <c r="F237" s="90" t="b">
        <v>1</v>
      </c>
      <c r="G237" s="90" t="s">
        <v>87</v>
      </c>
      <c r="H237" s="90" t="s">
        <v>88</v>
      </c>
      <c r="I237" s="90" t="s">
        <v>89</v>
      </c>
      <c r="K237" s="90" t="s">
        <v>3180</v>
      </c>
      <c r="L237" s="90" t="s">
        <v>91</v>
      </c>
      <c r="N237" s="92" t="s">
        <v>92</v>
      </c>
      <c r="O237" s="90" t="s">
        <v>93</v>
      </c>
      <c r="P237" s="90" t="s">
        <v>94</v>
      </c>
      <c r="Q237" s="90" t="s">
        <v>88</v>
      </c>
      <c r="R237" s="90" t="s">
        <v>3181</v>
      </c>
      <c r="U237" s="90" t="s">
        <v>3180</v>
      </c>
      <c r="W237" s="90" t="s">
        <v>2970</v>
      </c>
      <c r="X237" s="90" t="s">
        <v>97</v>
      </c>
      <c r="Y237" s="90">
        <v>8.6002827588E10</v>
      </c>
      <c r="Z237" s="90" t="s">
        <v>3180</v>
      </c>
      <c r="AA237" s="90">
        <v>9.7954760953E12</v>
      </c>
      <c r="AB237" s="90" t="b">
        <v>0</v>
      </c>
      <c r="AJ237" s="90">
        <v>1.732610976E9</v>
      </c>
      <c r="AK237" s="90">
        <v>1.732461649E9</v>
      </c>
      <c r="AL237" s="90" t="s">
        <v>3182</v>
      </c>
    </row>
    <row r="238">
      <c r="A238" s="90" t="s">
        <v>3183</v>
      </c>
      <c r="B238" s="91">
        <v>45620.63704861111</v>
      </c>
      <c r="C238" s="90" t="s">
        <v>120</v>
      </c>
      <c r="D238" s="90" t="s">
        <v>88</v>
      </c>
      <c r="E238" s="90" t="s">
        <v>89</v>
      </c>
      <c r="F238" s="90" t="b">
        <v>1</v>
      </c>
      <c r="G238" s="90" t="s">
        <v>120</v>
      </c>
      <c r="H238" s="90" t="s">
        <v>88</v>
      </c>
      <c r="I238" s="90" t="s">
        <v>89</v>
      </c>
      <c r="K238" s="90" t="s">
        <v>3184</v>
      </c>
      <c r="L238" s="90" t="s">
        <v>122</v>
      </c>
      <c r="N238" s="92" t="s">
        <v>92</v>
      </c>
      <c r="O238" s="90" t="s">
        <v>93</v>
      </c>
      <c r="P238" s="90" t="s">
        <v>94</v>
      </c>
      <c r="Q238" s="90" t="s">
        <v>88</v>
      </c>
      <c r="R238" s="90" t="s">
        <v>3185</v>
      </c>
      <c r="U238" s="90" t="s">
        <v>3184</v>
      </c>
      <c r="W238" s="90" t="s">
        <v>2970</v>
      </c>
      <c r="X238" s="90" t="s">
        <v>97</v>
      </c>
      <c r="Y238" s="90">
        <v>8.6002827588E10</v>
      </c>
      <c r="Z238" s="90" t="s">
        <v>3184</v>
      </c>
      <c r="AA238" s="90">
        <v>9.795465642308E12</v>
      </c>
      <c r="AB238" s="90" t="b">
        <v>0</v>
      </c>
      <c r="AJ238" s="90">
        <v>1.732611304E9</v>
      </c>
      <c r="AK238" s="90">
        <v>1.732461441E9</v>
      </c>
      <c r="AL238" s="90" t="s">
        <v>3186</v>
      </c>
    </row>
    <row r="239">
      <c r="A239" s="90" t="s">
        <v>3187</v>
      </c>
      <c r="B239" s="91">
        <v>45620.63328703704</v>
      </c>
      <c r="C239" s="90" t="s">
        <v>120</v>
      </c>
      <c r="D239" s="90" t="s">
        <v>88</v>
      </c>
      <c r="E239" s="90" t="s">
        <v>89</v>
      </c>
      <c r="F239" s="90" t="b">
        <v>1</v>
      </c>
      <c r="G239" s="90" t="s">
        <v>120</v>
      </c>
      <c r="H239" s="90" t="s">
        <v>88</v>
      </c>
      <c r="I239" s="90" t="s">
        <v>89</v>
      </c>
      <c r="K239" s="90" t="s">
        <v>3188</v>
      </c>
      <c r="L239" s="90" t="s">
        <v>122</v>
      </c>
      <c r="N239" s="92" t="s">
        <v>92</v>
      </c>
      <c r="O239" s="90" t="s">
        <v>93</v>
      </c>
      <c r="P239" s="90" t="s">
        <v>94</v>
      </c>
      <c r="Q239" s="90" t="s">
        <v>88</v>
      </c>
      <c r="R239" s="90" t="s">
        <v>3189</v>
      </c>
      <c r="U239" s="90" t="s">
        <v>3188</v>
      </c>
      <c r="W239" s="90" t="s">
        <v>2970</v>
      </c>
      <c r="X239" s="90" t="s">
        <v>97</v>
      </c>
      <c r="Y239" s="90">
        <v>8.6002827588E10</v>
      </c>
      <c r="Z239" s="90" t="s">
        <v>3188</v>
      </c>
      <c r="AA239" s="90">
        <v>9.795449258308E12</v>
      </c>
      <c r="AB239" s="90" t="b">
        <v>0</v>
      </c>
      <c r="AJ239" s="90">
        <v>1.732610992E9</v>
      </c>
      <c r="AK239" s="90">
        <v>1.732461115E9</v>
      </c>
      <c r="AL239" s="90" t="s">
        <v>3190</v>
      </c>
    </row>
    <row r="240">
      <c r="A240" s="90" t="s">
        <v>3191</v>
      </c>
      <c r="B240" s="91">
        <v>45620.62678240741</v>
      </c>
      <c r="C240" s="90" t="s">
        <v>120</v>
      </c>
      <c r="D240" s="90" t="s">
        <v>88</v>
      </c>
      <c r="E240" s="90" t="s">
        <v>89</v>
      </c>
      <c r="F240" s="90" t="b">
        <v>1</v>
      </c>
      <c r="G240" s="90" t="s">
        <v>120</v>
      </c>
      <c r="H240" s="90" t="s">
        <v>88</v>
      </c>
      <c r="I240" s="90" t="s">
        <v>89</v>
      </c>
      <c r="K240" s="90" t="s">
        <v>3192</v>
      </c>
      <c r="L240" s="90" t="s">
        <v>122</v>
      </c>
      <c r="N240" s="92" t="s">
        <v>92</v>
      </c>
      <c r="O240" s="90" t="s">
        <v>93</v>
      </c>
      <c r="P240" s="90" t="s">
        <v>94</v>
      </c>
      <c r="Q240" s="90" t="s">
        <v>88</v>
      </c>
      <c r="R240" s="90" t="s">
        <v>3193</v>
      </c>
      <c r="U240" s="90" t="s">
        <v>3192</v>
      </c>
      <c r="W240" s="90" t="s">
        <v>2970</v>
      </c>
      <c r="X240" s="90" t="s">
        <v>97</v>
      </c>
      <c r="Y240" s="90">
        <v>8.6002827588E10</v>
      </c>
      <c r="Z240" s="90" t="s">
        <v>3192</v>
      </c>
      <c r="AA240" s="90">
        <v>9.795420651844E12</v>
      </c>
      <c r="AB240" s="90" t="b">
        <v>0</v>
      </c>
      <c r="AJ240" s="90">
        <v>1.73261133E9</v>
      </c>
      <c r="AK240" s="90">
        <v>1.732460553E9</v>
      </c>
      <c r="AL240" s="90" t="s">
        <v>3194</v>
      </c>
    </row>
    <row r="241">
      <c r="A241" s="90" t="s">
        <v>3195</v>
      </c>
      <c r="B241" s="91">
        <v>45620.57934027778</v>
      </c>
      <c r="C241" s="90" t="s">
        <v>290</v>
      </c>
      <c r="D241" s="90" t="s">
        <v>88</v>
      </c>
      <c r="E241" s="90" t="s">
        <v>89</v>
      </c>
      <c r="F241" s="90" t="b">
        <v>1</v>
      </c>
      <c r="G241" s="90" t="s">
        <v>290</v>
      </c>
      <c r="H241" s="90" t="s">
        <v>88</v>
      </c>
      <c r="I241" s="90" t="s">
        <v>89</v>
      </c>
      <c r="K241" s="90" t="s">
        <v>3196</v>
      </c>
      <c r="L241" s="90" t="s">
        <v>292</v>
      </c>
      <c r="N241" s="92" t="s">
        <v>92</v>
      </c>
      <c r="O241" s="90" t="s">
        <v>93</v>
      </c>
      <c r="P241" s="90" t="s">
        <v>94</v>
      </c>
      <c r="Q241" s="90" t="s">
        <v>88</v>
      </c>
      <c r="R241" s="90" t="s">
        <v>3197</v>
      </c>
      <c r="U241" s="90" t="s">
        <v>3196</v>
      </c>
      <c r="W241" s="90" t="s">
        <v>2970</v>
      </c>
      <c r="X241" s="90" t="s">
        <v>97</v>
      </c>
      <c r="Y241" s="90">
        <v>8.6002827588E10</v>
      </c>
      <c r="Z241" s="90" t="s">
        <v>3196</v>
      </c>
      <c r="AA241" s="90">
        <v>9.795209396548E12</v>
      </c>
      <c r="AB241" s="90" t="b">
        <v>0</v>
      </c>
      <c r="AJ241" s="90">
        <v>1.73261112E9</v>
      </c>
      <c r="AK241" s="90">
        <v>1.732456454E9</v>
      </c>
      <c r="AL241" s="90" t="s">
        <v>3198</v>
      </c>
    </row>
    <row r="242">
      <c r="A242" s="90" t="s">
        <v>3199</v>
      </c>
      <c r="B242" s="91">
        <v>45620.57648148148</v>
      </c>
      <c r="C242" s="90" t="s">
        <v>171</v>
      </c>
      <c r="D242" s="90" t="s">
        <v>88</v>
      </c>
      <c r="E242" s="90" t="s">
        <v>89</v>
      </c>
      <c r="F242" s="90" t="b">
        <v>1</v>
      </c>
      <c r="G242" s="90" t="s">
        <v>171</v>
      </c>
      <c r="H242" s="90" t="s">
        <v>88</v>
      </c>
      <c r="I242" s="90" t="s">
        <v>89</v>
      </c>
      <c r="K242" s="90" t="s">
        <v>3200</v>
      </c>
      <c r="L242" s="90" t="s">
        <v>173</v>
      </c>
      <c r="N242" s="92" t="s">
        <v>92</v>
      </c>
      <c r="O242" s="90" t="s">
        <v>93</v>
      </c>
      <c r="P242" s="90" t="s">
        <v>94</v>
      </c>
      <c r="Q242" s="90" t="s">
        <v>88</v>
      </c>
      <c r="R242" s="90" t="s">
        <v>3201</v>
      </c>
      <c r="U242" s="90" t="s">
        <v>3200</v>
      </c>
      <c r="W242" s="90" t="s">
        <v>2970</v>
      </c>
      <c r="X242" s="90" t="s">
        <v>97</v>
      </c>
      <c r="Y242" s="90">
        <v>8.6002827588E10</v>
      </c>
      <c r="Z242" s="90" t="s">
        <v>3200</v>
      </c>
      <c r="AA242" s="90">
        <v>9.795196223812E12</v>
      </c>
      <c r="AB242" s="90" t="b">
        <v>0</v>
      </c>
      <c r="AJ242" s="90">
        <v>1.732611126E9</v>
      </c>
      <c r="AK242" s="90">
        <v>1.732456177E9</v>
      </c>
      <c r="AL242" s="90" t="s">
        <v>3202</v>
      </c>
    </row>
    <row r="243">
      <c r="A243" s="90" t="s">
        <v>3203</v>
      </c>
      <c r="B243" s="91">
        <v>45620.57613425926</v>
      </c>
      <c r="C243" s="90" t="s">
        <v>1525</v>
      </c>
      <c r="D243" s="90" t="s">
        <v>88</v>
      </c>
      <c r="E243" s="90" t="s">
        <v>89</v>
      </c>
      <c r="F243" s="90" t="b">
        <v>1</v>
      </c>
      <c r="G243" s="90" t="s">
        <v>1525</v>
      </c>
      <c r="H243" s="90" t="s">
        <v>88</v>
      </c>
      <c r="I243" s="90" t="s">
        <v>89</v>
      </c>
      <c r="K243" s="90" t="s">
        <v>3200</v>
      </c>
      <c r="L243" s="90" t="s">
        <v>333</v>
      </c>
      <c r="N243" s="92" t="s">
        <v>92</v>
      </c>
      <c r="O243" s="90" t="s">
        <v>93</v>
      </c>
      <c r="P243" s="90" t="s">
        <v>94</v>
      </c>
      <c r="Q243" s="90" t="s">
        <v>88</v>
      </c>
      <c r="R243" s="90" t="s">
        <v>3204</v>
      </c>
      <c r="U243" s="90" t="s">
        <v>3200</v>
      </c>
      <c r="W243" s="90" t="s">
        <v>2970</v>
      </c>
      <c r="X243" s="90" t="s">
        <v>97</v>
      </c>
      <c r="Y243" s="90">
        <v>8.6002827588E10</v>
      </c>
      <c r="Z243" s="90" t="s">
        <v>3200</v>
      </c>
      <c r="AA243" s="90">
        <v>9.795196223812E12</v>
      </c>
      <c r="AB243" s="90" t="b">
        <v>0</v>
      </c>
      <c r="AJ243" s="90">
        <v>1.732611126E9</v>
      </c>
      <c r="AK243" s="90">
        <v>1.732456177E9</v>
      </c>
      <c r="AL243" s="90" t="s">
        <v>3202</v>
      </c>
    </row>
    <row r="244">
      <c r="A244" s="90" t="s">
        <v>3205</v>
      </c>
      <c r="B244" s="91">
        <v>45620.5705787037</v>
      </c>
      <c r="C244" s="90" t="s">
        <v>171</v>
      </c>
      <c r="D244" s="90" t="s">
        <v>88</v>
      </c>
      <c r="E244" s="90" t="s">
        <v>89</v>
      </c>
      <c r="F244" s="90" t="b">
        <v>1</v>
      </c>
      <c r="G244" s="90" t="s">
        <v>171</v>
      </c>
      <c r="H244" s="90" t="s">
        <v>88</v>
      </c>
      <c r="I244" s="90" t="s">
        <v>89</v>
      </c>
      <c r="K244" s="90" t="s">
        <v>3206</v>
      </c>
      <c r="L244" s="90" t="s">
        <v>173</v>
      </c>
      <c r="N244" s="92" t="s">
        <v>92</v>
      </c>
      <c r="O244" s="90" t="s">
        <v>93</v>
      </c>
      <c r="P244" s="90" t="s">
        <v>94</v>
      </c>
      <c r="Q244" s="90" t="s">
        <v>88</v>
      </c>
      <c r="R244" s="90" t="s">
        <v>3207</v>
      </c>
      <c r="U244" s="90" t="s">
        <v>3206</v>
      </c>
      <c r="W244" s="90" t="s">
        <v>2970</v>
      </c>
      <c r="X244" s="90" t="s">
        <v>97</v>
      </c>
      <c r="Y244" s="90">
        <v>8.6002827588E10</v>
      </c>
      <c r="Z244" s="90" t="s">
        <v>3206</v>
      </c>
      <c r="AA244" s="90">
        <v>9.795169976644E12</v>
      </c>
      <c r="AB244" s="90" t="b">
        <v>0</v>
      </c>
      <c r="AJ244" s="90">
        <v>1.73261113E9</v>
      </c>
      <c r="AK244" s="90">
        <v>1.732455665E9</v>
      </c>
      <c r="AL244" s="90" t="s">
        <v>3208</v>
      </c>
    </row>
    <row r="245">
      <c r="A245" s="90" t="s">
        <v>3209</v>
      </c>
      <c r="B245" s="91">
        <v>45620.57020833333</v>
      </c>
      <c r="C245" s="90" t="s">
        <v>106</v>
      </c>
      <c r="D245" s="90" t="s">
        <v>88</v>
      </c>
      <c r="E245" s="90" t="s">
        <v>89</v>
      </c>
      <c r="F245" s="90" t="b">
        <v>1</v>
      </c>
      <c r="G245" s="90" t="s">
        <v>106</v>
      </c>
      <c r="H245" s="90" t="s">
        <v>88</v>
      </c>
      <c r="I245" s="90" t="s">
        <v>89</v>
      </c>
      <c r="K245" s="90" t="s">
        <v>3206</v>
      </c>
      <c r="L245" s="90" t="s">
        <v>108</v>
      </c>
      <c r="N245" s="92" t="s">
        <v>92</v>
      </c>
      <c r="O245" s="90" t="s">
        <v>93</v>
      </c>
      <c r="P245" s="90" t="s">
        <v>94</v>
      </c>
      <c r="Q245" s="90" t="s">
        <v>88</v>
      </c>
      <c r="R245" s="90" t="s">
        <v>3210</v>
      </c>
      <c r="U245" s="90" t="s">
        <v>3206</v>
      </c>
      <c r="W245" s="90" t="s">
        <v>2970</v>
      </c>
      <c r="X245" s="90" t="s">
        <v>97</v>
      </c>
      <c r="Y245" s="90">
        <v>8.6002827588E10</v>
      </c>
      <c r="Z245" s="90" t="s">
        <v>3206</v>
      </c>
      <c r="AA245" s="90" t="s">
        <v>3211</v>
      </c>
      <c r="AB245" s="90" t="b">
        <v>0</v>
      </c>
    </row>
    <row r="246">
      <c r="A246" s="90" t="s">
        <v>3212</v>
      </c>
      <c r="B246" s="91">
        <v>45620.29456018518</v>
      </c>
      <c r="C246" s="90" t="s">
        <v>87</v>
      </c>
      <c r="D246" s="90" t="s">
        <v>88</v>
      </c>
      <c r="E246" s="90" t="s">
        <v>89</v>
      </c>
      <c r="F246" s="90" t="b">
        <v>1</v>
      </c>
      <c r="G246" s="90" t="s">
        <v>87</v>
      </c>
      <c r="H246" s="90" t="s">
        <v>88</v>
      </c>
      <c r="I246" s="90" t="s">
        <v>89</v>
      </c>
      <c r="K246" s="90" t="s">
        <v>3213</v>
      </c>
      <c r="L246" s="90" t="s">
        <v>91</v>
      </c>
      <c r="N246" s="92" t="s">
        <v>92</v>
      </c>
      <c r="O246" s="90" t="s">
        <v>93</v>
      </c>
      <c r="P246" s="90" t="s">
        <v>94</v>
      </c>
      <c r="Q246" s="90" t="s">
        <v>88</v>
      </c>
      <c r="R246" s="90" t="s">
        <v>3214</v>
      </c>
      <c r="U246" s="90" t="s">
        <v>3213</v>
      </c>
      <c r="W246" s="90" t="s">
        <v>2970</v>
      </c>
      <c r="X246" s="90" t="s">
        <v>97</v>
      </c>
      <c r="Y246" s="90">
        <v>8.6002827588E10</v>
      </c>
      <c r="Z246" s="90" t="s">
        <v>3213</v>
      </c>
      <c r="AA246" s="90">
        <v>9.794067136836E12</v>
      </c>
      <c r="AB246" s="90" t="b">
        <v>0</v>
      </c>
      <c r="AJ246" s="90">
        <v>1.732611404E9</v>
      </c>
      <c r="AK246" s="90">
        <v>1.732431848E9</v>
      </c>
      <c r="AL246" s="90" t="s">
        <v>3215</v>
      </c>
    </row>
    <row r="247">
      <c r="A247" s="90" t="s">
        <v>3216</v>
      </c>
      <c r="B247" s="91">
        <v>45620.19337962963</v>
      </c>
      <c r="C247" s="90" t="s">
        <v>120</v>
      </c>
      <c r="D247" s="90" t="s">
        <v>88</v>
      </c>
      <c r="E247" s="90" t="s">
        <v>89</v>
      </c>
      <c r="F247" s="90" t="b">
        <v>1</v>
      </c>
      <c r="G247" s="90" t="s">
        <v>120</v>
      </c>
      <c r="H247" s="90" t="s">
        <v>88</v>
      </c>
      <c r="I247" s="90" t="s">
        <v>89</v>
      </c>
      <c r="K247" s="90" t="s">
        <v>3217</v>
      </c>
      <c r="L247" s="90" t="s">
        <v>122</v>
      </c>
      <c r="N247" s="92" t="s">
        <v>92</v>
      </c>
      <c r="O247" s="90" t="s">
        <v>93</v>
      </c>
      <c r="P247" s="90" t="s">
        <v>94</v>
      </c>
      <c r="Q247" s="90" t="s">
        <v>88</v>
      </c>
      <c r="R247" s="90" t="s">
        <v>3218</v>
      </c>
      <c r="U247" s="90" t="s">
        <v>3217</v>
      </c>
      <c r="W247" s="90" t="s">
        <v>2970</v>
      </c>
      <c r="X247" s="90" t="s">
        <v>97</v>
      </c>
      <c r="Y247" s="90">
        <v>8.6002827588E10</v>
      </c>
      <c r="Z247" s="90" t="s">
        <v>3217</v>
      </c>
      <c r="AA247" s="90">
        <v>9.793800798532E12</v>
      </c>
      <c r="AB247" s="90" t="b">
        <v>0</v>
      </c>
      <c r="AJ247" s="90">
        <v>1.732610927E9</v>
      </c>
      <c r="AK247" s="90">
        <v>1.732423108E9</v>
      </c>
      <c r="AL247" s="90" t="s">
        <v>3219</v>
      </c>
    </row>
    <row r="248">
      <c r="A248" s="90" t="s">
        <v>3220</v>
      </c>
      <c r="B248" s="91">
        <v>45620.177094907405</v>
      </c>
      <c r="C248" s="90" t="s">
        <v>87</v>
      </c>
      <c r="D248" s="90" t="s">
        <v>88</v>
      </c>
      <c r="E248" s="90" t="s">
        <v>89</v>
      </c>
      <c r="F248" s="90" t="b">
        <v>1</v>
      </c>
      <c r="G248" s="90" t="s">
        <v>87</v>
      </c>
      <c r="H248" s="90" t="s">
        <v>88</v>
      </c>
      <c r="I248" s="90" t="s">
        <v>89</v>
      </c>
      <c r="K248" s="90" t="s">
        <v>3221</v>
      </c>
      <c r="L248" s="90" t="s">
        <v>91</v>
      </c>
      <c r="N248" s="92" t="s">
        <v>92</v>
      </c>
      <c r="O248" s="90" t="s">
        <v>93</v>
      </c>
      <c r="P248" s="90" t="s">
        <v>94</v>
      </c>
      <c r="Q248" s="90" t="s">
        <v>88</v>
      </c>
      <c r="R248" s="90" t="s">
        <v>3222</v>
      </c>
      <c r="U248" s="90" t="s">
        <v>3221</v>
      </c>
      <c r="W248" s="90" t="s">
        <v>2970</v>
      </c>
      <c r="X248" s="90" t="s">
        <v>97</v>
      </c>
      <c r="Y248" s="90">
        <v>8.6002827588E10</v>
      </c>
      <c r="Z248" s="90" t="s">
        <v>3221</v>
      </c>
      <c r="AA248" s="90">
        <v>9.793761411396E12</v>
      </c>
      <c r="AB248" s="90" t="b">
        <v>0</v>
      </c>
      <c r="AJ248" s="90">
        <v>1.732610929E9</v>
      </c>
      <c r="AK248" s="90">
        <v>1.7324217E9</v>
      </c>
      <c r="AL248" s="90" t="s">
        <v>3223</v>
      </c>
    </row>
    <row r="249">
      <c r="A249" s="90" t="s">
        <v>3224</v>
      </c>
      <c r="B249" s="91">
        <v>45620.127592592595</v>
      </c>
      <c r="C249" s="90" t="s">
        <v>87</v>
      </c>
      <c r="D249" s="90" t="s">
        <v>88</v>
      </c>
      <c r="E249" s="90" t="s">
        <v>89</v>
      </c>
      <c r="F249" s="90" t="b">
        <v>1</v>
      </c>
      <c r="G249" s="90" t="s">
        <v>87</v>
      </c>
      <c r="H249" s="90" t="s">
        <v>88</v>
      </c>
      <c r="I249" s="90" t="s">
        <v>89</v>
      </c>
      <c r="K249" s="90" t="s">
        <v>3225</v>
      </c>
      <c r="L249" s="90" t="s">
        <v>91</v>
      </c>
      <c r="N249" s="92" t="s">
        <v>92</v>
      </c>
      <c r="O249" s="90" t="s">
        <v>93</v>
      </c>
      <c r="P249" s="90" t="s">
        <v>94</v>
      </c>
      <c r="Q249" s="90" t="s">
        <v>88</v>
      </c>
      <c r="R249" s="90" t="s">
        <v>3226</v>
      </c>
      <c r="U249" s="90" t="s">
        <v>3225</v>
      </c>
      <c r="W249" s="90" t="s">
        <v>2970</v>
      </c>
      <c r="X249" s="90" t="s">
        <v>97</v>
      </c>
      <c r="Y249" s="90">
        <v>8.6002827588E10</v>
      </c>
      <c r="Z249" s="90" t="s">
        <v>3225</v>
      </c>
      <c r="AA249" s="90">
        <v>9.793641120068E12</v>
      </c>
      <c r="AB249" s="90" t="b">
        <v>0</v>
      </c>
      <c r="AJ249" s="90">
        <v>1.73261093E9</v>
      </c>
      <c r="AK249" s="90">
        <v>1.732417424E9</v>
      </c>
      <c r="AL249" s="90" t="s">
        <v>3227</v>
      </c>
    </row>
    <row r="250">
      <c r="A250" s="90" t="s">
        <v>3228</v>
      </c>
      <c r="B250" s="91">
        <v>45620.11288194444</v>
      </c>
      <c r="C250" s="90" t="s">
        <v>120</v>
      </c>
      <c r="D250" s="90" t="s">
        <v>88</v>
      </c>
      <c r="E250" s="90" t="s">
        <v>89</v>
      </c>
      <c r="F250" s="90" t="b">
        <v>1</v>
      </c>
      <c r="G250" s="90" t="s">
        <v>120</v>
      </c>
      <c r="H250" s="90" t="s">
        <v>88</v>
      </c>
      <c r="I250" s="90" t="s">
        <v>89</v>
      </c>
      <c r="K250" s="90" t="s">
        <v>3229</v>
      </c>
      <c r="L250" s="90" t="s">
        <v>122</v>
      </c>
      <c r="N250" s="92" t="s">
        <v>92</v>
      </c>
      <c r="O250" s="90" t="s">
        <v>93</v>
      </c>
      <c r="P250" s="90" t="s">
        <v>94</v>
      </c>
      <c r="Q250" s="90" t="s">
        <v>88</v>
      </c>
      <c r="R250" s="90" t="s">
        <v>3230</v>
      </c>
      <c r="U250" s="90" t="s">
        <v>3229</v>
      </c>
      <c r="W250" s="90" t="s">
        <v>2970</v>
      </c>
      <c r="X250" s="90" t="s">
        <v>97</v>
      </c>
      <c r="Y250" s="90">
        <v>8.6002827588E10</v>
      </c>
      <c r="Z250" s="90" t="s">
        <v>3229</v>
      </c>
      <c r="AA250" s="90">
        <v>9.793606811972E12</v>
      </c>
      <c r="AB250" s="90" t="b">
        <v>0</v>
      </c>
      <c r="AJ250" s="90">
        <v>1.732611259E9</v>
      </c>
      <c r="AK250" s="90">
        <v>1.732416153E9</v>
      </c>
      <c r="AL250" s="90" t="s">
        <v>3231</v>
      </c>
    </row>
    <row r="251">
      <c r="A251" s="90" t="s">
        <v>3232</v>
      </c>
      <c r="B251" s="91">
        <v>45620.10833333333</v>
      </c>
      <c r="C251" s="90" t="s">
        <v>171</v>
      </c>
      <c r="D251" s="90" t="s">
        <v>88</v>
      </c>
      <c r="E251" s="90" t="s">
        <v>89</v>
      </c>
      <c r="F251" s="90" t="b">
        <v>1</v>
      </c>
      <c r="G251" s="90" t="s">
        <v>171</v>
      </c>
      <c r="H251" s="90" t="s">
        <v>88</v>
      </c>
      <c r="I251" s="90" t="s">
        <v>89</v>
      </c>
      <c r="K251" s="90" t="s">
        <v>3233</v>
      </c>
      <c r="L251" s="90" t="s">
        <v>173</v>
      </c>
      <c r="N251" s="92" t="s">
        <v>92</v>
      </c>
      <c r="O251" s="90" t="s">
        <v>93</v>
      </c>
      <c r="P251" s="90" t="s">
        <v>94</v>
      </c>
      <c r="Q251" s="90" t="s">
        <v>88</v>
      </c>
      <c r="R251" s="90" t="s">
        <v>3234</v>
      </c>
      <c r="U251" s="90" t="s">
        <v>3233</v>
      </c>
      <c r="W251" s="90" t="s">
        <v>2970</v>
      </c>
      <c r="X251" s="90" t="s">
        <v>97</v>
      </c>
      <c r="Y251" s="90">
        <v>8.6002827588E10</v>
      </c>
      <c r="Z251" s="90" t="s">
        <v>3233</v>
      </c>
      <c r="AA251" s="90">
        <v>9.793595310404E12</v>
      </c>
      <c r="AB251" s="90" t="b">
        <v>0</v>
      </c>
      <c r="AJ251" s="90">
        <v>1.732610943E9</v>
      </c>
      <c r="AK251" s="90">
        <v>1.732415737E9</v>
      </c>
      <c r="AL251" s="90" t="s">
        <v>3235</v>
      </c>
    </row>
    <row r="252">
      <c r="A252" s="90" t="s">
        <v>3236</v>
      </c>
      <c r="B252" s="91">
        <v>45620.10806712963</v>
      </c>
      <c r="C252" s="90" t="s">
        <v>120</v>
      </c>
      <c r="D252" s="90" t="s">
        <v>88</v>
      </c>
      <c r="E252" s="90" t="s">
        <v>89</v>
      </c>
      <c r="F252" s="90" t="b">
        <v>1</v>
      </c>
      <c r="G252" s="90" t="s">
        <v>120</v>
      </c>
      <c r="H252" s="90" t="s">
        <v>88</v>
      </c>
      <c r="I252" s="90" t="s">
        <v>89</v>
      </c>
      <c r="K252" s="90" t="s">
        <v>3233</v>
      </c>
      <c r="L252" s="90" t="s">
        <v>122</v>
      </c>
      <c r="N252" s="92" t="s">
        <v>92</v>
      </c>
      <c r="O252" s="90" t="s">
        <v>93</v>
      </c>
      <c r="P252" s="90" t="s">
        <v>94</v>
      </c>
      <c r="Q252" s="90" t="s">
        <v>88</v>
      </c>
      <c r="R252" s="90" t="s">
        <v>3237</v>
      </c>
      <c r="U252" s="90" t="s">
        <v>3233</v>
      </c>
      <c r="W252" s="90" t="s">
        <v>2970</v>
      </c>
      <c r="X252" s="90" t="s">
        <v>97</v>
      </c>
      <c r="Y252" s="90">
        <v>8.6002827588E10</v>
      </c>
      <c r="Z252" s="90" t="s">
        <v>3233</v>
      </c>
      <c r="AA252" s="90" t="s">
        <v>3238</v>
      </c>
      <c r="AB252" s="90" t="b">
        <v>0</v>
      </c>
    </row>
    <row r="253">
      <c r="A253" s="90" t="s">
        <v>3239</v>
      </c>
      <c r="B253" s="91">
        <v>45620.106770833336</v>
      </c>
      <c r="C253" s="90" t="s">
        <v>181</v>
      </c>
      <c r="D253" s="90" t="s">
        <v>88</v>
      </c>
      <c r="E253" s="90" t="s">
        <v>89</v>
      </c>
      <c r="F253" s="90" t="b">
        <v>1</v>
      </c>
      <c r="G253" s="90" t="s">
        <v>181</v>
      </c>
      <c r="H253" s="90" t="s">
        <v>88</v>
      </c>
      <c r="I253" s="90" t="s">
        <v>89</v>
      </c>
      <c r="K253" s="90" t="s">
        <v>3240</v>
      </c>
      <c r="L253" s="90" t="s">
        <v>183</v>
      </c>
      <c r="N253" s="92" t="s">
        <v>92</v>
      </c>
      <c r="O253" s="90" t="s">
        <v>93</v>
      </c>
      <c r="P253" s="90" t="s">
        <v>94</v>
      </c>
      <c r="Q253" s="90" t="s">
        <v>88</v>
      </c>
      <c r="R253" s="90" t="s">
        <v>3241</v>
      </c>
      <c r="U253" s="90" t="s">
        <v>3240</v>
      </c>
      <c r="W253" s="90" t="s">
        <v>2970</v>
      </c>
      <c r="X253" s="90" t="s">
        <v>97</v>
      </c>
      <c r="Y253" s="90">
        <v>8.6002827588E10</v>
      </c>
      <c r="Z253" s="90" t="s">
        <v>3240</v>
      </c>
      <c r="AA253" s="90">
        <v>9.793592361284E12</v>
      </c>
      <c r="AB253" s="90" t="b">
        <v>0</v>
      </c>
      <c r="AJ253" s="90">
        <v>1.732611249E9</v>
      </c>
      <c r="AK253" s="90">
        <v>1.732415625E9</v>
      </c>
      <c r="AL253" s="90" t="s">
        <v>3242</v>
      </c>
    </row>
    <row r="254">
      <c r="A254" s="90" t="s">
        <v>3243</v>
      </c>
      <c r="B254" s="91">
        <v>45620.100277777776</v>
      </c>
      <c r="C254" s="90" t="s">
        <v>120</v>
      </c>
      <c r="D254" s="90" t="s">
        <v>88</v>
      </c>
      <c r="E254" s="90" t="s">
        <v>89</v>
      </c>
      <c r="F254" s="90" t="b">
        <v>1</v>
      </c>
      <c r="G254" s="90" t="s">
        <v>120</v>
      </c>
      <c r="H254" s="90" t="s">
        <v>88</v>
      </c>
      <c r="I254" s="90" t="s">
        <v>89</v>
      </c>
      <c r="K254" s="90" t="s">
        <v>3244</v>
      </c>
      <c r="L254" s="90" t="s">
        <v>122</v>
      </c>
      <c r="N254" s="92" t="s">
        <v>92</v>
      </c>
      <c r="O254" s="90" t="s">
        <v>93</v>
      </c>
      <c r="P254" s="90" t="s">
        <v>94</v>
      </c>
      <c r="Q254" s="90" t="s">
        <v>88</v>
      </c>
      <c r="R254" s="90" t="s">
        <v>3245</v>
      </c>
      <c r="U254" s="90" t="s">
        <v>3244</v>
      </c>
      <c r="W254" s="90" t="s">
        <v>2970</v>
      </c>
      <c r="X254" s="90" t="s">
        <v>97</v>
      </c>
      <c r="Y254" s="90">
        <v>8.6002827588E10</v>
      </c>
      <c r="Z254" s="90" t="s">
        <v>3244</v>
      </c>
      <c r="AA254" s="90">
        <v>9.793576632644E12</v>
      </c>
      <c r="AB254" s="90" t="b">
        <v>0</v>
      </c>
      <c r="AJ254" s="90">
        <v>1.732610966E9</v>
      </c>
      <c r="AK254" s="90">
        <v>1.732415063E9</v>
      </c>
      <c r="AL254" s="90" t="s">
        <v>3246</v>
      </c>
    </row>
    <row r="255">
      <c r="A255" s="90" t="s">
        <v>3247</v>
      </c>
      <c r="B255" s="91">
        <v>45620.084282407406</v>
      </c>
      <c r="C255" s="90" t="s">
        <v>120</v>
      </c>
      <c r="D255" s="90" t="s">
        <v>88</v>
      </c>
      <c r="E255" s="90" t="s">
        <v>89</v>
      </c>
      <c r="F255" s="90" t="b">
        <v>1</v>
      </c>
      <c r="G255" s="90" t="s">
        <v>120</v>
      </c>
      <c r="H255" s="90" t="s">
        <v>88</v>
      </c>
      <c r="I255" s="90" t="s">
        <v>89</v>
      </c>
      <c r="K255" s="90" t="s">
        <v>3248</v>
      </c>
      <c r="L255" s="90" t="s">
        <v>122</v>
      </c>
      <c r="N255" s="92" t="s">
        <v>92</v>
      </c>
      <c r="O255" s="90" t="s">
        <v>93</v>
      </c>
      <c r="P255" s="90" t="s">
        <v>94</v>
      </c>
      <c r="Q255" s="90" t="s">
        <v>88</v>
      </c>
      <c r="R255" s="90" t="s">
        <v>3249</v>
      </c>
      <c r="U255" s="90" t="s">
        <v>3248</v>
      </c>
      <c r="W255" s="90" t="s">
        <v>2970</v>
      </c>
      <c r="X255" s="90" t="s">
        <v>97</v>
      </c>
      <c r="Y255" s="90">
        <v>8.6002827588E10</v>
      </c>
      <c r="Z255" s="90" t="s">
        <v>3248</v>
      </c>
      <c r="AA255" s="90">
        <v>9.793537835332E12</v>
      </c>
      <c r="AB255" s="90" t="b">
        <v>0</v>
      </c>
      <c r="AJ255" s="90">
        <v>1.732611235E9</v>
      </c>
      <c r="AK255" s="90">
        <v>1.732413681E9</v>
      </c>
      <c r="AL255" s="90" t="s">
        <v>3250</v>
      </c>
    </row>
    <row r="256">
      <c r="A256" s="90" t="s">
        <v>3251</v>
      </c>
      <c r="B256" s="91">
        <v>45620.04928240741</v>
      </c>
      <c r="C256" s="90" t="s">
        <v>120</v>
      </c>
      <c r="D256" s="90" t="s">
        <v>88</v>
      </c>
      <c r="E256" s="90" t="s">
        <v>89</v>
      </c>
      <c r="F256" s="90" t="b">
        <v>1</v>
      </c>
      <c r="G256" s="90" t="s">
        <v>120</v>
      </c>
      <c r="H256" s="90" t="s">
        <v>88</v>
      </c>
      <c r="I256" s="90" t="s">
        <v>89</v>
      </c>
      <c r="K256" s="90" t="s">
        <v>3252</v>
      </c>
      <c r="L256" s="90" t="s">
        <v>122</v>
      </c>
      <c r="N256" s="92" t="s">
        <v>92</v>
      </c>
      <c r="O256" s="90" t="s">
        <v>93</v>
      </c>
      <c r="P256" s="90" t="s">
        <v>94</v>
      </c>
      <c r="Q256" s="90" t="s">
        <v>88</v>
      </c>
      <c r="R256" s="90" t="s">
        <v>3253</v>
      </c>
      <c r="U256" s="90" t="s">
        <v>3252</v>
      </c>
      <c r="W256" s="90" t="s">
        <v>2970</v>
      </c>
      <c r="X256" s="90" t="s">
        <v>97</v>
      </c>
      <c r="Y256" s="90">
        <v>8.6002827588E10</v>
      </c>
      <c r="Z256" s="90" t="s">
        <v>3252</v>
      </c>
      <c r="AA256" s="90">
        <v>9.793451426116E12</v>
      </c>
      <c r="AB256" s="90" t="b">
        <v>0</v>
      </c>
      <c r="AJ256" s="90">
        <v>1.732611088E9</v>
      </c>
      <c r="AK256" s="90">
        <v>1.732410657E9</v>
      </c>
      <c r="AL256" s="90" t="s">
        <v>3254</v>
      </c>
    </row>
    <row r="257">
      <c r="A257" s="90" t="s">
        <v>3255</v>
      </c>
      <c r="B257" s="91">
        <v>45619.99078703704</v>
      </c>
      <c r="C257" s="90" t="s">
        <v>120</v>
      </c>
      <c r="D257" s="90" t="s">
        <v>88</v>
      </c>
      <c r="E257" s="90" t="s">
        <v>89</v>
      </c>
      <c r="F257" s="90" t="b">
        <v>1</v>
      </c>
      <c r="G257" s="90" t="s">
        <v>120</v>
      </c>
      <c r="H257" s="90" t="s">
        <v>88</v>
      </c>
      <c r="I257" s="90" t="s">
        <v>89</v>
      </c>
      <c r="K257" s="90" t="s">
        <v>3256</v>
      </c>
      <c r="L257" s="90" t="s">
        <v>122</v>
      </c>
      <c r="N257" s="92" t="s">
        <v>92</v>
      </c>
      <c r="O257" s="90" t="s">
        <v>93</v>
      </c>
      <c r="P257" s="90" t="s">
        <v>94</v>
      </c>
      <c r="Q257" s="90" t="s">
        <v>88</v>
      </c>
      <c r="R257" s="90" t="s">
        <v>3257</v>
      </c>
      <c r="U257" s="90" t="s">
        <v>3256</v>
      </c>
      <c r="W257" s="90" t="s">
        <v>2970</v>
      </c>
      <c r="X257" s="90" t="s">
        <v>97</v>
      </c>
      <c r="Y257" s="90">
        <v>8.6002827588E10</v>
      </c>
      <c r="Z257" s="90" t="s">
        <v>3256</v>
      </c>
      <c r="AA257" s="90">
        <v>9.793230111044E12</v>
      </c>
      <c r="AB257" s="90" t="b">
        <v>0</v>
      </c>
      <c r="AJ257" s="90">
        <v>1.732611228E9</v>
      </c>
      <c r="AK257" s="90">
        <v>1.732405603E9</v>
      </c>
      <c r="AL257" s="90" t="s">
        <v>3258</v>
      </c>
    </row>
    <row r="258">
      <c r="A258" s="90" t="s">
        <v>3259</v>
      </c>
      <c r="B258" s="91">
        <v>45619.98689814815</v>
      </c>
      <c r="C258" s="90" t="s">
        <v>106</v>
      </c>
      <c r="D258" s="90" t="s">
        <v>88</v>
      </c>
      <c r="E258" s="90" t="s">
        <v>89</v>
      </c>
      <c r="F258" s="90" t="b">
        <v>1</v>
      </c>
      <c r="G258" s="90" t="s">
        <v>106</v>
      </c>
      <c r="H258" s="90" t="s">
        <v>88</v>
      </c>
      <c r="I258" s="90" t="s">
        <v>89</v>
      </c>
      <c r="K258" s="90" t="s">
        <v>3260</v>
      </c>
      <c r="L258" s="90" t="s">
        <v>108</v>
      </c>
      <c r="N258" s="92" t="s">
        <v>92</v>
      </c>
      <c r="O258" s="90" t="s">
        <v>93</v>
      </c>
      <c r="P258" s="90" t="s">
        <v>94</v>
      </c>
      <c r="Q258" s="90" t="s">
        <v>88</v>
      </c>
      <c r="R258" s="90" t="s">
        <v>3261</v>
      </c>
      <c r="U258" s="90" t="s">
        <v>3260</v>
      </c>
      <c r="W258" s="90" t="s">
        <v>2970</v>
      </c>
      <c r="X258" s="90" t="s">
        <v>97</v>
      </c>
      <c r="Y258" s="90">
        <v>8.6002827588E10</v>
      </c>
      <c r="Z258" s="90" t="s">
        <v>3260</v>
      </c>
      <c r="AA258" s="90">
        <v>9.793210581316E12</v>
      </c>
      <c r="AB258" s="90" t="b">
        <v>0</v>
      </c>
      <c r="AJ258" s="90">
        <v>1.732611268E9</v>
      </c>
      <c r="AK258" s="90">
        <v>1.732405267E9</v>
      </c>
      <c r="AL258" s="90" t="s">
        <v>3262</v>
      </c>
    </row>
    <row r="259">
      <c r="A259" s="90" t="s">
        <v>3263</v>
      </c>
      <c r="B259" s="91">
        <v>45619.98287037037</v>
      </c>
      <c r="C259" s="90" t="s">
        <v>120</v>
      </c>
      <c r="D259" s="90" t="s">
        <v>88</v>
      </c>
      <c r="E259" s="90" t="s">
        <v>89</v>
      </c>
      <c r="F259" s="90" t="b">
        <v>1</v>
      </c>
      <c r="G259" s="90" t="s">
        <v>120</v>
      </c>
      <c r="H259" s="90" t="s">
        <v>88</v>
      </c>
      <c r="I259" s="90" t="s">
        <v>89</v>
      </c>
      <c r="K259" s="90" t="s">
        <v>1271</v>
      </c>
      <c r="L259" s="90" t="s">
        <v>122</v>
      </c>
      <c r="N259" s="92" t="s">
        <v>92</v>
      </c>
      <c r="O259" s="90" t="s">
        <v>93</v>
      </c>
      <c r="P259" s="90" t="s">
        <v>94</v>
      </c>
      <c r="Q259" s="90" t="s">
        <v>88</v>
      </c>
      <c r="R259" s="90" t="s">
        <v>3264</v>
      </c>
      <c r="U259" s="90" t="s">
        <v>1271</v>
      </c>
      <c r="W259" s="90" t="s">
        <v>2970</v>
      </c>
      <c r="X259" s="90" t="s">
        <v>97</v>
      </c>
      <c r="Y259" s="90">
        <v>8.6002827588E10</v>
      </c>
      <c r="Z259" s="90" t="s">
        <v>1271</v>
      </c>
      <c r="AA259" s="90">
        <v>9.793189511492E12</v>
      </c>
      <c r="AB259" s="90" t="b">
        <v>0</v>
      </c>
      <c r="AJ259" s="90">
        <v>1.732610945E9</v>
      </c>
      <c r="AK259" s="90">
        <v>1.732404919E9</v>
      </c>
      <c r="AL259" s="90" t="s">
        <v>3265</v>
      </c>
    </row>
    <row r="260">
      <c r="A260" s="90" t="s">
        <v>3266</v>
      </c>
      <c r="B260" s="91">
        <v>45619.97659722222</v>
      </c>
      <c r="C260" s="90" t="s">
        <v>120</v>
      </c>
      <c r="D260" s="90" t="s">
        <v>88</v>
      </c>
      <c r="E260" s="90" t="s">
        <v>89</v>
      </c>
      <c r="F260" s="90" t="b">
        <v>1</v>
      </c>
      <c r="G260" s="90" t="s">
        <v>120</v>
      </c>
      <c r="H260" s="90" t="s">
        <v>88</v>
      </c>
      <c r="I260" s="90" t="s">
        <v>89</v>
      </c>
      <c r="K260" s="90" t="s">
        <v>1224</v>
      </c>
      <c r="L260" s="90" t="s">
        <v>122</v>
      </c>
      <c r="N260" s="92" t="s">
        <v>92</v>
      </c>
      <c r="O260" s="90" t="s">
        <v>93</v>
      </c>
      <c r="P260" s="90" t="s">
        <v>94</v>
      </c>
      <c r="Q260" s="90" t="s">
        <v>88</v>
      </c>
      <c r="R260" s="90" t="s">
        <v>3267</v>
      </c>
      <c r="U260" s="90" t="s">
        <v>1224</v>
      </c>
      <c r="W260" s="90" t="s">
        <v>2970</v>
      </c>
      <c r="X260" s="90" t="s">
        <v>97</v>
      </c>
      <c r="Y260" s="90">
        <v>8.6002827588E10</v>
      </c>
      <c r="Z260" s="90" t="s">
        <v>1224</v>
      </c>
      <c r="AA260" s="90">
        <v>9.79315579322E12</v>
      </c>
      <c r="AB260" s="90" t="b">
        <v>0</v>
      </c>
      <c r="AJ260" s="90">
        <v>1.732611108E9</v>
      </c>
      <c r="AK260" s="90">
        <v>1.732404377E9</v>
      </c>
      <c r="AL260" s="90" t="s">
        <v>3268</v>
      </c>
    </row>
    <row r="261">
      <c r="A261" s="90" t="s">
        <v>3269</v>
      </c>
      <c r="B261" s="91">
        <v>45619.97474537037</v>
      </c>
      <c r="C261" s="90" t="s">
        <v>211</v>
      </c>
      <c r="D261" s="90" t="s">
        <v>88</v>
      </c>
      <c r="E261" s="90" t="s">
        <v>89</v>
      </c>
      <c r="F261" s="90" t="b">
        <v>1</v>
      </c>
      <c r="G261" s="90" t="s">
        <v>211</v>
      </c>
      <c r="H261" s="90" t="s">
        <v>88</v>
      </c>
      <c r="I261" s="90" t="s">
        <v>89</v>
      </c>
      <c r="K261" s="90" t="s">
        <v>3270</v>
      </c>
      <c r="L261" s="90" t="s">
        <v>212</v>
      </c>
      <c r="N261" s="92" t="s">
        <v>92</v>
      </c>
      <c r="O261" s="90" t="s">
        <v>93</v>
      </c>
      <c r="P261" s="90" t="s">
        <v>94</v>
      </c>
      <c r="Q261" s="90" t="s">
        <v>88</v>
      </c>
      <c r="R261" s="90" t="s">
        <v>3271</v>
      </c>
      <c r="U261" s="90" t="s">
        <v>3270</v>
      </c>
      <c r="W261" s="90" t="s">
        <v>2970</v>
      </c>
      <c r="X261" s="90" t="s">
        <v>97</v>
      </c>
      <c r="Y261" s="90">
        <v>8.6002827588E10</v>
      </c>
      <c r="Z261" s="90" t="s">
        <v>3270</v>
      </c>
      <c r="AA261" s="90">
        <v>9.793145667908E12</v>
      </c>
      <c r="AB261" s="90" t="b">
        <v>0</v>
      </c>
      <c r="AJ261" s="90">
        <v>1.732611261E9</v>
      </c>
      <c r="AK261" s="90">
        <v>1.732404217E9</v>
      </c>
      <c r="AL261" s="90" t="s">
        <v>3272</v>
      </c>
    </row>
    <row r="262">
      <c r="A262" s="90" t="s">
        <v>3273</v>
      </c>
      <c r="B262" s="91">
        <v>45619.95302083333</v>
      </c>
      <c r="C262" s="90" t="s">
        <v>87</v>
      </c>
      <c r="D262" s="90" t="s">
        <v>88</v>
      </c>
      <c r="E262" s="90" t="s">
        <v>89</v>
      </c>
      <c r="F262" s="90" t="b">
        <v>1</v>
      </c>
      <c r="G262" s="90" t="s">
        <v>87</v>
      </c>
      <c r="H262" s="90" t="s">
        <v>88</v>
      </c>
      <c r="I262" s="90" t="s">
        <v>89</v>
      </c>
      <c r="K262" s="90" t="s">
        <v>3274</v>
      </c>
      <c r="L262" s="90" t="s">
        <v>91</v>
      </c>
      <c r="N262" s="92" t="s">
        <v>92</v>
      </c>
      <c r="O262" s="90" t="s">
        <v>93</v>
      </c>
      <c r="P262" s="90" t="s">
        <v>94</v>
      </c>
      <c r="Q262" s="90" t="s">
        <v>88</v>
      </c>
      <c r="R262" s="90" t="s">
        <v>3275</v>
      </c>
      <c r="U262" s="90" t="s">
        <v>3274</v>
      </c>
      <c r="W262" s="90" t="s">
        <v>2970</v>
      </c>
      <c r="X262" s="90" t="s">
        <v>97</v>
      </c>
      <c r="Y262" s="90">
        <v>8.6002827588E10</v>
      </c>
      <c r="Z262" s="90" t="s">
        <v>3274</v>
      </c>
      <c r="AA262" s="90">
        <v>9.793077346628E12</v>
      </c>
      <c r="AB262" s="90" t="b">
        <v>0</v>
      </c>
      <c r="AJ262" s="90">
        <v>1.732611087E9</v>
      </c>
      <c r="AK262" s="90">
        <v>1.73240234E9</v>
      </c>
      <c r="AL262" s="90" t="s">
        <v>3276</v>
      </c>
    </row>
    <row r="263">
      <c r="A263" s="90" t="s">
        <v>3277</v>
      </c>
      <c r="B263" s="91">
        <v>45619.897361111114</v>
      </c>
      <c r="C263" s="90" t="s">
        <v>87</v>
      </c>
      <c r="D263" s="90" t="s">
        <v>88</v>
      </c>
      <c r="E263" s="90" t="s">
        <v>89</v>
      </c>
      <c r="F263" s="90" t="b">
        <v>1</v>
      </c>
      <c r="G263" s="90" t="s">
        <v>87</v>
      </c>
      <c r="H263" s="90" t="s">
        <v>88</v>
      </c>
      <c r="I263" s="90" t="s">
        <v>89</v>
      </c>
      <c r="K263" s="90" t="s">
        <v>3278</v>
      </c>
      <c r="L263" s="90" t="s">
        <v>91</v>
      </c>
      <c r="N263" s="92" t="s">
        <v>92</v>
      </c>
      <c r="O263" s="90" t="s">
        <v>93</v>
      </c>
      <c r="P263" s="90" t="s">
        <v>94</v>
      </c>
      <c r="Q263" s="90" t="s">
        <v>88</v>
      </c>
      <c r="R263" s="90" t="s">
        <v>3279</v>
      </c>
      <c r="U263" s="90" t="s">
        <v>3278</v>
      </c>
      <c r="W263" s="90" t="s">
        <v>2970</v>
      </c>
      <c r="X263" s="90" t="s">
        <v>97</v>
      </c>
      <c r="Y263" s="90">
        <v>8.6002827588E10</v>
      </c>
      <c r="Z263" s="90" t="s">
        <v>3278</v>
      </c>
      <c r="AA263" s="90">
        <v>9.79288971706E12</v>
      </c>
      <c r="AB263" s="90" t="b">
        <v>0</v>
      </c>
      <c r="AJ263" s="90">
        <v>1.732611656E9</v>
      </c>
      <c r="AK263" s="90">
        <v>1.732397531E9</v>
      </c>
      <c r="AL263" s="90" t="s">
        <v>3280</v>
      </c>
    </row>
    <row r="264">
      <c r="A264" s="90" t="s">
        <v>3281</v>
      </c>
      <c r="B264" s="91">
        <v>45619.79673611111</v>
      </c>
      <c r="C264" s="90" t="s">
        <v>120</v>
      </c>
      <c r="D264" s="90" t="s">
        <v>88</v>
      </c>
      <c r="E264" s="90" t="s">
        <v>89</v>
      </c>
      <c r="F264" s="90" t="b">
        <v>1</v>
      </c>
      <c r="G264" s="90" t="s">
        <v>120</v>
      </c>
      <c r="H264" s="90" t="s">
        <v>88</v>
      </c>
      <c r="I264" s="90" t="s">
        <v>89</v>
      </c>
      <c r="K264" s="90" t="s">
        <v>3282</v>
      </c>
      <c r="L264" s="90" t="s">
        <v>122</v>
      </c>
      <c r="N264" s="92" t="s">
        <v>92</v>
      </c>
      <c r="O264" s="90" t="s">
        <v>93</v>
      </c>
      <c r="P264" s="90" t="s">
        <v>94</v>
      </c>
      <c r="Q264" s="90" t="s">
        <v>88</v>
      </c>
      <c r="R264" s="90" t="s">
        <v>3283</v>
      </c>
      <c r="U264" s="90" t="s">
        <v>3282</v>
      </c>
      <c r="W264" s="90" t="s">
        <v>2970</v>
      </c>
      <c r="X264" s="90" t="s">
        <v>97</v>
      </c>
      <c r="Y264" s="90">
        <v>8.6002827588E10</v>
      </c>
      <c r="Z264" s="90" t="s">
        <v>3282</v>
      </c>
      <c r="AA264" s="90">
        <v>9.792494731588E12</v>
      </c>
      <c r="AB264" s="90" t="b">
        <v>0</v>
      </c>
      <c r="AJ264" s="90">
        <v>1.732611256E9</v>
      </c>
      <c r="AK264" s="90">
        <v>1.732388837E9</v>
      </c>
      <c r="AL264" s="90" t="s">
        <v>3284</v>
      </c>
    </row>
    <row r="265">
      <c r="A265" s="90" t="s">
        <v>3285</v>
      </c>
      <c r="B265" s="91">
        <v>45619.775092592594</v>
      </c>
      <c r="C265" s="90" t="s">
        <v>162</v>
      </c>
      <c r="D265" s="90" t="s">
        <v>88</v>
      </c>
      <c r="E265" s="90" t="s">
        <v>89</v>
      </c>
      <c r="F265" s="90" t="b">
        <v>1</v>
      </c>
      <c r="G265" s="90" t="s">
        <v>162</v>
      </c>
      <c r="H265" s="90" t="s">
        <v>88</v>
      </c>
      <c r="I265" s="90" t="s">
        <v>89</v>
      </c>
      <c r="K265" s="90" t="s">
        <v>3286</v>
      </c>
      <c r="L265" s="90" t="s">
        <v>164</v>
      </c>
      <c r="N265" s="92" t="s">
        <v>92</v>
      </c>
      <c r="O265" s="90" t="s">
        <v>93</v>
      </c>
      <c r="P265" s="90" t="s">
        <v>94</v>
      </c>
      <c r="Q265" s="90" t="s">
        <v>88</v>
      </c>
      <c r="R265" s="90" t="s">
        <v>3287</v>
      </c>
      <c r="U265" s="90" t="s">
        <v>3286</v>
      </c>
      <c r="W265" s="90" t="s">
        <v>2970</v>
      </c>
      <c r="X265" s="90" t="s">
        <v>97</v>
      </c>
      <c r="Y265" s="90">
        <v>8.6002827588E10</v>
      </c>
      <c r="Z265" s="90" t="s">
        <v>3286</v>
      </c>
      <c r="AA265" s="90">
        <v>9.79240212922E12</v>
      </c>
      <c r="AB265" s="90" t="b">
        <v>0</v>
      </c>
      <c r="AJ265" s="90">
        <v>1.732611528E9</v>
      </c>
      <c r="AK265" s="90">
        <v>1.732386879E9</v>
      </c>
      <c r="AL265" s="90" t="s">
        <v>3288</v>
      </c>
    </row>
    <row r="266">
      <c r="A266" s="90" t="s">
        <v>3289</v>
      </c>
      <c r="B266" s="91">
        <v>45619.7740625</v>
      </c>
      <c r="C266" s="90" t="s">
        <v>130</v>
      </c>
      <c r="D266" s="90" t="s">
        <v>88</v>
      </c>
      <c r="E266" s="90" t="s">
        <v>89</v>
      </c>
      <c r="F266" s="90" t="b">
        <v>1</v>
      </c>
      <c r="G266" s="90" t="s">
        <v>130</v>
      </c>
      <c r="H266" s="90" t="s">
        <v>88</v>
      </c>
      <c r="I266" s="90" t="s">
        <v>89</v>
      </c>
      <c r="K266" s="90" t="s">
        <v>3286</v>
      </c>
      <c r="L266" s="90" t="s">
        <v>132</v>
      </c>
      <c r="N266" s="92" t="s">
        <v>92</v>
      </c>
      <c r="O266" s="90" t="s">
        <v>93</v>
      </c>
      <c r="P266" s="90" t="s">
        <v>94</v>
      </c>
      <c r="Q266" s="90" t="s">
        <v>88</v>
      </c>
      <c r="R266" s="90" t="s">
        <v>3290</v>
      </c>
      <c r="U266" s="90" t="s">
        <v>3286</v>
      </c>
      <c r="W266" s="90" t="s">
        <v>2970</v>
      </c>
      <c r="X266" s="90" t="s">
        <v>97</v>
      </c>
      <c r="Y266" s="90">
        <v>8.6002827588E10</v>
      </c>
      <c r="Z266" s="90" t="s">
        <v>3286</v>
      </c>
      <c r="AA266" s="90" t="s">
        <v>3291</v>
      </c>
      <c r="AB266" s="90" t="b">
        <v>0</v>
      </c>
    </row>
    <row r="267">
      <c r="A267" s="90" t="s">
        <v>3292</v>
      </c>
      <c r="B267" s="91">
        <v>45619.74949074074</v>
      </c>
      <c r="C267" s="90" t="s">
        <v>87</v>
      </c>
      <c r="D267" s="90" t="s">
        <v>88</v>
      </c>
      <c r="E267" s="90" t="s">
        <v>89</v>
      </c>
      <c r="F267" s="90" t="b">
        <v>1</v>
      </c>
      <c r="G267" s="90" t="s">
        <v>87</v>
      </c>
      <c r="H267" s="90" t="s">
        <v>88</v>
      </c>
      <c r="I267" s="90" t="s">
        <v>89</v>
      </c>
      <c r="K267" s="90" t="s">
        <v>3293</v>
      </c>
      <c r="L267" s="90" t="s">
        <v>91</v>
      </c>
      <c r="N267" s="92" t="s">
        <v>92</v>
      </c>
      <c r="O267" s="90" t="s">
        <v>93</v>
      </c>
      <c r="P267" s="90" t="s">
        <v>94</v>
      </c>
      <c r="Q267" s="90" t="s">
        <v>88</v>
      </c>
      <c r="R267" s="90" t="s">
        <v>3294</v>
      </c>
      <c r="U267" s="90" t="s">
        <v>3293</v>
      </c>
      <c r="W267" s="90" t="s">
        <v>2970</v>
      </c>
      <c r="X267" s="90" t="s">
        <v>97</v>
      </c>
      <c r="Y267" s="90">
        <v>8.6002827588E10</v>
      </c>
      <c r="Z267" s="90" t="s">
        <v>3293</v>
      </c>
      <c r="AA267" s="90">
        <v>9.792298058052E12</v>
      </c>
      <c r="AB267" s="90" t="b">
        <v>0</v>
      </c>
      <c r="AJ267" s="90">
        <v>1.732611275E9</v>
      </c>
      <c r="AK267" s="90">
        <v>1.732384756E9</v>
      </c>
      <c r="AL267" s="90" t="s">
        <v>3295</v>
      </c>
    </row>
    <row r="268">
      <c r="A268" s="90" t="s">
        <v>3296</v>
      </c>
      <c r="B268" s="91">
        <v>45619.72925925926</v>
      </c>
      <c r="C268" s="90" t="s">
        <v>171</v>
      </c>
      <c r="D268" s="90" t="s">
        <v>88</v>
      </c>
      <c r="E268" s="90" t="s">
        <v>89</v>
      </c>
      <c r="F268" s="90" t="b">
        <v>1</v>
      </c>
      <c r="G268" s="90" t="s">
        <v>171</v>
      </c>
      <c r="H268" s="90" t="s">
        <v>88</v>
      </c>
      <c r="I268" s="90" t="s">
        <v>89</v>
      </c>
      <c r="K268" s="90" t="s">
        <v>3297</v>
      </c>
      <c r="L268" s="90" t="s">
        <v>173</v>
      </c>
      <c r="N268" s="92" t="s">
        <v>92</v>
      </c>
      <c r="O268" s="90" t="s">
        <v>93</v>
      </c>
      <c r="P268" s="90" t="s">
        <v>94</v>
      </c>
      <c r="Q268" s="90" t="s">
        <v>88</v>
      </c>
      <c r="R268" s="90" t="s">
        <v>3298</v>
      </c>
      <c r="U268" s="90" t="s">
        <v>3297</v>
      </c>
      <c r="W268" s="90" t="s">
        <v>2970</v>
      </c>
      <c r="X268" s="90" t="s">
        <v>97</v>
      </c>
      <c r="Y268" s="90">
        <v>8.6002827588E10</v>
      </c>
      <c r="Z268" s="90" t="s">
        <v>3297</v>
      </c>
      <c r="AA268" s="90">
        <v>9.792206799172E12</v>
      </c>
      <c r="AB268" s="90" t="b">
        <v>0</v>
      </c>
      <c r="AJ268" s="90">
        <v>1.732610915E9</v>
      </c>
      <c r="AK268" s="90">
        <v>1.732382936E9</v>
      </c>
      <c r="AL268" s="90" t="s">
        <v>3299</v>
      </c>
    </row>
    <row r="269">
      <c r="A269" s="90" t="s">
        <v>3300</v>
      </c>
      <c r="B269" s="91">
        <v>45619.7284375</v>
      </c>
      <c r="C269" s="90" t="s">
        <v>87</v>
      </c>
      <c r="D269" s="90" t="s">
        <v>88</v>
      </c>
      <c r="E269" s="90" t="s">
        <v>89</v>
      </c>
      <c r="F269" s="90" t="b">
        <v>1</v>
      </c>
      <c r="G269" s="90" t="s">
        <v>87</v>
      </c>
      <c r="H269" s="90" t="s">
        <v>88</v>
      </c>
      <c r="I269" s="90" t="s">
        <v>89</v>
      </c>
      <c r="K269" s="90" t="s">
        <v>3297</v>
      </c>
      <c r="L269" s="90" t="s">
        <v>91</v>
      </c>
      <c r="N269" s="92" t="s">
        <v>92</v>
      </c>
      <c r="O269" s="90" t="s">
        <v>93</v>
      </c>
      <c r="P269" s="90" t="s">
        <v>94</v>
      </c>
      <c r="Q269" s="90" t="s">
        <v>88</v>
      </c>
      <c r="R269" s="90" t="s">
        <v>3301</v>
      </c>
      <c r="U269" s="90" t="s">
        <v>3297</v>
      </c>
      <c r="W269" s="90" t="s">
        <v>2970</v>
      </c>
      <c r="X269" s="90" t="s">
        <v>97</v>
      </c>
      <c r="Y269" s="90">
        <v>8.6002827588E10</v>
      </c>
      <c r="Z269" s="90" t="s">
        <v>3297</v>
      </c>
      <c r="AA269" s="90" t="s">
        <v>3302</v>
      </c>
      <c r="AB269" s="90" t="b">
        <v>0</v>
      </c>
    </row>
    <row r="270">
      <c r="A270" s="90" t="s">
        <v>3303</v>
      </c>
      <c r="B270" s="91">
        <v>45619.72107638889</v>
      </c>
      <c r="C270" s="90" t="s">
        <v>171</v>
      </c>
      <c r="D270" s="90" t="s">
        <v>88</v>
      </c>
      <c r="E270" s="90" t="s">
        <v>89</v>
      </c>
      <c r="F270" s="90" t="b">
        <v>1</v>
      </c>
      <c r="G270" s="90" t="s">
        <v>171</v>
      </c>
      <c r="H270" s="90" t="s">
        <v>88</v>
      </c>
      <c r="I270" s="90" t="s">
        <v>89</v>
      </c>
      <c r="K270" s="90" t="s">
        <v>3304</v>
      </c>
      <c r="L270" s="90" t="s">
        <v>173</v>
      </c>
      <c r="N270" s="92" t="s">
        <v>92</v>
      </c>
      <c r="O270" s="90" t="s">
        <v>93</v>
      </c>
      <c r="P270" s="90" t="s">
        <v>94</v>
      </c>
      <c r="Q270" s="90" t="s">
        <v>88</v>
      </c>
      <c r="R270" s="90" t="s">
        <v>3305</v>
      </c>
      <c r="U270" s="90" t="s">
        <v>3304</v>
      </c>
      <c r="W270" s="90" t="s">
        <v>2970</v>
      </c>
      <c r="X270" s="90" t="s">
        <v>97</v>
      </c>
      <c r="Y270" s="90">
        <v>8.6002827588E10</v>
      </c>
      <c r="Z270" s="90" t="s">
        <v>3304</v>
      </c>
      <c r="AA270" s="90">
        <v>9.792175014212E12</v>
      </c>
      <c r="AB270" s="90" t="b">
        <v>0</v>
      </c>
      <c r="AJ270" s="90">
        <v>1.732610917E9</v>
      </c>
      <c r="AK270" s="90">
        <v>1.732382263E9</v>
      </c>
      <c r="AL270" s="90" t="s">
        <v>3306</v>
      </c>
    </row>
    <row r="271">
      <c r="A271" s="90" t="s">
        <v>3307</v>
      </c>
      <c r="B271" s="91">
        <v>45619.72064814815</v>
      </c>
      <c r="C271" s="90" t="s">
        <v>87</v>
      </c>
      <c r="D271" s="90" t="s">
        <v>88</v>
      </c>
      <c r="E271" s="90" t="s">
        <v>89</v>
      </c>
      <c r="F271" s="90" t="b">
        <v>1</v>
      </c>
      <c r="G271" s="90" t="s">
        <v>87</v>
      </c>
      <c r="H271" s="90" t="s">
        <v>88</v>
      </c>
      <c r="I271" s="90" t="s">
        <v>89</v>
      </c>
      <c r="K271" s="90" t="s">
        <v>3304</v>
      </c>
      <c r="L271" s="90" t="s">
        <v>91</v>
      </c>
      <c r="N271" s="92" t="s">
        <v>92</v>
      </c>
      <c r="O271" s="90" t="s">
        <v>93</v>
      </c>
      <c r="P271" s="90" t="s">
        <v>94</v>
      </c>
      <c r="Q271" s="90" t="s">
        <v>88</v>
      </c>
      <c r="R271" s="90" t="s">
        <v>3308</v>
      </c>
      <c r="U271" s="90" t="s">
        <v>3304</v>
      </c>
      <c r="W271" s="90" t="s">
        <v>2970</v>
      </c>
      <c r="X271" s="90" t="s">
        <v>97</v>
      </c>
      <c r="Y271" s="90">
        <v>8.6002827588E10</v>
      </c>
      <c r="Z271" s="90" t="s">
        <v>3304</v>
      </c>
      <c r="AA271" s="90" t="s">
        <v>3309</v>
      </c>
      <c r="AB271" s="90" t="b">
        <v>0</v>
      </c>
    </row>
    <row r="272">
      <c r="A272" s="90" t="s">
        <v>3310</v>
      </c>
      <c r="B272" s="91">
        <v>45619.66590277778</v>
      </c>
      <c r="C272" s="90" t="s">
        <v>162</v>
      </c>
      <c r="D272" s="90" t="s">
        <v>88</v>
      </c>
      <c r="E272" s="90" t="s">
        <v>89</v>
      </c>
      <c r="F272" s="90" t="b">
        <v>1</v>
      </c>
      <c r="G272" s="90" t="s">
        <v>162</v>
      </c>
      <c r="H272" s="90" t="s">
        <v>88</v>
      </c>
      <c r="I272" s="90" t="s">
        <v>89</v>
      </c>
      <c r="K272" s="90" t="s">
        <v>3311</v>
      </c>
      <c r="L272" s="90" t="s">
        <v>164</v>
      </c>
      <c r="N272" s="92" t="s">
        <v>92</v>
      </c>
      <c r="O272" s="90" t="s">
        <v>93</v>
      </c>
      <c r="P272" s="90" t="s">
        <v>94</v>
      </c>
      <c r="Q272" s="90" t="s">
        <v>88</v>
      </c>
      <c r="R272" s="90" t="s">
        <v>3312</v>
      </c>
      <c r="U272" s="90" t="s">
        <v>3311</v>
      </c>
      <c r="W272" s="90" t="s">
        <v>2970</v>
      </c>
      <c r="X272" s="90" t="s">
        <v>97</v>
      </c>
      <c r="Y272" s="90">
        <v>8.6002827588E10</v>
      </c>
      <c r="Z272" s="90" t="s">
        <v>3311</v>
      </c>
      <c r="AA272" s="90">
        <v>9.791925584196E12</v>
      </c>
      <c r="AB272" s="90" t="b">
        <v>0</v>
      </c>
      <c r="AJ272" s="90">
        <v>1.73261092E9</v>
      </c>
      <c r="AK272" s="90">
        <v>1.73237744E9</v>
      </c>
      <c r="AL272" s="90" t="s">
        <v>3313</v>
      </c>
    </row>
    <row r="273">
      <c r="A273" s="90" t="s">
        <v>3314</v>
      </c>
      <c r="B273" s="91">
        <v>45619.664826388886</v>
      </c>
      <c r="C273" s="90" t="s">
        <v>106</v>
      </c>
      <c r="D273" s="90" t="s">
        <v>88</v>
      </c>
      <c r="E273" s="90" t="s">
        <v>89</v>
      </c>
      <c r="F273" s="90" t="b">
        <v>1</v>
      </c>
      <c r="G273" s="90" t="s">
        <v>106</v>
      </c>
      <c r="H273" s="90" t="s">
        <v>88</v>
      </c>
      <c r="I273" s="90" t="s">
        <v>89</v>
      </c>
      <c r="K273" s="90" t="s">
        <v>3311</v>
      </c>
      <c r="L273" s="90" t="s">
        <v>108</v>
      </c>
      <c r="N273" s="92" t="s">
        <v>92</v>
      </c>
      <c r="O273" s="90" t="s">
        <v>93</v>
      </c>
      <c r="P273" s="90" t="s">
        <v>94</v>
      </c>
      <c r="Q273" s="90" t="s">
        <v>88</v>
      </c>
      <c r="R273" s="90" t="s">
        <v>3315</v>
      </c>
      <c r="U273" s="90" t="s">
        <v>3311</v>
      </c>
      <c r="W273" s="90" t="s">
        <v>2970</v>
      </c>
      <c r="X273" s="90" t="s">
        <v>97</v>
      </c>
      <c r="Y273" s="90">
        <v>8.6002827588E10</v>
      </c>
      <c r="Z273" s="90" t="s">
        <v>3311</v>
      </c>
      <c r="AA273" s="90" t="s">
        <v>3316</v>
      </c>
      <c r="AB273" s="90" t="b">
        <v>0</v>
      </c>
    </row>
    <row r="274">
      <c r="A274" s="90" t="s">
        <v>3317</v>
      </c>
      <c r="B274" s="91">
        <v>45619.636770833335</v>
      </c>
      <c r="C274" s="90" t="s">
        <v>87</v>
      </c>
      <c r="D274" s="90" t="s">
        <v>88</v>
      </c>
      <c r="E274" s="90" t="s">
        <v>89</v>
      </c>
      <c r="F274" s="90" t="b">
        <v>1</v>
      </c>
      <c r="G274" s="90" t="s">
        <v>87</v>
      </c>
      <c r="H274" s="90" t="s">
        <v>88</v>
      </c>
      <c r="I274" s="90" t="s">
        <v>89</v>
      </c>
      <c r="K274" s="90" t="s">
        <v>3318</v>
      </c>
      <c r="L274" s="90" t="s">
        <v>91</v>
      </c>
      <c r="N274" s="92" t="s">
        <v>92</v>
      </c>
      <c r="O274" s="90" t="s">
        <v>93</v>
      </c>
      <c r="P274" s="90" t="s">
        <v>94</v>
      </c>
      <c r="Q274" s="90" t="s">
        <v>88</v>
      </c>
      <c r="R274" s="90" t="s">
        <v>3319</v>
      </c>
      <c r="U274" s="90" t="s">
        <v>3318</v>
      </c>
      <c r="W274" s="90" t="s">
        <v>2970</v>
      </c>
      <c r="X274" s="90" t="s">
        <v>97</v>
      </c>
      <c r="Y274" s="90">
        <v>8.6002827588E10</v>
      </c>
      <c r="Z274" s="90" t="s">
        <v>3318</v>
      </c>
      <c r="AA274" s="90">
        <v>9.791795822916E12</v>
      </c>
      <c r="AB274" s="90" t="b">
        <v>0</v>
      </c>
      <c r="AJ274" s="90">
        <v>1.732610964E9</v>
      </c>
      <c r="AK274" s="90">
        <v>1.732375016E9</v>
      </c>
      <c r="AL274" s="90" t="s">
        <v>3320</v>
      </c>
    </row>
    <row r="275">
      <c r="A275" s="90" t="s">
        <v>3321</v>
      </c>
      <c r="B275" s="91">
        <v>45619.63291666667</v>
      </c>
      <c r="C275" s="90" t="s">
        <v>171</v>
      </c>
      <c r="D275" s="90" t="s">
        <v>88</v>
      </c>
      <c r="E275" s="90" t="s">
        <v>89</v>
      </c>
      <c r="F275" s="90" t="b">
        <v>1</v>
      </c>
      <c r="G275" s="90" t="s">
        <v>171</v>
      </c>
      <c r="H275" s="90" t="s">
        <v>88</v>
      </c>
      <c r="I275" s="90" t="s">
        <v>89</v>
      </c>
      <c r="K275" s="90" t="s">
        <v>3322</v>
      </c>
      <c r="L275" s="90" t="s">
        <v>173</v>
      </c>
      <c r="N275" s="92" t="s">
        <v>92</v>
      </c>
      <c r="O275" s="90" t="s">
        <v>93</v>
      </c>
      <c r="P275" s="90" t="s">
        <v>94</v>
      </c>
      <c r="Q275" s="90" t="s">
        <v>88</v>
      </c>
      <c r="R275" s="90" t="s">
        <v>3323</v>
      </c>
      <c r="U275" s="90" t="s">
        <v>3322</v>
      </c>
      <c r="W275" s="90" t="s">
        <v>2970</v>
      </c>
      <c r="X275" s="90" t="s">
        <v>97</v>
      </c>
      <c r="Y275" s="90">
        <v>8.6002827588E10</v>
      </c>
      <c r="Z275" s="90" t="s">
        <v>3322</v>
      </c>
      <c r="AA275" s="90">
        <v>9.791776981316E12</v>
      </c>
      <c r="AB275" s="90" t="b">
        <v>0</v>
      </c>
      <c r="AJ275" s="90">
        <v>1.732610927E9</v>
      </c>
      <c r="AK275" s="90">
        <v>1.732374643E9</v>
      </c>
      <c r="AL275" s="90" t="s">
        <v>3324</v>
      </c>
    </row>
    <row r="276">
      <c r="A276" s="90" t="s">
        <v>3325</v>
      </c>
      <c r="B276" s="91">
        <v>45619.63245370371</v>
      </c>
      <c r="C276" s="90" t="s">
        <v>87</v>
      </c>
      <c r="D276" s="90" t="s">
        <v>88</v>
      </c>
      <c r="E276" s="90" t="s">
        <v>89</v>
      </c>
      <c r="F276" s="90" t="b">
        <v>1</v>
      </c>
      <c r="G276" s="90" t="s">
        <v>87</v>
      </c>
      <c r="H276" s="90" t="s">
        <v>88</v>
      </c>
      <c r="I276" s="90" t="s">
        <v>89</v>
      </c>
      <c r="K276" s="90" t="s">
        <v>3322</v>
      </c>
      <c r="L276" s="90" t="s">
        <v>91</v>
      </c>
      <c r="N276" s="92" t="s">
        <v>92</v>
      </c>
      <c r="O276" s="90" t="s">
        <v>93</v>
      </c>
      <c r="P276" s="90" t="s">
        <v>94</v>
      </c>
      <c r="Q276" s="90" t="s">
        <v>88</v>
      </c>
      <c r="R276" s="90" t="s">
        <v>3326</v>
      </c>
      <c r="U276" s="90" t="s">
        <v>3322</v>
      </c>
      <c r="W276" s="90" t="s">
        <v>2970</v>
      </c>
      <c r="X276" s="90" t="s">
        <v>97</v>
      </c>
      <c r="Y276" s="90">
        <v>8.6002827588E10</v>
      </c>
      <c r="Z276" s="90" t="s">
        <v>3322</v>
      </c>
      <c r="AA276" s="90" t="s">
        <v>3327</v>
      </c>
      <c r="AB276" s="90" t="b">
        <v>0</v>
      </c>
    </row>
    <row r="277">
      <c r="A277" s="90" t="s">
        <v>3328</v>
      </c>
      <c r="B277" s="91">
        <v>45619.6216087963</v>
      </c>
      <c r="C277" s="90" t="s">
        <v>171</v>
      </c>
      <c r="D277" s="90" t="s">
        <v>88</v>
      </c>
      <c r="E277" s="90" t="s">
        <v>89</v>
      </c>
      <c r="F277" s="90" t="b">
        <v>1</v>
      </c>
      <c r="G277" s="90" t="s">
        <v>171</v>
      </c>
      <c r="H277" s="90" t="s">
        <v>88</v>
      </c>
      <c r="I277" s="90" t="s">
        <v>89</v>
      </c>
      <c r="K277" s="90" t="s">
        <v>3329</v>
      </c>
      <c r="L277" s="90" t="s">
        <v>173</v>
      </c>
      <c r="N277" s="92" t="s">
        <v>92</v>
      </c>
      <c r="O277" s="90" t="s">
        <v>93</v>
      </c>
      <c r="P277" s="90" t="s">
        <v>94</v>
      </c>
      <c r="Q277" s="90" t="s">
        <v>88</v>
      </c>
      <c r="R277" s="90" t="s">
        <v>3330</v>
      </c>
      <c r="U277" s="90" t="s">
        <v>3329</v>
      </c>
      <c r="W277" s="90" t="s">
        <v>2970</v>
      </c>
      <c r="X277" s="90" t="s">
        <v>97</v>
      </c>
      <c r="Y277" s="90">
        <v>8.6002827588E10</v>
      </c>
      <c r="Z277" s="90" t="s">
        <v>3329</v>
      </c>
      <c r="AA277" s="90">
        <v>9.791725535556E12</v>
      </c>
      <c r="AB277" s="90" t="b">
        <v>0</v>
      </c>
      <c r="AJ277" s="90">
        <v>1.732610932E9</v>
      </c>
      <c r="AK277" s="90">
        <v>1.732373686E9</v>
      </c>
      <c r="AL277" s="90" t="s">
        <v>3331</v>
      </c>
    </row>
    <row r="278">
      <c r="A278" s="90" t="s">
        <v>3332</v>
      </c>
      <c r="B278" s="91">
        <v>45619.62137731481</v>
      </c>
      <c r="C278" s="90" t="s">
        <v>120</v>
      </c>
      <c r="D278" s="90" t="s">
        <v>88</v>
      </c>
      <c r="E278" s="90" t="s">
        <v>89</v>
      </c>
      <c r="F278" s="90" t="b">
        <v>1</v>
      </c>
      <c r="G278" s="90" t="s">
        <v>120</v>
      </c>
      <c r="H278" s="90" t="s">
        <v>88</v>
      </c>
      <c r="I278" s="90" t="s">
        <v>89</v>
      </c>
      <c r="K278" s="90" t="s">
        <v>3329</v>
      </c>
      <c r="L278" s="90" t="s">
        <v>122</v>
      </c>
      <c r="N278" s="92" t="s">
        <v>92</v>
      </c>
      <c r="O278" s="90" t="s">
        <v>93</v>
      </c>
      <c r="P278" s="90" t="s">
        <v>94</v>
      </c>
      <c r="Q278" s="90" t="s">
        <v>88</v>
      </c>
      <c r="R278" s="90" t="s">
        <v>3333</v>
      </c>
      <c r="U278" s="90" t="s">
        <v>3329</v>
      </c>
      <c r="W278" s="90" t="s">
        <v>2970</v>
      </c>
      <c r="X278" s="90" t="s">
        <v>97</v>
      </c>
      <c r="Y278" s="90">
        <v>8.6002827588E10</v>
      </c>
      <c r="Z278" s="90" t="s">
        <v>3329</v>
      </c>
      <c r="AA278" s="90">
        <v>9.791725535556E12</v>
      </c>
      <c r="AB278" s="90" t="b">
        <v>0</v>
      </c>
      <c r="AJ278" s="90">
        <v>1.732610932E9</v>
      </c>
      <c r="AK278" s="90">
        <v>1.732373686E9</v>
      </c>
      <c r="AL278" s="90" t="s">
        <v>3331</v>
      </c>
    </row>
    <row r="279">
      <c r="A279" s="90" t="s">
        <v>3334</v>
      </c>
      <c r="B279" s="91">
        <v>45619.58644675926</v>
      </c>
      <c r="C279" s="90" t="s">
        <v>106</v>
      </c>
      <c r="D279" s="90" t="s">
        <v>88</v>
      </c>
      <c r="E279" s="90" t="s">
        <v>89</v>
      </c>
      <c r="F279" s="90" t="b">
        <v>1</v>
      </c>
      <c r="G279" s="90" t="s">
        <v>106</v>
      </c>
      <c r="H279" s="90" t="s">
        <v>88</v>
      </c>
      <c r="I279" s="90" t="s">
        <v>89</v>
      </c>
      <c r="K279" s="90" t="s">
        <v>3335</v>
      </c>
      <c r="L279" s="90" t="s">
        <v>108</v>
      </c>
      <c r="N279" s="92" t="s">
        <v>92</v>
      </c>
      <c r="O279" s="90" t="s">
        <v>93</v>
      </c>
      <c r="P279" s="90" t="s">
        <v>94</v>
      </c>
      <c r="Q279" s="90" t="s">
        <v>88</v>
      </c>
      <c r="R279" s="90" t="s">
        <v>3336</v>
      </c>
      <c r="U279" s="90" t="s">
        <v>3335</v>
      </c>
      <c r="W279" s="90" t="s">
        <v>2970</v>
      </c>
      <c r="X279" s="90" t="s">
        <v>97</v>
      </c>
      <c r="Y279" s="90">
        <v>8.6002827588E10</v>
      </c>
      <c r="Z279" s="90" t="s">
        <v>3335</v>
      </c>
      <c r="AA279" s="90">
        <v>9.791565300036E12</v>
      </c>
      <c r="AB279" s="90" t="b">
        <v>0</v>
      </c>
      <c r="AJ279" s="90">
        <v>1.732610939E9</v>
      </c>
      <c r="AK279" s="90">
        <v>1.732370668E9</v>
      </c>
      <c r="AL279" s="90" t="s">
        <v>3337</v>
      </c>
    </row>
    <row r="280">
      <c r="A280" s="90" t="s">
        <v>3338</v>
      </c>
      <c r="B280" s="91">
        <v>45619.56072916667</v>
      </c>
      <c r="C280" s="90" t="s">
        <v>87</v>
      </c>
      <c r="D280" s="90" t="s">
        <v>88</v>
      </c>
      <c r="E280" s="90" t="s">
        <v>89</v>
      </c>
      <c r="F280" s="90" t="b">
        <v>1</v>
      </c>
      <c r="G280" s="90" t="s">
        <v>87</v>
      </c>
      <c r="H280" s="90" t="s">
        <v>88</v>
      </c>
      <c r="I280" s="90" t="s">
        <v>89</v>
      </c>
      <c r="K280" s="90" t="s">
        <v>3339</v>
      </c>
      <c r="L280" s="90" t="s">
        <v>91</v>
      </c>
      <c r="N280" s="92" t="s">
        <v>92</v>
      </c>
      <c r="O280" s="90" t="s">
        <v>93</v>
      </c>
      <c r="P280" s="90" t="s">
        <v>94</v>
      </c>
      <c r="Q280" s="90" t="s">
        <v>88</v>
      </c>
      <c r="R280" s="90" t="s">
        <v>3340</v>
      </c>
      <c r="U280" s="90" t="s">
        <v>3339</v>
      </c>
      <c r="W280" s="90" t="s">
        <v>2970</v>
      </c>
      <c r="X280" s="90" t="s">
        <v>97</v>
      </c>
      <c r="Y280" s="90">
        <v>8.6002827588E10</v>
      </c>
      <c r="Z280" s="90" t="s">
        <v>3339</v>
      </c>
      <c r="AA280" s="90">
        <v>9.791444091204E12</v>
      </c>
      <c r="AB280" s="90" t="b">
        <v>0</v>
      </c>
      <c r="AJ280" s="90">
        <v>1.732611238E9</v>
      </c>
      <c r="AK280" s="90">
        <v>1.732368446E9</v>
      </c>
      <c r="AL280" s="90" t="s">
        <v>3341</v>
      </c>
    </row>
    <row r="281">
      <c r="A281" s="90" t="s">
        <v>3342</v>
      </c>
      <c r="B281" s="91">
        <v>45619.54702546296</v>
      </c>
      <c r="C281" s="90" t="s">
        <v>87</v>
      </c>
      <c r="D281" s="90" t="s">
        <v>88</v>
      </c>
      <c r="E281" s="90" t="s">
        <v>89</v>
      </c>
      <c r="F281" s="90" t="b">
        <v>1</v>
      </c>
      <c r="G281" s="90" t="s">
        <v>87</v>
      </c>
      <c r="H281" s="90" t="s">
        <v>88</v>
      </c>
      <c r="I281" s="90" t="s">
        <v>89</v>
      </c>
      <c r="K281" s="90" t="s">
        <v>3343</v>
      </c>
      <c r="L281" s="90" t="s">
        <v>91</v>
      </c>
      <c r="N281" s="92" t="s">
        <v>92</v>
      </c>
      <c r="O281" s="90" t="s">
        <v>93</v>
      </c>
      <c r="P281" s="90" t="s">
        <v>94</v>
      </c>
      <c r="Q281" s="90" t="s">
        <v>88</v>
      </c>
      <c r="R281" s="90" t="s">
        <v>3344</v>
      </c>
      <c r="U281" s="90" t="s">
        <v>3343</v>
      </c>
      <c r="W281" s="90" t="s">
        <v>2970</v>
      </c>
      <c r="X281" s="90" t="s">
        <v>97</v>
      </c>
      <c r="Y281" s="90">
        <v>8.6002827588E10</v>
      </c>
      <c r="Z281" s="90" t="s">
        <v>3343</v>
      </c>
      <c r="AA281" s="90">
        <v>9.7913817337E12</v>
      </c>
      <c r="AB281" s="90" t="b">
        <v>0</v>
      </c>
      <c r="AJ281" s="90">
        <v>1.732611804E9</v>
      </c>
      <c r="AK281" s="90">
        <v>1.732367263E9</v>
      </c>
      <c r="AL281" s="90" t="s">
        <v>3345</v>
      </c>
    </row>
    <row r="282">
      <c r="A282" s="90" t="s">
        <v>3346</v>
      </c>
      <c r="B282" s="91">
        <v>45619.51950231481</v>
      </c>
      <c r="C282" s="90" t="s">
        <v>171</v>
      </c>
      <c r="D282" s="90" t="s">
        <v>88</v>
      </c>
      <c r="E282" s="90" t="s">
        <v>89</v>
      </c>
      <c r="F282" s="90" t="b">
        <v>1</v>
      </c>
      <c r="G282" s="90" t="s">
        <v>171</v>
      </c>
      <c r="H282" s="90" t="s">
        <v>88</v>
      </c>
      <c r="I282" s="90" t="s">
        <v>89</v>
      </c>
      <c r="K282" s="90" t="s">
        <v>3347</v>
      </c>
      <c r="L282" s="90" t="s">
        <v>173</v>
      </c>
      <c r="N282" s="92" t="s">
        <v>92</v>
      </c>
      <c r="O282" s="90" t="s">
        <v>93</v>
      </c>
      <c r="P282" s="90" t="s">
        <v>94</v>
      </c>
      <c r="Q282" s="90" t="s">
        <v>88</v>
      </c>
      <c r="R282" s="90" t="s">
        <v>3348</v>
      </c>
      <c r="U282" s="90" t="s">
        <v>3347</v>
      </c>
      <c r="W282" s="90" t="s">
        <v>2970</v>
      </c>
      <c r="X282" s="90" t="s">
        <v>97</v>
      </c>
      <c r="Y282" s="90">
        <v>8.6002827588E10</v>
      </c>
      <c r="Z282" s="90" t="s">
        <v>3347</v>
      </c>
      <c r="AA282" s="90">
        <v>9.79125082554E12</v>
      </c>
      <c r="AB282" s="90" t="b">
        <v>0</v>
      </c>
      <c r="AJ282" s="90">
        <v>1.732610936E9</v>
      </c>
      <c r="AK282" s="90">
        <v>1.732364865E9</v>
      </c>
      <c r="AL282" s="90" t="s">
        <v>3349</v>
      </c>
    </row>
    <row r="283">
      <c r="A283" s="90" t="s">
        <v>3350</v>
      </c>
      <c r="B283" s="91">
        <v>45619.519282407404</v>
      </c>
      <c r="C283" s="90" t="s">
        <v>87</v>
      </c>
      <c r="D283" s="90" t="s">
        <v>88</v>
      </c>
      <c r="E283" s="90" t="s">
        <v>89</v>
      </c>
      <c r="F283" s="90" t="b">
        <v>1</v>
      </c>
      <c r="G283" s="90" t="s">
        <v>87</v>
      </c>
      <c r="H283" s="90" t="s">
        <v>88</v>
      </c>
      <c r="I283" s="90" t="s">
        <v>89</v>
      </c>
      <c r="K283" s="90" t="s">
        <v>3347</v>
      </c>
      <c r="L283" s="90" t="s">
        <v>91</v>
      </c>
      <c r="N283" s="92" t="s">
        <v>92</v>
      </c>
      <c r="O283" s="90" t="s">
        <v>93</v>
      </c>
      <c r="P283" s="90" t="s">
        <v>94</v>
      </c>
      <c r="Q283" s="90" t="s">
        <v>88</v>
      </c>
      <c r="R283" s="90" t="s">
        <v>3351</v>
      </c>
      <c r="U283" s="90" t="s">
        <v>3347</v>
      </c>
      <c r="W283" s="90" t="s">
        <v>2970</v>
      </c>
      <c r="X283" s="90" t="s">
        <v>97</v>
      </c>
      <c r="Y283" s="90">
        <v>8.6002827588E10</v>
      </c>
      <c r="Z283" s="90" t="s">
        <v>3347</v>
      </c>
      <c r="AA283" s="90" t="s">
        <v>3352</v>
      </c>
      <c r="AB283" s="90" t="b">
        <v>0</v>
      </c>
    </row>
    <row r="284">
      <c r="A284" s="90" t="s">
        <v>3353</v>
      </c>
      <c r="B284" s="91">
        <v>45619.25761574074</v>
      </c>
      <c r="C284" s="90" t="s">
        <v>87</v>
      </c>
      <c r="D284" s="90" t="s">
        <v>88</v>
      </c>
      <c r="E284" s="90" t="s">
        <v>89</v>
      </c>
      <c r="F284" s="90" t="b">
        <v>1</v>
      </c>
      <c r="G284" s="90" t="s">
        <v>87</v>
      </c>
      <c r="H284" s="90" t="s">
        <v>88</v>
      </c>
      <c r="I284" s="90" t="s">
        <v>89</v>
      </c>
      <c r="K284" s="90" t="s">
        <v>3354</v>
      </c>
      <c r="L284" s="90" t="s">
        <v>91</v>
      </c>
      <c r="N284" s="92" t="s">
        <v>92</v>
      </c>
      <c r="O284" s="90" t="s">
        <v>93</v>
      </c>
      <c r="P284" s="90" t="s">
        <v>94</v>
      </c>
      <c r="Q284" s="90" t="s">
        <v>88</v>
      </c>
      <c r="R284" s="90" t="s">
        <v>3355</v>
      </c>
      <c r="U284" s="90" t="s">
        <v>3354</v>
      </c>
      <c r="W284" s="90" t="s">
        <v>2970</v>
      </c>
      <c r="X284" s="90" t="s">
        <v>97</v>
      </c>
      <c r="Y284" s="90">
        <v>8.6002827588E10</v>
      </c>
      <c r="Z284" s="90" t="s">
        <v>3354</v>
      </c>
      <c r="AA284" s="90">
        <v>9.790152868164E12</v>
      </c>
      <c r="AB284" s="90" t="b">
        <v>0</v>
      </c>
      <c r="AJ284" s="90">
        <v>1.732611247E9</v>
      </c>
      <c r="AK284" s="90">
        <v>1.732342257E9</v>
      </c>
      <c r="AL284" s="90" t="s">
        <v>3356</v>
      </c>
    </row>
    <row r="285">
      <c r="A285" s="90" t="s">
        <v>3357</v>
      </c>
      <c r="B285" s="91">
        <v>45619.25114583333</v>
      </c>
      <c r="C285" s="90" t="s">
        <v>87</v>
      </c>
      <c r="D285" s="90" t="s">
        <v>88</v>
      </c>
      <c r="E285" s="90" t="s">
        <v>89</v>
      </c>
      <c r="F285" s="90" t="b">
        <v>1</v>
      </c>
      <c r="G285" s="90" t="s">
        <v>87</v>
      </c>
      <c r="H285" s="90" t="s">
        <v>88</v>
      </c>
      <c r="I285" s="90" t="s">
        <v>89</v>
      </c>
      <c r="K285" s="90" t="s">
        <v>3358</v>
      </c>
      <c r="L285" s="90" t="s">
        <v>91</v>
      </c>
      <c r="N285" s="92" t="s">
        <v>92</v>
      </c>
      <c r="O285" s="90" t="s">
        <v>93</v>
      </c>
      <c r="P285" s="90" t="s">
        <v>94</v>
      </c>
      <c r="Q285" s="90" t="s">
        <v>88</v>
      </c>
      <c r="R285" s="90" t="s">
        <v>3359</v>
      </c>
      <c r="U285" s="90" t="s">
        <v>3358</v>
      </c>
      <c r="W285" s="90" t="s">
        <v>2970</v>
      </c>
      <c r="X285" s="90" t="s">
        <v>97</v>
      </c>
      <c r="Y285" s="90">
        <v>8.6002827588E10</v>
      </c>
      <c r="Z285" s="90" t="s">
        <v>3358</v>
      </c>
      <c r="AA285" s="90">
        <v>9.790134190404E12</v>
      </c>
      <c r="AB285" s="90" t="b">
        <v>0</v>
      </c>
      <c r="AJ285" s="90">
        <v>1.732611273E9</v>
      </c>
      <c r="AK285" s="90">
        <v>1.732341699E9</v>
      </c>
      <c r="AL285" s="90" t="s">
        <v>3360</v>
      </c>
    </row>
    <row r="286">
      <c r="A286" s="90" t="s">
        <v>3361</v>
      </c>
      <c r="B286" s="91">
        <v>45619.247407407405</v>
      </c>
      <c r="C286" s="90" t="s">
        <v>120</v>
      </c>
      <c r="D286" s="90" t="s">
        <v>88</v>
      </c>
      <c r="E286" s="90" t="s">
        <v>89</v>
      </c>
      <c r="F286" s="90" t="b">
        <v>1</v>
      </c>
      <c r="G286" s="90" t="s">
        <v>120</v>
      </c>
      <c r="H286" s="90" t="s">
        <v>88</v>
      </c>
      <c r="I286" s="90" t="s">
        <v>89</v>
      </c>
      <c r="K286" s="90" t="s">
        <v>3362</v>
      </c>
      <c r="L286" s="90" t="s">
        <v>122</v>
      </c>
      <c r="N286" s="92" t="s">
        <v>92</v>
      </c>
      <c r="O286" s="90" t="s">
        <v>93</v>
      </c>
      <c r="P286" s="90" t="s">
        <v>94</v>
      </c>
      <c r="Q286" s="90" t="s">
        <v>88</v>
      </c>
      <c r="R286" s="90" t="s">
        <v>3363</v>
      </c>
      <c r="U286" s="90" t="s">
        <v>3362</v>
      </c>
      <c r="W286" s="90" t="s">
        <v>2970</v>
      </c>
      <c r="X286" s="90" t="s">
        <v>97</v>
      </c>
      <c r="Y286" s="90">
        <v>8.6002827588E10</v>
      </c>
      <c r="Z286" s="90" t="s">
        <v>3362</v>
      </c>
      <c r="AA286" s="90">
        <v>9.790123082052E12</v>
      </c>
      <c r="AB286" s="90" t="b">
        <v>0</v>
      </c>
      <c r="AJ286" s="90">
        <v>1.732610934E9</v>
      </c>
      <c r="AK286" s="90">
        <v>1.732341376E9</v>
      </c>
      <c r="AL286" s="90" t="s">
        <v>3364</v>
      </c>
    </row>
    <row r="287">
      <c r="A287" s="90" t="s">
        <v>3365</v>
      </c>
      <c r="B287" s="91">
        <v>45619.19974537037</v>
      </c>
      <c r="C287" s="90" t="s">
        <v>171</v>
      </c>
      <c r="D287" s="90" t="s">
        <v>88</v>
      </c>
      <c r="E287" s="90" t="s">
        <v>89</v>
      </c>
      <c r="F287" s="90" t="b">
        <v>1</v>
      </c>
      <c r="G287" s="90" t="s">
        <v>171</v>
      </c>
      <c r="H287" s="90" t="s">
        <v>88</v>
      </c>
      <c r="I287" s="90" t="s">
        <v>89</v>
      </c>
      <c r="K287" s="90" t="s">
        <v>3366</v>
      </c>
      <c r="L287" s="90" t="s">
        <v>173</v>
      </c>
      <c r="N287" s="92" t="s">
        <v>92</v>
      </c>
      <c r="O287" s="90" t="s">
        <v>93</v>
      </c>
      <c r="P287" s="90" t="s">
        <v>94</v>
      </c>
      <c r="Q287" s="90" t="s">
        <v>88</v>
      </c>
      <c r="R287" s="90" t="s">
        <v>3367</v>
      </c>
      <c r="U287" s="90" t="s">
        <v>3366</v>
      </c>
      <c r="W287" s="90" t="s">
        <v>2970</v>
      </c>
      <c r="X287" s="90" t="s">
        <v>97</v>
      </c>
      <c r="Y287" s="90">
        <v>8.6002827588E10</v>
      </c>
      <c r="Z287" s="90" t="s">
        <v>3366</v>
      </c>
      <c r="AA287" s="90">
        <v>9.789987881284E12</v>
      </c>
      <c r="AB287" s="90" t="b">
        <v>0</v>
      </c>
      <c r="AJ287" s="90">
        <v>1.732349145E9</v>
      </c>
      <c r="AK287" s="90">
        <v>1.732337235E9</v>
      </c>
      <c r="AL287" s="90" t="s">
        <v>3368</v>
      </c>
    </row>
    <row r="288">
      <c r="A288" s="90" t="s">
        <v>3369</v>
      </c>
      <c r="B288" s="91">
        <v>45619.19949074074</v>
      </c>
      <c r="C288" s="90" t="s">
        <v>87</v>
      </c>
      <c r="D288" s="90" t="s">
        <v>88</v>
      </c>
      <c r="E288" s="90" t="s">
        <v>89</v>
      </c>
      <c r="F288" s="90" t="b">
        <v>1</v>
      </c>
      <c r="G288" s="90" t="s">
        <v>87</v>
      </c>
      <c r="H288" s="90" t="s">
        <v>88</v>
      </c>
      <c r="I288" s="90" t="s">
        <v>89</v>
      </c>
      <c r="K288" s="90" t="s">
        <v>3366</v>
      </c>
      <c r="L288" s="90" t="s">
        <v>91</v>
      </c>
      <c r="N288" s="92" t="s">
        <v>92</v>
      </c>
      <c r="O288" s="90" t="s">
        <v>93</v>
      </c>
      <c r="P288" s="90" t="s">
        <v>94</v>
      </c>
      <c r="Q288" s="90" t="s">
        <v>88</v>
      </c>
      <c r="R288" s="90" t="s">
        <v>3370</v>
      </c>
      <c r="U288" s="90" t="s">
        <v>3366</v>
      </c>
      <c r="W288" s="90" t="s">
        <v>2970</v>
      </c>
      <c r="X288" s="90" t="s">
        <v>97</v>
      </c>
      <c r="Y288" s="90">
        <v>8.6002827588E10</v>
      </c>
      <c r="Z288" s="90" t="s">
        <v>3366</v>
      </c>
      <c r="AA288" s="90" t="s">
        <v>3371</v>
      </c>
      <c r="AB288" s="90" t="b">
        <v>0</v>
      </c>
    </row>
    <row r="289">
      <c r="A289" s="90" t="s">
        <v>3372</v>
      </c>
      <c r="B289" s="91">
        <v>45619.18216435185</v>
      </c>
      <c r="C289" s="90" t="s">
        <v>106</v>
      </c>
      <c r="D289" s="90" t="s">
        <v>88</v>
      </c>
      <c r="E289" s="90" t="s">
        <v>89</v>
      </c>
      <c r="F289" s="90" t="b">
        <v>1</v>
      </c>
      <c r="G289" s="90" t="s">
        <v>106</v>
      </c>
      <c r="H289" s="90" t="s">
        <v>88</v>
      </c>
      <c r="I289" s="90" t="s">
        <v>89</v>
      </c>
      <c r="K289" s="90" t="s">
        <v>3373</v>
      </c>
      <c r="L289" s="90" t="s">
        <v>108</v>
      </c>
      <c r="N289" s="92" t="s">
        <v>92</v>
      </c>
      <c r="O289" s="90" t="s">
        <v>93</v>
      </c>
      <c r="P289" s="90" t="s">
        <v>94</v>
      </c>
      <c r="Q289" s="90" t="s">
        <v>88</v>
      </c>
      <c r="R289" s="90" t="s">
        <v>3374</v>
      </c>
      <c r="U289" s="90" t="s">
        <v>3373</v>
      </c>
      <c r="W289" s="90" t="s">
        <v>2970</v>
      </c>
      <c r="X289" s="90" t="s">
        <v>97</v>
      </c>
      <c r="Y289" s="90">
        <v>8.6002827588E10</v>
      </c>
      <c r="Z289" s="90" t="s">
        <v>3373</v>
      </c>
      <c r="AA289" s="90">
        <v>9.789940629828E12</v>
      </c>
      <c r="AB289" s="90" t="b">
        <v>0</v>
      </c>
      <c r="AJ289" s="90">
        <v>1.732347882E9</v>
      </c>
      <c r="AK289" s="90">
        <v>1.732335739E9</v>
      </c>
      <c r="AL289" s="90" t="s">
        <v>3375</v>
      </c>
    </row>
    <row r="290">
      <c r="A290" s="90" t="s">
        <v>3376</v>
      </c>
      <c r="B290" s="91">
        <v>45619.159050925926</v>
      </c>
      <c r="C290" s="90" t="s">
        <v>120</v>
      </c>
      <c r="D290" s="90" t="s">
        <v>88</v>
      </c>
      <c r="E290" s="90" t="s">
        <v>89</v>
      </c>
      <c r="F290" s="90" t="b">
        <v>1</v>
      </c>
      <c r="G290" s="90" t="s">
        <v>120</v>
      </c>
      <c r="H290" s="90" t="s">
        <v>88</v>
      </c>
      <c r="I290" s="90" t="s">
        <v>89</v>
      </c>
      <c r="K290" s="90" t="s">
        <v>3377</v>
      </c>
      <c r="L290" s="90" t="s">
        <v>122</v>
      </c>
      <c r="N290" s="92" t="s">
        <v>92</v>
      </c>
      <c r="O290" s="90" t="s">
        <v>93</v>
      </c>
      <c r="P290" s="90" t="s">
        <v>94</v>
      </c>
      <c r="Q290" s="90" t="s">
        <v>88</v>
      </c>
      <c r="R290" s="90" t="s">
        <v>3378</v>
      </c>
      <c r="U290" s="90" t="s">
        <v>3377</v>
      </c>
      <c r="W290" s="90" t="s">
        <v>2970</v>
      </c>
      <c r="X290" s="90" t="s">
        <v>97</v>
      </c>
      <c r="Y290" s="90">
        <v>8.6002827588E10</v>
      </c>
      <c r="Z290" s="90" t="s">
        <v>3377</v>
      </c>
      <c r="AA290" s="90">
        <v>9.789877977412E12</v>
      </c>
      <c r="AB290" s="90" t="b">
        <v>0</v>
      </c>
      <c r="AJ290" s="90">
        <v>1.732347885E9</v>
      </c>
      <c r="AK290" s="90">
        <v>1.732333742E9</v>
      </c>
      <c r="AL290" s="90" t="s">
        <v>3379</v>
      </c>
    </row>
    <row r="291">
      <c r="A291" s="90" t="s">
        <v>3380</v>
      </c>
      <c r="B291" s="91">
        <v>45619.131157407406</v>
      </c>
      <c r="C291" s="90" t="s">
        <v>120</v>
      </c>
      <c r="D291" s="90" t="s">
        <v>88</v>
      </c>
      <c r="E291" s="90" t="s">
        <v>89</v>
      </c>
      <c r="F291" s="90" t="b">
        <v>1</v>
      </c>
      <c r="G291" s="90" t="s">
        <v>120</v>
      </c>
      <c r="H291" s="90" t="s">
        <v>88</v>
      </c>
      <c r="I291" s="90" t="s">
        <v>89</v>
      </c>
      <c r="K291" s="90" t="s">
        <v>3381</v>
      </c>
      <c r="L291" s="90" t="s">
        <v>122</v>
      </c>
      <c r="N291" s="92" t="s">
        <v>92</v>
      </c>
      <c r="O291" s="90" t="s">
        <v>93</v>
      </c>
      <c r="P291" s="90" t="s">
        <v>94</v>
      </c>
      <c r="Q291" s="90" t="s">
        <v>88</v>
      </c>
      <c r="R291" s="90" t="s">
        <v>3382</v>
      </c>
      <c r="U291" s="90" t="s">
        <v>3381</v>
      </c>
      <c r="W291" s="90" t="s">
        <v>2970</v>
      </c>
      <c r="X291" s="90" t="s">
        <v>97</v>
      </c>
      <c r="Y291" s="90">
        <v>8.6002827588E10</v>
      </c>
      <c r="Z291" s="90" t="s">
        <v>3381</v>
      </c>
      <c r="AA291" s="90">
        <v>9.78980264378E12</v>
      </c>
      <c r="AB291" s="90" t="b">
        <v>0</v>
      </c>
      <c r="AJ291" s="90">
        <v>1.732347863E9</v>
      </c>
      <c r="AK291" s="90">
        <v>1.732331331E9</v>
      </c>
      <c r="AL291" s="90" t="s">
        <v>3383</v>
      </c>
    </row>
    <row r="292">
      <c r="A292" s="90" t="s">
        <v>3384</v>
      </c>
      <c r="B292" s="91">
        <v>45619.11493055556</v>
      </c>
      <c r="C292" s="90" t="s">
        <v>171</v>
      </c>
      <c r="D292" s="90" t="s">
        <v>88</v>
      </c>
      <c r="E292" s="90" t="s">
        <v>89</v>
      </c>
      <c r="F292" s="90" t="b">
        <v>1</v>
      </c>
      <c r="G292" s="90" t="s">
        <v>171</v>
      </c>
      <c r="H292" s="90" t="s">
        <v>88</v>
      </c>
      <c r="I292" s="90" t="s">
        <v>89</v>
      </c>
      <c r="K292" s="90" t="s">
        <v>3385</v>
      </c>
      <c r="L292" s="90" t="s">
        <v>173</v>
      </c>
      <c r="N292" s="92" t="s">
        <v>92</v>
      </c>
      <c r="O292" s="90" t="s">
        <v>93</v>
      </c>
      <c r="P292" s="90" t="s">
        <v>94</v>
      </c>
      <c r="Q292" s="90" t="s">
        <v>88</v>
      </c>
      <c r="R292" s="90" t="s">
        <v>3386</v>
      </c>
      <c r="U292" s="90" t="s">
        <v>3385</v>
      </c>
      <c r="W292" s="90" t="s">
        <v>2970</v>
      </c>
      <c r="X292" s="90" t="s">
        <v>97</v>
      </c>
      <c r="Y292" s="90">
        <v>8.6002827588E10</v>
      </c>
      <c r="Z292" s="90" t="s">
        <v>3385</v>
      </c>
      <c r="AA292" s="90">
        <v>9.789775544644E12</v>
      </c>
      <c r="AB292" s="90" t="b">
        <v>0</v>
      </c>
      <c r="AJ292" s="90">
        <v>1.73234788E9</v>
      </c>
      <c r="AK292" s="90">
        <v>1.732329884E9</v>
      </c>
      <c r="AL292" s="90" t="s">
        <v>3387</v>
      </c>
    </row>
    <row r="293">
      <c r="A293" s="90" t="s">
        <v>3388</v>
      </c>
      <c r="B293" s="91">
        <v>45619.11440972222</v>
      </c>
      <c r="C293" s="90" t="s">
        <v>87</v>
      </c>
      <c r="D293" s="90" t="s">
        <v>88</v>
      </c>
      <c r="E293" s="90" t="s">
        <v>89</v>
      </c>
      <c r="F293" s="90" t="b">
        <v>1</v>
      </c>
      <c r="G293" s="90" t="s">
        <v>87</v>
      </c>
      <c r="H293" s="90" t="s">
        <v>88</v>
      </c>
      <c r="I293" s="90" t="s">
        <v>89</v>
      </c>
      <c r="K293" s="90" t="s">
        <v>3385</v>
      </c>
      <c r="L293" s="90" t="s">
        <v>91</v>
      </c>
      <c r="N293" s="92" t="s">
        <v>92</v>
      </c>
      <c r="O293" s="90" t="s">
        <v>93</v>
      </c>
      <c r="P293" s="90" t="s">
        <v>94</v>
      </c>
      <c r="Q293" s="90" t="s">
        <v>88</v>
      </c>
      <c r="R293" s="90" t="s">
        <v>3389</v>
      </c>
      <c r="U293" s="90" t="s">
        <v>3385</v>
      </c>
      <c r="W293" s="90" t="s">
        <v>2970</v>
      </c>
      <c r="X293" s="90" t="s">
        <v>97</v>
      </c>
      <c r="Y293" s="90">
        <v>8.6002827588E10</v>
      </c>
      <c r="Z293" s="90" t="s">
        <v>3385</v>
      </c>
      <c r="AA293" s="90">
        <v>9.789775544644E12</v>
      </c>
      <c r="AB293" s="90" t="b">
        <v>0</v>
      </c>
      <c r="AJ293" s="90">
        <v>1.73234788E9</v>
      </c>
      <c r="AK293" s="90">
        <v>1.732329884E9</v>
      </c>
      <c r="AL293" s="90" t="s">
        <v>3387</v>
      </c>
    </row>
    <row r="294">
      <c r="A294" s="90" t="s">
        <v>3390</v>
      </c>
      <c r="B294" s="91">
        <v>45619.1121875</v>
      </c>
      <c r="C294" s="90" t="s">
        <v>87</v>
      </c>
      <c r="D294" s="90" t="s">
        <v>88</v>
      </c>
      <c r="E294" s="90" t="s">
        <v>89</v>
      </c>
      <c r="F294" s="90" t="b">
        <v>1</v>
      </c>
      <c r="G294" s="90" t="s">
        <v>87</v>
      </c>
      <c r="H294" s="90" t="s">
        <v>88</v>
      </c>
      <c r="I294" s="90" t="s">
        <v>89</v>
      </c>
      <c r="K294" s="90" t="s">
        <v>3391</v>
      </c>
      <c r="L294" s="90" t="s">
        <v>91</v>
      </c>
      <c r="N294" s="92" t="s">
        <v>92</v>
      </c>
      <c r="O294" s="90" t="s">
        <v>93</v>
      </c>
      <c r="P294" s="90" t="s">
        <v>94</v>
      </c>
      <c r="Q294" s="90" t="s">
        <v>88</v>
      </c>
      <c r="R294" s="90" t="s">
        <v>3392</v>
      </c>
      <c r="U294" s="90" t="s">
        <v>3391</v>
      </c>
      <c r="W294" s="90" t="s">
        <v>2970</v>
      </c>
      <c r="X294" s="90" t="s">
        <v>97</v>
      </c>
      <c r="Y294" s="90">
        <v>8.6002827588E10</v>
      </c>
      <c r="Z294" s="90" t="s">
        <v>3391</v>
      </c>
      <c r="AA294" s="90">
        <v>9.789774922052E12</v>
      </c>
      <c r="AB294" s="90" t="b">
        <v>0</v>
      </c>
      <c r="AJ294" s="90">
        <v>1.732349101E9</v>
      </c>
      <c r="AK294" s="90">
        <v>1.732329693E9</v>
      </c>
      <c r="AL294" s="90" t="s">
        <v>3393</v>
      </c>
    </row>
    <row r="295">
      <c r="A295" s="90" t="s">
        <v>3394</v>
      </c>
      <c r="B295" s="91">
        <v>45619.09693287037</v>
      </c>
      <c r="C295" s="90" t="s">
        <v>100</v>
      </c>
      <c r="D295" s="90" t="s">
        <v>88</v>
      </c>
      <c r="E295" s="90" t="s">
        <v>89</v>
      </c>
      <c r="F295" s="90" t="b">
        <v>1</v>
      </c>
      <c r="G295" s="90" t="s">
        <v>100</v>
      </c>
      <c r="H295" s="90" t="s">
        <v>88</v>
      </c>
      <c r="I295" s="90" t="s">
        <v>89</v>
      </c>
      <c r="K295" s="90" t="s">
        <v>3395</v>
      </c>
      <c r="L295" s="90" t="s">
        <v>102</v>
      </c>
      <c r="N295" s="92" t="s">
        <v>92</v>
      </c>
      <c r="O295" s="90" t="s">
        <v>93</v>
      </c>
      <c r="P295" s="90" t="s">
        <v>94</v>
      </c>
      <c r="Q295" s="90" t="s">
        <v>88</v>
      </c>
      <c r="R295" s="90" t="s">
        <v>3396</v>
      </c>
      <c r="U295" s="90" t="s">
        <v>3395</v>
      </c>
      <c r="W295" s="90" t="s">
        <v>2970</v>
      </c>
      <c r="X295" s="90" t="s">
        <v>97</v>
      </c>
      <c r="Y295" s="90">
        <v>8.6002827588E10</v>
      </c>
      <c r="Z295" s="90" t="s">
        <v>3395</v>
      </c>
      <c r="AA295" s="90">
        <v>9.789768827204E12</v>
      </c>
      <c r="AB295" s="90" t="b">
        <v>0</v>
      </c>
      <c r="AJ295" s="90">
        <v>1.732348473E9</v>
      </c>
      <c r="AK295" s="90">
        <v>1.732328374E9</v>
      </c>
      <c r="AL295" s="90" t="s">
        <v>3397</v>
      </c>
    </row>
    <row r="296">
      <c r="A296" s="90" t="s">
        <v>3398</v>
      </c>
      <c r="B296" s="91">
        <v>45619.04869212963</v>
      </c>
      <c r="C296" s="90" t="s">
        <v>106</v>
      </c>
      <c r="D296" s="90" t="s">
        <v>88</v>
      </c>
      <c r="E296" s="90" t="s">
        <v>89</v>
      </c>
      <c r="F296" s="90" t="b">
        <v>1</v>
      </c>
      <c r="G296" s="90" t="s">
        <v>106</v>
      </c>
      <c r="H296" s="90" t="s">
        <v>88</v>
      </c>
      <c r="I296" s="90" t="s">
        <v>89</v>
      </c>
      <c r="K296" s="90" t="s">
        <v>3399</v>
      </c>
      <c r="L296" s="90" t="s">
        <v>108</v>
      </c>
      <c r="N296" s="92" t="s">
        <v>92</v>
      </c>
      <c r="O296" s="90" t="s">
        <v>93</v>
      </c>
      <c r="P296" s="90" t="s">
        <v>94</v>
      </c>
      <c r="Q296" s="90" t="s">
        <v>88</v>
      </c>
      <c r="R296" s="90" t="s">
        <v>3400</v>
      </c>
      <c r="U296" s="90" t="s">
        <v>3399</v>
      </c>
      <c r="W296" s="90" t="s">
        <v>2970</v>
      </c>
      <c r="X296" s="90" t="s">
        <v>97</v>
      </c>
      <c r="Y296" s="90">
        <v>8.6002827588E10</v>
      </c>
      <c r="Z296" s="90" t="s">
        <v>3399</v>
      </c>
      <c r="AA296" s="90">
        <v>9.789747724612E12</v>
      </c>
      <c r="AB296" s="90" t="b">
        <v>0</v>
      </c>
      <c r="AJ296" s="90">
        <v>1.732348804E9</v>
      </c>
      <c r="AK296" s="90">
        <v>1.732324206E9</v>
      </c>
      <c r="AL296" s="90" t="s">
        <v>3401</v>
      </c>
    </row>
    <row r="297">
      <c r="A297" s="90" t="s">
        <v>3402</v>
      </c>
      <c r="B297" s="91">
        <v>45619.04586805555</v>
      </c>
      <c r="C297" s="90" t="s">
        <v>387</v>
      </c>
      <c r="D297" s="90" t="s">
        <v>88</v>
      </c>
      <c r="E297" s="90" t="s">
        <v>89</v>
      </c>
      <c r="F297" s="90" t="b">
        <v>1</v>
      </c>
      <c r="G297" s="90" t="s">
        <v>387</v>
      </c>
      <c r="H297" s="90" t="s">
        <v>88</v>
      </c>
      <c r="I297" s="90" t="s">
        <v>89</v>
      </c>
      <c r="K297" s="90" t="s">
        <v>3403</v>
      </c>
      <c r="L297" s="90" t="s">
        <v>333</v>
      </c>
      <c r="N297" s="92" t="s">
        <v>92</v>
      </c>
      <c r="O297" s="90" t="s">
        <v>93</v>
      </c>
      <c r="P297" s="90" t="s">
        <v>94</v>
      </c>
      <c r="Q297" s="90" t="s">
        <v>88</v>
      </c>
      <c r="R297" s="90" t="s">
        <v>3404</v>
      </c>
      <c r="U297" s="90" t="s">
        <v>3403</v>
      </c>
      <c r="W297" s="90" t="s">
        <v>2970</v>
      </c>
      <c r="X297" s="90" t="s">
        <v>97</v>
      </c>
      <c r="Y297" s="90">
        <v>8.6002827588E10</v>
      </c>
      <c r="Z297" s="90" t="s">
        <v>3403</v>
      </c>
      <c r="AA297" s="90">
        <v>9.789746184516E12</v>
      </c>
      <c r="AB297" s="90" t="b">
        <v>0</v>
      </c>
      <c r="AJ297" s="90">
        <v>1.732349328E9</v>
      </c>
      <c r="AK297" s="90">
        <v>1.732323963E9</v>
      </c>
      <c r="AL297" s="90" t="s">
        <v>3405</v>
      </c>
    </row>
    <row r="298">
      <c r="A298" s="90" t="s">
        <v>3406</v>
      </c>
      <c r="B298" s="91">
        <v>45619.04111111111</v>
      </c>
      <c r="C298" s="90" t="s">
        <v>1856</v>
      </c>
      <c r="D298" s="90" t="s">
        <v>88</v>
      </c>
      <c r="E298" s="90" t="s">
        <v>89</v>
      </c>
      <c r="F298" s="90" t="b">
        <v>1</v>
      </c>
      <c r="G298" s="90" t="s">
        <v>1856</v>
      </c>
      <c r="H298" s="90" t="s">
        <v>88</v>
      </c>
      <c r="I298" s="90" t="s">
        <v>89</v>
      </c>
      <c r="K298" s="90" t="s">
        <v>3407</v>
      </c>
      <c r="L298" s="90" t="s">
        <v>183</v>
      </c>
      <c r="N298" s="92" t="s">
        <v>92</v>
      </c>
      <c r="O298" s="90" t="s">
        <v>93</v>
      </c>
      <c r="P298" s="90" t="s">
        <v>94</v>
      </c>
      <c r="Q298" s="90" t="s">
        <v>88</v>
      </c>
      <c r="R298" s="90" t="s">
        <v>3408</v>
      </c>
      <c r="U298" s="90" t="s">
        <v>3407</v>
      </c>
      <c r="W298" s="90" t="s">
        <v>2970</v>
      </c>
      <c r="X298" s="90" t="s">
        <v>97</v>
      </c>
      <c r="Y298" s="90">
        <v>8.6002827588E10</v>
      </c>
      <c r="Z298" s="90" t="s">
        <v>3407</v>
      </c>
      <c r="AA298" s="90">
        <v>9.78974382522E12</v>
      </c>
      <c r="AB298" s="90" t="b">
        <v>0</v>
      </c>
      <c r="AJ298" s="90">
        <v>1.73234945E9</v>
      </c>
      <c r="AK298" s="90">
        <v>1.732323551E9</v>
      </c>
      <c r="AL298" s="90" t="s">
        <v>3409</v>
      </c>
    </row>
    <row r="299">
      <c r="A299" s="90" t="s">
        <v>3410</v>
      </c>
      <c r="B299" s="91">
        <v>45619.030648148146</v>
      </c>
      <c r="C299" s="90" t="s">
        <v>120</v>
      </c>
      <c r="D299" s="90" t="s">
        <v>88</v>
      </c>
      <c r="E299" s="90" t="s">
        <v>89</v>
      </c>
      <c r="F299" s="90" t="b">
        <v>1</v>
      </c>
      <c r="G299" s="90" t="s">
        <v>120</v>
      </c>
      <c r="H299" s="90" t="s">
        <v>88</v>
      </c>
      <c r="I299" s="90" t="s">
        <v>89</v>
      </c>
      <c r="K299" s="90" t="s">
        <v>3411</v>
      </c>
      <c r="L299" s="90" t="s">
        <v>122</v>
      </c>
      <c r="N299" s="92" t="s">
        <v>92</v>
      </c>
      <c r="O299" s="90" t="s">
        <v>93</v>
      </c>
      <c r="P299" s="90" t="s">
        <v>94</v>
      </c>
      <c r="Q299" s="90" t="s">
        <v>88</v>
      </c>
      <c r="R299" s="90" t="s">
        <v>3412</v>
      </c>
      <c r="U299" s="90" t="s">
        <v>3411</v>
      </c>
      <c r="W299" s="90" t="s">
        <v>2970</v>
      </c>
      <c r="X299" s="90" t="s">
        <v>97</v>
      </c>
      <c r="Y299" s="90">
        <v>8.6002827588E10</v>
      </c>
      <c r="Z299" s="90" t="s">
        <v>3411</v>
      </c>
      <c r="AA299" s="90">
        <v>9.789738221892E12</v>
      </c>
      <c r="AB299" s="90" t="b">
        <v>0</v>
      </c>
      <c r="AJ299" s="90">
        <v>1.73234848E9</v>
      </c>
      <c r="AK299" s="90">
        <v>1.732322648E9</v>
      </c>
      <c r="AL299" s="90" t="s">
        <v>3413</v>
      </c>
    </row>
    <row r="300">
      <c r="A300" s="90" t="s">
        <v>3414</v>
      </c>
      <c r="B300" s="91">
        <v>45619.00633101852</v>
      </c>
      <c r="C300" s="90" t="s">
        <v>260</v>
      </c>
      <c r="D300" s="90" t="s">
        <v>88</v>
      </c>
      <c r="E300" s="90" t="s">
        <v>89</v>
      </c>
      <c r="F300" s="90" t="b">
        <v>1</v>
      </c>
      <c r="G300" s="90" t="s">
        <v>260</v>
      </c>
      <c r="H300" s="90" t="s">
        <v>88</v>
      </c>
      <c r="I300" s="90" t="s">
        <v>89</v>
      </c>
      <c r="K300" s="90" t="s">
        <v>3415</v>
      </c>
      <c r="L300" s="90" t="s">
        <v>262</v>
      </c>
      <c r="N300" s="92" t="s">
        <v>92</v>
      </c>
      <c r="O300" s="90" t="s">
        <v>93</v>
      </c>
      <c r="P300" s="90" t="s">
        <v>94</v>
      </c>
      <c r="Q300" s="90" t="s">
        <v>88</v>
      </c>
      <c r="R300" s="90" t="s">
        <v>3416</v>
      </c>
      <c r="U300" s="90" t="s">
        <v>3415</v>
      </c>
      <c r="W300" s="90" t="s">
        <v>2970</v>
      </c>
      <c r="X300" s="90" t="s">
        <v>97</v>
      </c>
      <c r="Y300" s="90">
        <v>8.6002827588E10</v>
      </c>
      <c r="Z300" s="90" t="s">
        <v>3415</v>
      </c>
      <c r="AA300" s="90">
        <v>9.789721411908E12</v>
      </c>
      <c r="AB300" s="90" t="b">
        <v>0</v>
      </c>
      <c r="AJ300" s="90">
        <v>1.73234791E9</v>
      </c>
      <c r="AK300" s="90">
        <v>1.732320481E9</v>
      </c>
      <c r="AL300" s="90" t="s">
        <v>3417</v>
      </c>
    </row>
    <row r="301">
      <c r="A301" s="90" t="s">
        <v>3418</v>
      </c>
      <c r="B301" s="91">
        <v>45619.00597222222</v>
      </c>
      <c r="C301" s="90" t="s">
        <v>171</v>
      </c>
      <c r="D301" s="90" t="s">
        <v>88</v>
      </c>
      <c r="E301" s="90" t="s">
        <v>89</v>
      </c>
      <c r="F301" s="90" t="b">
        <v>1</v>
      </c>
      <c r="G301" s="90" t="s">
        <v>171</v>
      </c>
      <c r="H301" s="90" t="s">
        <v>88</v>
      </c>
      <c r="I301" s="90" t="s">
        <v>89</v>
      </c>
      <c r="K301" s="90" t="s">
        <v>3415</v>
      </c>
      <c r="L301" s="90" t="s">
        <v>173</v>
      </c>
      <c r="N301" s="92" t="s">
        <v>92</v>
      </c>
      <c r="O301" s="90" t="s">
        <v>93</v>
      </c>
      <c r="P301" s="90" t="s">
        <v>94</v>
      </c>
      <c r="Q301" s="90" t="s">
        <v>88</v>
      </c>
      <c r="R301" s="90" t="s">
        <v>3419</v>
      </c>
      <c r="U301" s="90" t="s">
        <v>3415</v>
      </c>
      <c r="W301" s="90" t="s">
        <v>2970</v>
      </c>
      <c r="X301" s="90" t="s">
        <v>97</v>
      </c>
      <c r="Y301" s="90">
        <v>8.6002827588E10</v>
      </c>
      <c r="Z301" s="90" t="s">
        <v>3415</v>
      </c>
      <c r="AA301" s="90">
        <v>9.789721411908E12</v>
      </c>
      <c r="AB301" s="90" t="b">
        <v>0</v>
      </c>
      <c r="AJ301" s="90">
        <v>1.73234791E9</v>
      </c>
      <c r="AK301" s="90">
        <v>1.732320481E9</v>
      </c>
      <c r="AL301" s="90" t="s">
        <v>3417</v>
      </c>
    </row>
    <row r="302">
      <c r="A302" s="90" t="s">
        <v>3420</v>
      </c>
      <c r="B302" s="91">
        <v>45619.005578703705</v>
      </c>
      <c r="C302" s="90" t="s">
        <v>387</v>
      </c>
      <c r="D302" s="90" t="s">
        <v>88</v>
      </c>
      <c r="E302" s="90" t="s">
        <v>89</v>
      </c>
      <c r="F302" s="90" t="b">
        <v>1</v>
      </c>
      <c r="G302" s="90" t="s">
        <v>387</v>
      </c>
      <c r="H302" s="90" t="s">
        <v>88</v>
      </c>
      <c r="I302" s="90" t="s">
        <v>89</v>
      </c>
      <c r="K302" s="90" t="s">
        <v>3415</v>
      </c>
      <c r="L302" s="90" t="s">
        <v>333</v>
      </c>
      <c r="N302" s="92" t="s">
        <v>92</v>
      </c>
      <c r="O302" s="90" t="s">
        <v>93</v>
      </c>
      <c r="P302" s="90" t="s">
        <v>94</v>
      </c>
      <c r="Q302" s="90" t="s">
        <v>88</v>
      </c>
      <c r="R302" s="90" t="s">
        <v>3421</v>
      </c>
      <c r="U302" s="90" t="s">
        <v>3415</v>
      </c>
      <c r="W302" s="90" t="s">
        <v>2970</v>
      </c>
      <c r="X302" s="90" t="s">
        <v>97</v>
      </c>
      <c r="Y302" s="90">
        <v>8.6002827588E10</v>
      </c>
      <c r="Z302" s="90" t="s">
        <v>3415</v>
      </c>
      <c r="AA302" s="90" t="s">
        <v>3422</v>
      </c>
      <c r="AB302" s="90" t="b">
        <v>0</v>
      </c>
    </row>
    <row r="303">
      <c r="A303" s="90" t="s">
        <v>3423</v>
      </c>
      <c r="B303" s="91">
        <v>45618.99621527778</v>
      </c>
      <c r="C303" s="90" t="s">
        <v>120</v>
      </c>
      <c r="D303" s="90" t="s">
        <v>88</v>
      </c>
      <c r="E303" s="90" t="s">
        <v>89</v>
      </c>
      <c r="F303" s="90" t="b">
        <v>1</v>
      </c>
      <c r="G303" s="90" t="s">
        <v>120</v>
      </c>
      <c r="H303" s="90" t="s">
        <v>88</v>
      </c>
      <c r="I303" s="90" t="s">
        <v>89</v>
      </c>
      <c r="K303" s="90" t="s">
        <v>3424</v>
      </c>
      <c r="L303" s="90" t="s">
        <v>122</v>
      </c>
      <c r="N303" s="92" t="s">
        <v>92</v>
      </c>
      <c r="O303" s="90" t="s">
        <v>93</v>
      </c>
      <c r="P303" s="90" t="s">
        <v>94</v>
      </c>
      <c r="Q303" s="90" t="s">
        <v>88</v>
      </c>
      <c r="R303" s="90" t="s">
        <v>3425</v>
      </c>
      <c r="U303" s="90" t="s">
        <v>3424</v>
      </c>
      <c r="W303" s="90" t="s">
        <v>3426</v>
      </c>
      <c r="X303" s="90" t="s">
        <v>97</v>
      </c>
      <c r="Y303" s="90">
        <v>8.6002827588E10</v>
      </c>
      <c r="Z303" s="90" t="s">
        <v>3424</v>
      </c>
      <c r="AA303" s="90">
        <v>9.789713547588E12</v>
      </c>
      <c r="AB303" s="90" t="b">
        <v>0</v>
      </c>
      <c r="AJ303" s="90">
        <v>1.732348556E9</v>
      </c>
      <c r="AK303" s="90">
        <v>1.732319672E9</v>
      </c>
      <c r="AL303" s="90" t="s">
        <v>3427</v>
      </c>
    </row>
    <row r="304">
      <c r="A304" s="90" t="s">
        <v>3428</v>
      </c>
      <c r="B304" s="91">
        <v>45618.97733796296</v>
      </c>
      <c r="C304" s="90" t="s">
        <v>387</v>
      </c>
      <c r="D304" s="90" t="s">
        <v>88</v>
      </c>
      <c r="E304" s="90" t="s">
        <v>89</v>
      </c>
      <c r="F304" s="90" t="b">
        <v>1</v>
      </c>
      <c r="G304" s="90" t="s">
        <v>387</v>
      </c>
      <c r="H304" s="90" t="s">
        <v>88</v>
      </c>
      <c r="I304" s="90" t="s">
        <v>89</v>
      </c>
      <c r="K304" s="90" t="s">
        <v>3429</v>
      </c>
      <c r="L304" s="90" t="s">
        <v>333</v>
      </c>
      <c r="N304" s="92" t="s">
        <v>92</v>
      </c>
      <c r="O304" s="90" t="s">
        <v>93</v>
      </c>
      <c r="P304" s="90" t="s">
        <v>94</v>
      </c>
      <c r="Q304" s="90" t="s">
        <v>88</v>
      </c>
      <c r="R304" s="90" t="s">
        <v>3430</v>
      </c>
      <c r="U304" s="90" t="s">
        <v>3429</v>
      </c>
      <c r="W304" s="90" t="s">
        <v>3426</v>
      </c>
      <c r="X304" s="90" t="s">
        <v>97</v>
      </c>
      <c r="Y304" s="90">
        <v>8.6002827588E10</v>
      </c>
      <c r="Z304" s="90" t="s">
        <v>3429</v>
      </c>
      <c r="AA304" s="90">
        <v>9.7896966393E12</v>
      </c>
      <c r="AB304" s="90" t="b">
        <v>0</v>
      </c>
      <c r="AJ304" s="90">
        <v>1.732349157E9</v>
      </c>
      <c r="AK304" s="90">
        <v>1.732318041E9</v>
      </c>
      <c r="AL304" s="90" t="s">
        <v>3431</v>
      </c>
    </row>
    <row r="305">
      <c r="A305" s="90" t="s">
        <v>3432</v>
      </c>
      <c r="B305" s="91">
        <v>45618.94925925926</v>
      </c>
      <c r="C305" s="90" t="s">
        <v>171</v>
      </c>
      <c r="D305" s="90" t="s">
        <v>88</v>
      </c>
      <c r="E305" s="90" t="s">
        <v>89</v>
      </c>
      <c r="F305" s="90" t="b">
        <v>1</v>
      </c>
      <c r="G305" s="90" t="s">
        <v>171</v>
      </c>
      <c r="H305" s="90" t="s">
        <v>88</v>
      </c>
      <c r="I305" s="90" t="s">
        <v>89</v>
      </c>
      <c r="K305" s="90" t="s">
        <v>1344</v>
      </c>
      <c r="L305" s="90" t="s">
        <v>173</v>
      </c>
      <c r="N305" s="92" t="s">
        <v>92</v>
      </c>
      <c r="O305" s="90" t="s">
        <v>93</v>
      </c>
      <c r="P305" s="90" t="s">
        <v>94</v>
      </c>
      <c r="Q305" s="90" t="s">
        <v>88</v>
      </c>
      <c r="R305" s="90" t="s">
        <v>3433</v>
      </c>
      <c r="U305" s="90" t="s">
        <v>1344</v>
      </c>
      <c r="W305" s="90" t="s">
        <v>3426</v>
      </c>
      <c r="X305" s="90" t="s">
        <v>97</v>
      </c>
      <c r="Y305" s="90">
        <v>8.6002827588E10</v>
      </c>
      <c r="Z305" s="90" t="s">
        <v>1344</v>
      </c>
      <c r="AA305" s="90">
        <v>9.789663412548E12</v>
      </c>
      <c r="AB305" s="90" t="b">
        <v>0</v>
      </c>
      <c r="AJ305" s="90">
        <v>1.732348328E9</v>
      </c>
      <c r="AK305" s="90">
        <v>1.732315578E9</v>
      </c>
      <c r="AL305" s="90" t="s">
        <v>3434</v>
      </c>
    </row>
    <row r="306">
      <c r="A306" s="90" t="s">
        <v>3435</v>
      </c>
      <c r="B306" s="91">
        <v>45618.94883101852</v>
      </c>
      <c r="C306" s="90" t="s">
        <v>87</v>
      </c>
      <c r="D306" s="90" t="s">
        <v>88</v>
      </c>
      <c r="E306" s="90" t="s">
        <v>89</v>
      </c>
      <c r="F306" s="90" t="b">
        <v>1</v>
      </c>
      <c r="G306" s="90" t="s">
        <v>87</v>
      </c>
      <c r="H306" s="90" t="s">
        <v>88</v>
      </c>
      <c r="I306" s="90" t="s">
        <v>89</v>
      </c>
      <c r="K306" s="90" t="s">
        <v>1344</v>
      </c>
      <c r="L306" s="90" t="s">
        <v>91</v>
      </c>
      <c r="N306" s="92" t="s">
        <v>92</v>
      </c>
      <c r="O306" s="90" t="s">
        <v>93</v>
      </c>
      <c r="P306" s="90" t="s">
        <v>94</v>
      </c>
      <c r="Q306" s="90" t="s">
        <v>88</v>
      </c>
      <c r="R306" s="90" t="s">
        <v>3436</v>
      </c>
      <c r="U306" s="90" t="s">
        <v>1344</v>
      </c>
      <c r="W306" s="90" t="s">
        <v>3426</v>
      </c>
      <c r="X306" s="90" t="s">
        <v>97</v>
      </c>
      <c r="Y306" s="90">
        <v>8.6002827588E10</v>
      </c>
      <c r="Z306" s="90" t="s">
        <v>1344</v>
      </c>
      <c r="AA306" s="90" t="s">
        <v>3437</v>
      </c>
      <c r="AB306" s="90" t="b">
        <v>0</v>
      </c>
    </row>
    <row r="307">
      <c r="A307" s="90" t="s">
        <v>3438</v>
      </c>
      <c r="B307" s="91">
        <v>45618.894270833334</v>
      </c>
      <c r="C307" s="90" t="s">
        <v>171</v>
      </c>
      <c r="D307" s="90" t="s">
        <v>88</v>
      </c>
      <c r="E307" s="90" t="s">
        <v>89</v>
      </c>
      <c r="F307" s="90" t="b">
        <v>1</v>
      </c>
      <c r="G307" s="90" t="s">
        <v>171</v>
      </c>
      <c r="H307" s="90" t="s">
        <v>88</v>
      </c>
      <c r="I307" s="90" t="s">
        <v>89</v>
      </c>
      <c r="K307" s="90" t="s">
        <v>3439</v>
      </c>
      <c r="L307" s="90" t="s">
        <v>173</v>
      </c>
      <c r="N307" s="92" t="s">
        <v>92</v>
      </c>
      <c r="O307" s="90" t="s">
        <v>93</v>
      </c>
      <c r="P307" s="90" t="s">
        <v>94</v>
      </c>
      <c r="Q307" s="90" t="s">
        <v>88</v>
      </c>
      <c r="R307" s="90" t="s">
        <v>3440</v>
      </c>
      <c r="U307" s="90" t="s">
        <v>3439</v>
      </c>
      <c r="W307" s="90" t="s">
        <v>3426</v>
      </c>
      <c r="X307" s="90" t="s">
        <v>97</v>
      </c>
      <c r="Y307" s="90">
        <v>8.6002827588E10</v>
      </c>
      <c r="Z307" s="90" t="s">
        <v>3439</v>
      </c>
      <c r="AA307" s="90">
        <v>9.789567926596E12</v>
      </c>
      <c r="AB307" s="90" t="b">
        <v>0</v>
      </c>
      <c r="AJ307" s="90">
        <v>1.732347857E9</v>
      </c>
      <c r="AK307" s="90">
        <v>1.732310798E9</v>
      </c>
      <c r="AL307" s="90" t="s">
        <v>3441</v>
      </c>
    </row>
    <row r="308">
      <c r="A308" s="90" t="s">
        <v>3442</v>
      </c>
      <c r="B308" s="91">
        <v>45618.89350694444</v>
      </c>
      <c r="C308" s="90" t="s">
        <v>106</v>
      </c>
      <c r="D308" s="90" t="s">
        <v>88</v>
      </c>
      <c r="E308" s="90" t="s">
        <v>89</v>
      </c>
      <c r="F308" s="90" t="b">
        <v>1</v>
      </c>
      <c r="G308" s="90" t="s">
        <v>106</v>
      </c>
      <c r="H308" s="90" t="s">
        <v>88</v>
      </c>
      <c r="I308" s="90" t="s">
        <v>89</v>
      </c>
      <c r="K308" s="90" t="s">
        <v>3439</v>
      </c>
      <c r="L308" s="90" t="s">
        <v>108</v>
      </c>
      <c r="N308" s="92" t="s">
        <v>92</v>
      </c>
      <c r="O308" s="90" t="s">
        <v>93</v>
      </c>
      <c r="P308" s="90" t="s">
        <v>94</v>
      </c>
      <c r="Q308" s="90" t="s">
        <v>88</v>
      </c>
      <c r="R308" s="90" t="s">
        <v>3443</v>
      </c>
      <c r="U308" s="90" t="s">
        <v>3439</v>
      </c>
      <c r="W308" s="90" t="s">
        <v>3426</v>
      </c>
      <c r="X308" s="90" t="s">
        <v>97</v>
      </c>
      <c r="Y308" s="90">
        <v>8.6002827588E10</v>
      </c>
      <c r="Z308" s="90" t="s">
        <v>3439</v>
      </c>
      <c r="AA308" s="90" t="s">
        <v>3444</v>
      </c>
      <c r="AB308" s="90" t="b">
        <v>0</v>
      </c>
    </row>
    <row r="309">
      <c r="A309" s="90" t="s">
        <v>3445</v>
      </c>
      <c r="B309" s="91">
        <v>45618.848344907405</v>
      </c>
      <c r="C309" s="90" t="s">
        <v>3446</v>
      </c>
      <c r="D309" s="90" t="s">
        <v>88</v>
      </c>
      <c r="E309" s="90" t="s">
        <v>89</v>
      </c>
      <c r="F309" s="90" t="b">
        <v>1</v>
      </c>
      <c r="G309" s="90" t="s">
        <v>3446</v>
      </c>
      <c r="H309" s="90" t="s">
        <v>88</v>
      </c>
      <c r="I309" s="90" t="s">
        <v>89</v>
      </c>
      <c r="K309" s="90" t="s">
        <v>3447</v>
      </c>
      <c r="L309" s="90" t="s">
        <v>866</v>
      </c>
      <c r="N309" s="92" t="s">
        <v>92</v>
      </c>
      <c r="O309" s="90" t="s">
        <v>93</v>
      </c>
      <c r="P309" s="90" t="s">
        <v>94</v>
      </c>
      <c r="Q309" s="90" t="s">
        <v>88</v>
      </c>
      <c r="R309" s="90" t="s">
        <v>3448</v>
      </c>
      <c r="U309" s="90" t="s">
        <v>3447</v>
      </c>
      <c r="W309" s="90" t="s">
        <v>3426</v>
      </c>
      <c r="X309" s="90" t="s">
        <v>97</v>
      </c>
      <c r="Y309" s="90">
        <v>8.6002827588E10</v>
      </c>
      <c r="Z309" s="90" t="s">
        <v>3447</v>
      </c>
      <c r="AA309" s="90">
        <v>9.789456515396E12</v>
      </c>
      <c r="AB309" s="90" t="b">
        <v>0</v>
      </c>
      <c r="AJ309" s="90">
        <v>1.732349152E9</v>
      </c>
      <c r="AK309" s="90">
        <v>1.732306896E9</v>
      </c>
      <c r="AL309" s="90" t="s">
        <v>3449</v>
      </c>
    </row>
    <row r="310">
      <c r="A310" s="90" t="s">
        <v>3450</v>
      </c>
      <c r="B310" s="91">
        <v>45618.82678240741</v>
      </c>
      <c r="C310" s="90" t="s">
        <v>120</v>
      </c>
      <c r="D310" s="90" t="s">
        <v>88</v>
      </c>
      <c r="E310" s="90" t="s">
        <v>89</v>
      </c>
      <c r="F310" s="90" t="b">
        <v>1</v>
      </c>
      <c r="G310" s="90" t="s">
        <v>120</v>
      </c>
      <c r="H310" s="90" t="s">
        <v>88</v>
      </c>
      <c r="I310" s="90" t="s">
        <v>89</v>
      </c>
      <c r="K310" s="90" t="s">
        <v>3451</v>
      </c>
      <c r="L310" s="90" t="s">
        <v>122</v>
      </c>
      <c r="N310" s="92" t="s">
        <v>92</v>
      </c>
      <c r="O310" s="90" t="s">
        <v>93</v>
      </c>
      <c r="P310" s="90" t="s">
        <v>94</v>
      </c>
      <c r="Q310" s="90" t="s">
        <v>88</v>
      </c>
      <c r="R310" s="90" t="s">
        <v>3452</v>
      </c>
      <c r="U310" s="90" t="s">
        <v>3451</v>
      </c>
      <c r="W310" s="90" t="s">
        <v>3426</v>
      </c>
      <c r="X310" s="90" t="s">
        <v>97</v>
      </c>
      <c r="Y310" s="90">
        <v>8.6002827588E10</v>
      </c>
      <c r="Z310" s="90" t="s">
        <v>3451</v>
      </c>
      <c r="AA310" s="90">
        <v>9.789363618116E12</v>
      </c>
      <c r="AB310" s="90" t="b">
        <v>0</v>
      </c>
      <c r="AJ310" s="90">
        <v>1.732347866E9</v>
      </c>
      <c r="AK310" s="90">
        <v>1.732305033E9</v>
      </c>
      <c r="AL310" s="90" t="s">
        <v>3453</v>
      </c>
    </row>
    <row r="311">
      <c r="A311" s="90" t="s">
        <v>3454</v>
      </c>
      <c r="B311" s="91">
        <v>45618.784050925926</v>
      </c>
      <c r="C311" s="90" t="s">
        <v>171</v>
      </c>
      <c r="D311" s="90" t="s">
        <v>88</v>
      </c>
      <c r="E311" s="90" t="s">
        <v>89</v>
      </c>
      <c r="F311" s="90" t="b">
        <v>1</v>
      </c>
      <c r="G311" s="90" t="s">
        <v>171</v>
      </c>
      <c r="H311" s="90" t="s">
        <v>88</v>
      </c>
      <c r="I311" s="90" t="s">
        <v>89</v>
      </c>
      <c r="K311" s="90" t="s">
        <v>3455</v>
      </c>
      <c r="L311" s="90" t="s">
        <v>173</v>
      </c>
      <c r="N311" s="92" t="s">
        <v>92</v>
      </c>
      <c r="O311" s="90" t="s">
        <v>93</v>
      </c>
      <c r="P311" s="90" t="s">
        <v>94</v>
      </c>
      <c r="Q311" s="90" t="s">
        <v>88</v>
      </c>
      <c r="R311" s="90" t="s">
        <v>3456</v>
      </c>
      <c r="U311" s="90" t="s">
        <v>3455</v>
      </c>
      <c r="W311" s="90" t="s">
        <v>3426</v>
      </c>
      <c r="X311" s="90" t="s">
        <v>97</v>
      </c>
      <c r="Y311" s="90">
        <v>8.6002827588E10</v>
      </c>
      <c r="Z311" s="90" t="s">
        <v>3455</v>
      </c>
      <c r="AA311" s="90">
        <v>9.789146169668E12</v>
      </c>
      <c r="AB311" s="90" t="b">
        <v>0</v>
      </c>
      <c r="AJ311" s="90">
        <v>1.732347893E9</v>
      </c>
      <c r="AK311" s="90">
        <v>1.732301304E9</v>
      </c>
      <c r="AL311" s="90" t="s">
        <v>3457</v>
      </c>
    </row>
    <row r="312">
      <c r="A312" s="90" t="s">
        <v>3458</v>
      </c>
      <c r="B312" s="91">
        <v>45618.78362268519</v>
      </c>
      <c r="C312" s="90" t="s">
        <v>120</v>
      </c>
      <c r="D312" s="90" t="s">
        <v>88</v>
      </c>
      <c r="E312" s="90" t="s">
        <v>89</v>
      </c>
      <c r="F312" s="90" t="b">
        <v>1</v>
      </c>
      <c r="G312" s="90" t="s">
        <v>120</v>
      </c>
      <c r="H312" s="90" t="s">
        <v>88</v>
      </c>
      <c r="I312" s="90" t="s">
        <v>89</v>
      </c>
      <c r="K312" s="90" t="s">
        <v>3455</v>
      </c>
      <c r="L312" s="90" t="s">
        <v>122</v>
      </c>
      <c r="N312" s="92" t="s">
        <v>92</v>
      </c>
      <c r="O312" s="90" t="s">
        <v>93</v>
      </c>
      <c r="P312" s="90" t="s">
        <v>94</v>
      </c>
      <c r="Q312" s="90" t="s">
        <v>88</v>
      </c>
      <c r="R312" s="90" t="s">
        <v>3459</v>
      </c>
      <c r="U312" s="90" t="s">
        <v>3455</v>
      </c>
      <c r="W312" s="90" t="s">
        <v>3426</v>
      </c>
      <c r="X312" s="90" t="s">
        <v>97</v>
      </c>
      <c r="Y312" s="90">
        <v>8.6002827588E10</v>
      </c>
      <c r="Z312" s="90" t="s">
        <v>3455</v>
      </c>
      <c r="AA312" s="90">
        <v>9.789146169668E12</v>
      </c>
      <c r="AB312" s="90" t="b">
        <v>0</v>
      </c>
      <c r="AJ312" s="90">
        <v>1.732347893E9</v>
      </c>
      <c r="AK312" s="90">
        <v>1.732301304E9</v>
      </c>
      <c r="AL312" s="90" t="s">
        <v>3457</v>
      </c>
    </row>
    <row r="313">
      <c r="A313" s="90" t="s">
        <v>3460</v>
      </c>
      <c r="B313" s="91">
        <v>45618.722662037035</v>
      </c>
      <c r="C313" s="90" t="s">
        <v>171</v>
      </c>
      <c r="D313" s="90" t="s">
        <v>88</v>
      </c>
      <c r="E313" s="90" t="s">
        <v>89</v>
      </c>
      <c r="F313" s="90" t="b">
        <v>1</v>
      </c>
      <c r="G313" s="90" t="s">
        <v>171</v>
      </c>
      <c r="H313" s="90" t="s">
        <v>88</v>
      </c>
      <c r="I313" s="90" t="s">
        <v>89</v>
      </c>
      <c r="K313" s="90" t="s">
        <v>3461</v>
      </c>
      <c r="L313" s="90" t="s">
        <v>173</v>
      </c>
      <c r="N313" s="92" t="s">
        <v>92</v>
      </c>
      <c r="O313" s="90" t="s">
        <v>93</v>
      </c>
      <c r="P313" s="90" t="s">
        <v>94</v>
      </c>
      <c r="Q313" s="90" t="s">
        <v>88</v>
      </c>
      <c r="R313" s="90" t="s">
        <v>3462</v>
      </c>
      <c r="U313" s="90" t="s">
        <v>3461</v>
      </c>
      <c r="W313" s="90" t="s">
        <v>3426</v>
      </c>
      <c r="X313" s="90" t="s">
        <v>97</v>
      </c>
      <c r="Y313" s="90">
        <v>8.6002827588E10</v>
      </c>
      <c r="Z313" s="90" t="s">
        <v>3461</v>
      </c>
      <c r="AA313" s="90">
        <v>9.788829335876E12</v>
      </c>
      <c r="AB313" s="90" t="b">
        <v>0</v>
      </c>
      <c r="AJ313" s="90">
        <v>1.732348219E9</v>
      </c>
      <c r="AK313" s="90">
        <v>1.732295953E9</v>
      </c>
      <c r="AL313" s="90" t="s">
        <v>3463</v>
      </c>
    </row>
    <row r="314">
      <c r="A314" s="90" t="s">
        <v>3464</v>
      </c>
      <c r="B314" s="91">
        <v>45618.72168981482</v>
      </c>
      <c r="C314" s="90" t="s">
        <v>3465</v>
      </c>
      <c r="D314" s="90" t="s">
        <v>88</v>
      </c>
      <c r="E314" s="90" t="s">
        <v>89</v>
      </c>
      <c r="F314" s="90" t="b">
        <v>1</v>
      </c>
      <c r="G314" s="90" t="s">
        <v>3465</v>
      </c>
      <c r="H314" s="90" t="s">
        <v>88</v>
      </c>
      <c r="I314" s="90" t="s">
        <v>89</v>
      </c>
      <c r="K314" s="90" t="s">
        <v>3461</v>
      </c>
      <c r="L314" s="90" t="s">
        <v>212</v>
      </c>
      <c r="N314" s="92" t="s">
        <v>92</v>
      </c>
      <c r="O314" s="90" t="s">
        <v>93</v>
      </c>
      <c r="P314" s="90" t="s">
        <v>94</v>
      </c>
      <c r="Q314" s="90" t="s">
        <v>88</v>
      </c>
      <c r="R314" s="90" t="s">
        <v>3466</v>
      </c>
      <c r="U314" s="90" t="s">
        <v>3461</v>
      </c>
      <c r="W314" s="90" t="s">
        <v>3426</v>
      </c>
      <c r="X314" s="90" t="s">
        <v>97</v>
      </c>
      <c r="Y314" s="90">
        <v>8.6002827588E10</v>
      </c>
      <c r="Z314" s="90" t="s">
        <v>3461</v>
      </c>
      <c r="AA314" s="90">
        <v>9.788829335876E12</v>
      </c>
      <c r="AB314" s="90" t="b">
        <v>0</v>
      </c>
      <c r="AJ314" s="90">
        <v>1.732348219E9</v>
      </c>
      <c r="AK314" s="90">
        <v>1.732295953E9</v>
      </c>
      <c r="AL314" s="90" t="s">
        <v>3463</v>
      </c>
    </row>
    <row r="315">
      <c r="A315" s="90" t="s">
        <v>3467</v>
      </c>
      <c r="B315" s="91">
        <v>45618.68916666666</v>
      </c>
      <c r="C315" s="90" t="s">
        <v>120</v>
      </c>
      <c r="D315" s="90" t="s">
        <v>88</v>
      </c>
      <c r="E315" s="90" t="s">
        <v>89</v>
      </c>
      <c r="F315" s="90" t="b">
        <v>1</v>
      </c>
      <c r="G315" s="90" t="s">
        <v>120</v>
      </c>
      <c r="H315" s="90" t="s">
        <v>88</v>
      </c>
      <c r="I315" s="90" t="s">
        <v>89</v>
      </c>
      <c r="K315" s="90" t="s">
        <v>3468</v>
      </c>
      <c r="L315" s="90" t="s">
        <v>122</v>
      </c>
      <c r="N315" s="92" t="s">
        <v>92</v>
      </c>
      <c r="O315" s="90" t="s">
        <v>93</v>
      </c>
      <c r="P315" s="90" t="s">
        <v>94</v>
      </c>
      <c r="Q315" s="90" t="s">
        <v>88</v>
      </c>
      <c r="R315" s="90" t="s">
        <v>3469</v>
      </c>
      <c r="U315" s="90" t="s">
        <v>3468</v>
      </c>
      <c r="W315" s="90" t="s">
        <v>3426</v>
      </c>
      <c r="X315" s="90" t="s">
        <v>97</v>
      </c>
      <c r="Y315" s="90">
        <v>8.6002827588E10</v>
      </c>
      <c r="Z315" s="90" t="s">
        <v>3468</v>
      </c>
      <c r="AA315" s="90">
        <v>9.788661858628E12</v>
      </c>
      <c r="AB315" s="90" t="b">
        <v>0</v>
      </c>
      <c r="AJ315" s="90">
        <v>1.732348337E9</v>
      </c>
      <c r="AK315" s="90">
        <v>1.732293143E9</v>
      </c>
      <c r="AL315" s="90" t="s">
        <v>3470</v>
      </c>
    </row>
    <row r="316">
      <c r="A316" s="90" t="s">
        <v>3471</v>
      </c>
      <c r="B316" s="91">
        <v>45618.67230324074</v>
      </c>
      <c r="C316" s="90" t="s">
        <v>87</v>
      </c>
      <c r="D316" s="90" t="s">
        <v>88</v>
      </c>
      <c r="E316" s="90" t="s">
        <v>89</v>
      </c>
      <c r="F316" s="90" t="b">
        <v>1</v>
      </c>
      <c r="G316" s="90" t="s">
        <v>87</v>
      </c>
      <c r="H316" s="90" t="s">
        <v>88</v>
      </c>
      <c r="I316" s="90" t="s">
        <v>89</v>
      </c>
      <c r="K316" s="90" t="s">
        <v>3472</v>
      </c>
      <c r="L316" s="90" t="s">
        <v>91</v>
      </c>
      <c r="N316" s="92" t="s">
        <v>92</v>
      </c>
      <c r="O316" s="90" t="s">
        <v>93</v>
      </c>
      <c r="P316" s="90" t="s">
        <v>94</v>
      </c>
      <c r="Q316" s="90" t="s">
        <v>88</v>
      </c>
      <c r="R316" s="90" t="s">
        <v>3473</v>
      </c>
      <c r="U316" s="90" t="s">
        <v>3472</v>
      </c>
      <c r="W316" s="90" t="s">
        <v>3426</v>
      </c>
      <c r="X316" s="90" t="s">
        <v>97</v>
      </c>
      <c r="Y316" s="90">
        <v>8.6002827588E10</v>
      </c>
      <c r="Z316" s="90" t="s">
        <v>3472</v>
      </c>
      <c r="AA316" s="90">
        <v>9.788577710404E12</v>
      </c>
      <c r="AB316" s="90" t="b">
        <v>0</v>
      </c>
      <c r="AJ316" s="90">
        <v>1.732348495E9</v>
      </c>
      <c r="AK316" s="90">
        <v>1.732291687E9</v>
      </c>
      <c r="AL316" s="90" t="s">
        <v>3474</v>
      </c>
    </row>
    <row r="317">
      <c r="A317" s="90" t="s">
        <v>3475</v>
      </c>
      <c r="B317" s="91">
        <v>45618.65189814815</v>
      </c>
      <c r="C317" s="90" t="s">
        <v>120</v>
      </c>
      <c r="D317" s="90" t="s">
        <v>88</v>
      </c>
      <c r="E317" s="90" t="s">
        <v>89</v>
      </c>
      <c r="F317" s="90" t="b">
        <v>1</v>
      </c>
      <c r="G317" s="90" t="s">
        <v>120</v>
      </c>
      <c r="H317" s="90" t="s">
        <v>88</v>
      </c>
      <c r="I317" s="90" t="s">
        <v>89</v>
      </c>
      <c r="K317" s="90" t="s">
        <v>3476</v>
      </c>
      <c r="L317" s="90" t="s">
        <v>122</v>
      </c>
      <c r="N317" s="92" t="s">
        <v>92</v>
      </c>
      <c r="O317" s="90" t="s">
        <v>93</v>
      </c>
      <c r="P317" s="90" t="s">
        <v>94</v>
      </c>
      <c r="Q317" s="90" t="s">
        <v>88</v>
      </c>
      <c r="R317" s="90" t="s">
        <v>3477</v>
      </c>
      <c r="U317" s="90" t="s">
        <v>3476</v>
      </c>
      <c r="W317" s="90" t="s">
        <v>3426</v>
      </c>
      <c r="X317" s="90" t="s">
        <v>97</v>
      </c>
      <c r="Y317" s="90">
        <v>8.6002827588E10</v>
      </c>
      <c r="Z317" s="90" t="s">
        <v>3476</v>
      </c>
      <c r="AA317" s="90">
        <v>9.788470919492E12</v>
      </c>
      <c r="AB317" s="90" t="b">
        <v>0</v>
      </c>
      <c r="AJ317" s="90">
        <v>1.732349163E9</v>
      </c>
      <c r="AK317" s="90">
        <v>1.732289923E9</v>
      </c>
      <c r="AL317" s="90" t="s">
        <v>3478</v>
      </c>
    </row>
    <row r="318">
      <c r="A318" s="90" t="s">
        <v>3479</v>
      </c>
      <c r="B318" s="91">
        <v>45618.639444444445</v>
      </c>
      <c r="C318" s="90" t="s">
        <v>120</v>
      </c>
      <c r="D318" s="90" t="s">
        <v>88</v>
      </c>
      <c r="E318" s="90" t="s">
        <v>89</v>
      </c>
      <c r="F318" s="90" t="b">
        <v>1</v>
      </c>
      <c r="G318" s="90" t="s">
        <v>120</v>
      </c>
      <c r="H318" s="90" t="s">
        <v>88</v>
      </c>
      <c r="I318" s="90" t="s">
        <v>89</v>
      </c>
      <c r="K318" s="90" t="s">
        <v>3480</v>
      </c>
      <c r="L318" s="90" t="s">
        <v>122</v>
      </c>
      <c r="N318" s="92" t="s">
        <v>92</v>
      </c>
      <c r="O318" s="90" t="s">
        <v>93</v>
      </c>
      <c r="P318" s="90" t="s">
        <v>94</v>
      </c>
      <c r="Q318" s="90" t="s">
        <v>88</v>
      </c>
      <c r="R318" s="90" t="s">
        <v>3481</v>
      </c>
      <c r="U318" s="90" t="s">
        <v>3480</v>
      </c>
      <c r="W318" s="90" t="s">
        <v>3426</v>
      </c>
      <c r="X318" s="90" t="s">
        <v>97</v>
      </c>
      <c r="Y318" s="90">
        <v>8.6002827588E10</v>
      </c>
      <c r="Z318" s="90" t="s">
        <v>3480</v>
      </c>
      <c r="AA318" s="90">
        <v>9.78840525242E12</v>
      </c>
      <c r="AB318" s="90" t="b">
        <v>0</v>
      </c>
      <c r="AJ318" s="90">
        <v>1.732348157E9</v>
      </c>
      <c r="AK318" s="90">
        <v>1.732288847E9</v>
      </c>
      <c r="AL318" s="90" t="s">
        <v>3482</v>
      </c>
    </row>
    <row r="319">
      <c r="A319" s="90" t="s">
        <v>3483</v>
      </c>
      <c r="B319" s="91">
        <v>45618.63895833334</v>
      </c>
      <c r="C319" s="90" t="s">
        <v>87</v>
      </c>
      <c r="D319" s="90" t="s">
        <v>88</v>
      </c>
      <c r="E319" s="90" t="s">
        <v>89</v>
      </c>
      <c r="F319" s="90" t="b">
        <v>1</v>
      </c>
      <c r="G319" s="90" t="s">
        <v>87</v>
      </c>
      <c r="H319" s="90" t="s">
        <v>88</v>
      </c>
      <c r="I319" s="90" t="s">
        <v>89</v>
      </c>
      <c r="K319" s="90" t="s">
        <v>3484</v>
      </c>
      <c r="L319" s="90" t="s">
        <v>91</v>
      </c>
      <c r="N319" s="92" t="s">
        <v>92</v>
      </c>
      <c r="O319" s="90" t="s">
        <v>93</v>
      </c>
      <c r="P319" s="90" t="s">
        <v>94</v>
      </c>
      <c r="Q319" s="90" t="s">
        <v>88</v>
      </c>
      <c r="R319" s="90" t="s">
        <v>3485</v>
      </c>
      <c r="U319" s="90" t="s">
        <v>3484</v>
      </c>
      <c r="W319" s="90" t="s">
        <v>3426</v>
      </c>
      <c r="X319" s="90" t="s">
        <v>97</v>
      </c>
      <c r="Y319" s="90">
        <v>8.6002827588E10</v>
      </c>
      <c r="Z319" s="90" t="s">
        <v>3484</v>
      </c>
      <c r="AA319" s="90">
        <v>9.7884023033E12</v>
      </c>
      <c r="AB319" s="90" t="b">
        <v>0</v>
      </c>
      <c r="AJ319" s="90">
        <v>1.73234835E9</v>
      </c>
      <c r="AK319" s="90">
        <v>1.732288805E9</v>
      </c>
      <c r="AL319" s="90" t="s">
        <v>3486</v>
      </c>
    </row>
    <row r="320">
      <c r="A320" s="90" t="s">
        <v>3487</v>
      </c>
      <c r="B320" s="91">
        <v>45618.625625</v>
      </c>
      <c r="C320" s="90" t="s">
        <v>1856</v>
      </c>
      <c r="D320" s="90" t="s">
        <v>88</v>
      </c>
      <c r="E320" s="90" t="s">
        <v>89</v>
      </c>
      <c r="F320" s="90" t="b">
        <v>1</v>
      </c>
      <c r="G320" s="90" t="s">
        <v>1856</v>
      </c>
      <c r="H320" s="90" t="s">
        <v>88</v>
      </c>
      <c r="I320" s="90" t="s">
        <v>89</v>
      </c>
      <c r="K320" s="90" t="s">
        <v>3488</v>
      </c>
      <c r="L320" s="90" t="s">
        <v>183</v>
      </c>
      <c r="N320" s="92" t="s">
        <v>92</v>
      </c>
      <c r="O320" s="90" t="s">
        <v>93</v>
      </c>
      <c r="P320" s="90" t="s">
        <v>94</v>
      </c>
      <c r="Q320" s="90" t="s">
        <v>88</v>
      </c>
      <c r="R320" s="90" t="s">
        <v>3489</v>
      </c>
      <c r="U320" s="90" t="s">
        <v>3488</v>
      </c>
      <c r="W320" s="90" t="s">
        <v>3426</v>
      </c>
      <c r="X320" s="90" t="s">
        <v>97</v>
      </c>
      <c r="Y320" s="90">
        <v>8.6002827588E10</v>
      </c>
      <c r="Z320" s="90" t="s">
        <v>3488</v>
      </c>
      <c r="AA320" s="90">
        <v>9.788347613508E12</v>
      </c>
      <c r="AB320" s="90" t="b">
        <v>0</v>
      </c>
      <c r="AJ320" s="90">
        <v>1.732348355E9</v>
      </c>
      <c r="AK320" s="90">
        <v>1.732287653E9</v>
      </c>
      <c r="AL320" s="90" t="s">
        <v>3490</v>
      </c>
    </row>
    <row r="321">
      <c r="A321" s="90" t="s">
        <v>3491</v>
      </c>
      <c r="B321" s="91">
        <v>45618.609872685185</v>
      </c>
      <c r="C321" s="90" t="s">
        <v>120</v>
      </c>
      <c r="D321" s="90" t="s">
        <v>88</v>
      </c>
      <c r="E321" s="90" t="s">
        <v>89</v>
      </c>
      <c r="F321" s="90" t="b">
        <v>1</v>
      </c>
      <c r="G321" s="90" t="s">
        <v>120</v>
      </c>
      <c r="H321" s="90" t="s">
        <v>88</v>
      </c>
      <c r="I321" s="90" t="s">
        <v>89</v>
      </c>
      <c r="K321" s="90" t="s">
        <v>3492</v>
      </c>
      <c r="L321" s="90" t="s">
        <v>122</v>
      </c>
      <c r="N321" s="92" t="s">
        <v>92</v>
      </c>
      <c r="O321" s="90" t="s">
        <v>93</v>
      </c>
      <c r="P321" s="90" t="s">
        <v>94</v>
      </c>
      <c r="Q321" s="90" t="s">
        <v>88</v>
      </c>
      <c r="R321" s="90" t="s">
        <v>3493</v>
      </c>
      <c r="U321" s="90" t="s">
        <v>3492</v>
      </c>
      <c r="W321" s="90" t="s">
        <v>3426</v>
      </c>
      <c r="X321" s="90" t="s">
        <v>97</v>
      </c>
      <c r="Y321" s="90">
        <v>8.6002827588E10</v>
      </c>
      <c r="Z321" s="90" t="s">
        <v>3492</v>
      </c>
      <c r="AA321" s="90">
        <v>9.78828908986E12</v>
      </c>
      <c r="AB321" s="90" t="b">
        <v>0</v>
      </c>
      <c r="AJ321" s="90">
        <v>1.732347861E9</v>
      </c>
      <c r="AK321" s="90">
        <v>1.732286292E9</v>
      </c>
      <c r="AL321" s="90" t="s">
        <v>3494</v>
      </c>
    </row>
    <row r="322">
      <c r="A322" s="90" t="s">
        <v>3495</v>
      </c>
      <c r="B322" s="91">
        <v>45618.58493055555</v>
      </c>
      <c r="C322" s="90" t="s">
        <v>87</v>
      </c>
      <c r="D322" s="90" t="s">
        <v>88</v>
      </c>
      <c r="E322" s="90" t="s">
        <v>89</v>
      </c>
      <c r="F322" s="90" t="b">
        <v>1</v>
      </c>
      <c r="G322" s="90" t="s">
        <v>87</v>
      </c>
      <c r="H322" s="90" t="s">
        <v>88</v>
      </c>
      <c r="I322" s="90" t="s">
        <v>89</v>
      </c>
      <c r="K322" s="90" t="s">
        <v>3496</v>
      </c>
      <c r="L322" s="90" t="s">
        <v>91</v>
      </c>
      <c r="N322" s="92" t="s">
        <v>92</v>
      </c>
      <c r="O322" s="90" t="s">
        <v>93</v>
      </c>
      <c r="P322" s="90" t="s">
        <v>94</v>
      </c>
      <c r="Q322" s="90" t="s">
        <v>88</v>
      </c>
      <c r="R322" s="90" t="s">
        <v>3497</v>
      </c>
      <c r="U322" s="90" t="s">
        <v>3496</v>
      </c>
      <c r="W322" s="90" t="s">
        <v>3426</v>
      </c>
      <c r="X322" s="90" t="s">
        <v>97</v>
      </c>
      <c r="Y322" s="90">
        <v>8.6002827588E10</v>
      </c>
      <c r="Z322" s="90" t="s">
        <v>3496</v>
      </c>
      <c r="AA322" s="90">
        <v>9.78814228922E12</v>
      </c>
      <c r="AB322" s="90" t="b">
        <v>0</v>
      </c>
      <c r="AJ322" s="90">
        <v>1.732348435E9</v>
      </c>
      <c r="AK322" s="90">
        <v>1.732284137E9</v>
      </c>
      <c r="AL322" s="90" t="s">
        <v>3498</v>
      </c>
    </row>
    <row r="323">
      <c r="A323" s="90" t="s">
        <v>3499</v>
      </c>
      <c r="B323" s="91">
        <v>45618.558287037034</v>
      </c>
      <c r="C323" s="90" t="s">
        <v>87</v>
      </c>
      <c r="D323" s="90" t="s">
        <v>88</v>
      </c>
      <c r="E323" s="90" t="s">
        <v>89</v>
      </c>
      <c r="F323" s="90" t="b">
        <v>1</v>
      </c>
      <c r="G323" s="90" t="s">
        <v>87</v>
      </c>
      <c r="H323" s="90" t="s">
        <v>88</v>
      </c>
      <c r="I323" s="90" t="s">
        <v>89</v>
      </c>
      <c r="K323" s="90" t="s">
        <v>3500</v>
      </c>
      <c r="L323" s="90" t="s">
        <v>91</v>
      </c>
      <c r="N323" s="92" t="s">
        <v>92</v>
      </c>
      <c r="O323" s="90" t="s">
        <v>93</v>
      </c>
      <c r="P323" s="90" t="s">
        <v>94</v>
      </c>
      <c r="Q323" s="90" t="s">
        <v>88</v>
      </c>
      <c r="R323" s="90" t="s">
        <v>3501</v>
      </c>
      <c r="U323" s="90" t="s">
        <v>3500</v>
      </c>
      <c r="W323" s="90" t="s">
        <v>3426</v>
      </c>
      <c r="X323" s="90" t="s">
        <v>97</v>
      </c>
      <c r="Y323" s="90">
        <v>8.6002827588E10</v>
      </c>
      <c r="Z323" s="90" t="s">
        <v>3500</v>
      </c>
      <c r="AA323" s="90">
        <v>9.788024848708E12</v>
      </c>
      <c r="AB323" s="90" t="b">
        <v>0</v>
      </c>
      <c r="AJ323" s="90">
        <v>1.732348233E9</v>
      </c>
      <c r="AK323" s="90">
        <v>1.732281836E9</v>
      </c>
      <c r="AL323" s="90" t="s">
        <v>3502</v>
      </c>
    </row>
    <row r="324">
      <c r="A324" s="90" t="s">
        <v>3503</v>
      </c>
      <c r="B324" s="91">
        <v>45618.55782407407</v>
      </c>
      <c r="C324" s="90" t="s">
        <v>363</v>
      </c>
      <c r="D324" s="90" t="s">
        <v>88</v>
      </c>
      <c r="E324" s="90" t="s">
        <v>89</v>
      </c>
      <c r="F324" s="90" t="b">
        <v>1</v>
      </c>
      <c r="G324" s="90" t="s">
        <v>363</v>
      </c>
      <c r="H324" s="90" t="s">
        <v>88</v>
      </c>
      <c r="I324" s="90" t="s">
        <v>89</v>
      </c>
      <c r="K324" s="90" t="s">
        <v>3504</v>
      </c>
      <c r="L324" s="90" t="s">
        <v>132</v>
      </c>
      <c r="N324" s="92" t="s">
        <v>92</v>
      </c>
      <c r="O324" s="90" t="s">
        <v>93</v>
      </c>
      <c r="P324" s="90" t="s">
        <v>94</v>
      </c>
      <c r="Q324" s="90" t="s">
        <v>88</v>
      </c>
      <c r="R324" s="90" t="s">
        <v>3505</v>
      </c>
      <c r="U324" s="90" t="s">
        <v>3504</v>
      </c>
      <c r="W324" s="90" t="s">
        <v>3426</v>
      </c>
      <c r="X324" s="90" t="s">
        <v>97</v>
      </c>
      <c r="Y324" s="90">
        <v>8.6002827588E10</v>
      </c>
      <c r="Z324" s="90" t="s">
        <v>3504</v>
      </c>
      <c r="AA324" s="90">
        <v>9.788022554948E12</v>
      </c>
      <c r="AB324" s="90" t="b">
        <v>0</v>
      </c>
      <c r="AJ324" s="90">
        <v>1.732347871E9</v>
      </c>
      <c r="AK324" s="90">
        <v>1.732281795E9</v>
      </c>
      <c r="AL324" s="90" t="s">
        <v>3506</v>
      </c>
    </row>
    <row r="325">
      <c r="A325" s="90" t="s">
        <v>3507</v>
      </c>
      <c r="B325" s="91">
        <v>45618.31065972222</v>
      </c>
      <c r="C325" s="90" t="s">
        <v>120</v>
      </c>
      <c r="D325" s="90" t="s">
        <v>88</v>
      </c>
      <c r="E325" s="90" t="s">
        <v>89</v>
      </c>
      <c r="F325" s="90" t="b">
        <v>1</v>
      </c>
      <c r="G325" s="90" t="s">
        <v>120</v>
      </c>
      <c r="H325" s="90" t="s">
        <v>88</v>
      </c>
      <c r="I325" s="90" t="s">
        <v>89</v>
      </c>
      <c r="K325" s="90" t="s">
        <v>3508</v>
      </c>
      <c r="L325" s="90" t="s">
        <v>122</v>
      </c>
      <c r="N325" s="92" t="s">
        <v>92</v>
      </c>
      <c r="O325" s="90" t="s">
        <v>93</v>
      </c>
      <c r="P325" s="90" t="s">
        <v>94</v>
      </c>
      <c r="Q325" s="90" t="s">
        <v>88</v>
      </c>
      <c r="R325" s="90" t="s">
        <v>3509</v>
      </c>
      <c r="U325" s="90" t="s">
        <v>3508</v>
      </c>
      <c r="W325" s="90" t="s">
        <v>3426</v>
      </c>
      <c r="X325" s="90" t="s">
        <v>97</v>
      </c>
      <c r="Y325" s="90">
        <v>8.6002827588E10</v>
      </c>
      <c r="Z325" s="90" t="s">
        <v>3508</v>
      </c>
      <c r="AA325" s="90">
        <v>9.786745946436E12</v>
      </c>
      <c r="AB325" s="90" t="b">
        <v>0</v>
      </c>
      <c r="AJ325" s="90">
        <v>1.732348341E9</v>
      </c>
      <c r="AK325" s="90">
        <v>1.73226044E9</v>
      </c>
      <c r="AL325" s="90" t="s">
        <v>3510</v>
      </c>
    </row>
    <row r="326">
      <c r="A326" s="90" t="s">
        <v>3511</v>
      </c>
      <c r="B326" s="91">
        <v>45618.301157407404</v>
      </c>
      <c r="C326" s="90" t="s">
        <v>3512</v>
      </c>
      <c r="D326" s="90" t="s">
        <v>88</v>
      </c>
      <c r="E326" s="90" t="s">
        <v>89</v>
      </c>
      <c r="F326" s="90" t="b">
        <v>1</v>
      </c>
      <c r="G326" s="90" t="s">
        <v>3512</v>
      </c>
      <c r="H326" s="90" t="s">
        <v>88</v>
      </c>
      <c r="I326" s="90" t="s">
        <v>89</v>
      </c>
      <c r="K326" s="90" t="s">
        <v>3513</v>
      </c>
      <c r="L326" s="90" t="s">
        <v>292</v>
      </c>
      <c r="N326" s="92" t="s">
        <v>92</v>
      </c>
      <c r="O326" s="90" t="s">
        <v>93</v>
      </c>
      <c r="P326" s="90" t="s">
        <v>94</v>
      </c>
      <c r="Q326" s="90" t="s">
        <v>88</v>
      </c>
      <c r="R326" s="90" t="s">
        <v>3514</v>
      </c>
      <c r="U326" s="90" t="s">
        <v>3513</v>
      </c>
      <c r="W326" s="90" t="s">
        <v>3426</v>
      </c>
      <c r="X326" s="90" t="s">
        <v>97</v>
      </c>
      <c r="Y326" s="90">
        <v>8.6002827588E10</v>
      </c>
      <c r="Z326" s="90" t="s">
        <v>3513</v>
      </c>
      <c r="AA326" s="90">
        <v>9.786702528836E12</v>
      </c>
      <c r="AB326" s="90" t="b">
        <v>0</v>
      </c>
      <c r="AJ326" s="90">
        <v>1.732347873E9</v>
      </c>
      <c r="AK326" s="90">
        <v>1.73225962E9</v>
      </c>
      <c r="AL326" s="90" t="s">
        <v>3515</v>
      </c>
    </row>
    <row r="327">
      <c r="A327" s="90" t="s">
        <v>3516</v>
      </c>
      <c r="B327" s="91">
        <v>45618.29386574074</v>
      </c>
      <c r="C327" s="90" t="s">
        <v>171</v>
      </c>
      <c r="D327" s="90" t="s">
        <v>88</v>
      </c>
      <c r="E327" s="90" t="s">
        <v>89</v>
      </c>
      <c r="F327" s="90" t="b">
        <v>1</v>
      </c>
      <c r="G327" s="90" t="s">
        <v>171</v>
      </c>
      <c r="H327" s="90" t="s">
        <v>88</v>
      </c>
      <c r="I327" s="90" t="s">
        <v>89</v>
      </c>
      <c r="K327" s="90" t="s">
        <v>3517</v>
      </c>
      <c r="L327" s="90" t="s">
        <v>173</v>
      </c>
      <c r="N327" s="92" t="s">
        <v>92</v>
      </c>
      <c r="O327" s="90" t="s">
        <v>93</v>
      </c>
      <c r="P327" s="90" t="s">
        <v>94</v>
      </c>
      <c r="Q327" s="90" t="s">
        <v>88</v>
      </c>
      <c r="R327" s="90" t="s">
        <v>3518</v>
      </c>
      <c r="U327" s="90" t="s">
        <v>3517</v>
      </c>
      <c r="W327" s="90" t="s">
        <v>3426</v>
      </c>
      <c r="X327" s="90" t="s">
        <v>97</v>
      </c>
      <c r="Y327" s="90">
        <v>8.6002827588E10</v>
      </c>
      <c r="Z327" s="90" t="s">
        <v>3517</v>
      </c>
      <c r="AA327" s="90">
        <v>9.786666877252E12</v>
      </c>
      <c r="AB327" s="90" t="b">
        <v>0</v>
      </c>
      <c r="AJ327" s="90">
        <v>1.73234917E9</v>
      </c>
      <c r="AK327" s="90">
        <v>1.732258938E9</v>
      </c>
      <c r="AL327" s="90" t="s">
        <v>3519</v>
      </c>
    </row>
    <row r="328">
      <c r="A328" s="90" t="s">
        <v>3520</v>
      </c>
      <c r="B328" s="91">
        <v>45618.293275462966</v>
      </c>
      <c r="C328" s="90" t="s">
        <v>3521</v>
      </c>
      <c r="D328" s="90" t="s">
        <v>88</v>
      </c>
      <c r="E328" s="90" t="s">
        <v>89</v>
      </c>
      <c r="F328" s="90" t="b">
        <v>1</v>
      </c>
      <c r="G328" s="90" t="s">
        <v>3521</v>
      </c>
      <c r="H328" s="90" t="s">
        <v>88</v>
      </c>
      <c r="I328" s="90" t="s">
        <v>89</v>
      </c>
      <c r="K328" s="90" t="s">
        <v>3517</v>
      </c>
      <c r="L328" s="90" t="s">
        <v>1975</v>
      </c>
      <c r="N328" s="92" t="s">
        <v>92</v>
      </c>
      <c r="O328" s="90" t="s">
        <v>93</v>
      </c>
      <c r="P328" s="90" t="s">
        <v>94</v>
      </c>
      <c r="Q328" s="90" t="s">
        <v>88</v>
      </c>
      <c r="R328" s="90" t="s">
        <v>3522</v>
      </c>
      <c r="U328" s="90" t="s">
        <v>3517</v>
      </c>
      <c r="W328" s="90" t="s">
        <v>3426</v>
      </c>
      <c r="X328" s="90" t="s">
        <v>97</v>
      </c>
      <c r="Y328" s="90">
        <v>8.6002827588E10</v>
      </c>
      <c r="Z328" s="90" t="s">
        <v>3517</v>
      </c>
      <c r="AA328" s="90" t="s">
        <v>3523</v>
      </c>
      <c r="AB328" s="90" t="b">
        <v>0</v>
      </c>
    </row>
    <row r="329">
      <c r="A329" s="90" t="s">
        <v>3524</v>
      </c>
      <c r="B329" s="91">
        <v>45618.27806712963</v>
      </c>
      <c r="C329" s="90" t="s">
        <v>162</v>
      </c>
      <c r="D329" s="90" t="s">
        <v>88</v>
      </c>
      <c r="E329" s="90" t="s">
        <v>89</v>
      </c>
      <c r="F329" s="90" t="b">
        <v>1</v>
      </c>
      <c r="G329" s="90" t="s">
        <v>162</v>
      </c>
      <c r="H329" s="90" t="s">
        <v>88</v>
      </c>
      <c r="I329" s="90" t="s">
        <v>89</v>
      </c>
      <c r="K329" s="90" t="s">
        <v>3525</v>
      </c>
      <c r="L329" s="90" t="s">
        <v>164</v>
      </c>
      <c r="N329" s="92" t="s">
        <v>92</v>
      </c>
      <c r="O329" s="90" t="s">
        <v>93</v>
      </c>
      <c r="P329" s="90" t="s">
        <v>94</v>
      </c>
      <c r="Q329" s="90" t="s">
        <v>88</v>
      </c>
      <c r="R329" s="90" t="s">
        <v>3526</v>
      </c>
      <c r="U329" s="90" t="s">
        <v>3525</v>
      </c>
      <c r="W329" s="90" t="s">
        <v>3426</v>
      </c>
      <c r="X329" s="90" t="s">
        <v>97</v>
      </c>
      <c r="Y329" s="90">
        <v>8.6002827588E10</v>
      </c>
      <c r="Z329" s="90" t="s">
        <v>3525</v>
      </c>
      <c r="AA329" s="90">
        <v>9.786600096068E12</v>
      </c>
      <c r="AB329" s="90" t="b">
        <v>0</v>
      </c>
      <c r="AJ329" s="90">
        <v>1.732347875E9</v>
      </c>
      <c r="AK329" s="90">
        <v>1.732257539E9</v>
      </c>
      <c r="AL329" s="90" t="s">
        <v>3527</v>
      </c>
    </row>
    <row r="330">
      <c r="A330" s="90" t="s">
        <v>3528</v>
      </c>
      <c r="B330" s="91">
        <v>45618.27707175926</v>
      </c>
      <c r="C330" s="90" t="s">
        <v>120</v>
      </c>
      <c r="D330" s="90" t="s">
        <v>88</v>
      </c>
      <c r="E330" s="90" t="s">
        <v>89</v>
      </c>
      <c r="F330" s="90" t="b">
        <v>1</v>
      </c>
      <c r="G330" s="90" t="s">
        <v>120</v>
      </c>
      <c r="H330" s="90" t="s">
        <v>88</v>
      </c>
      <c r="I330" s="90" t="s">
        <v>89</v>
      </c>
      <c r="K330" s="90" t="s">
        <v>3525</v>
      </c>
      <c r="L330" s="90" t="s">
        <v>122</v>
      </c>
      <c r="N330" s="92" t="s">
        <v>92</v>
      </c>
      <c r="O330" s="90" t="s">
        <v>93</v>
      </c>
      <c r="P330" s="90" t="s">
        <v>94</v>
      </c>
      <c r="Q330" s="90" t="s">
        <v>88</v>
      </c>
      <c r="R330" s="90" t="s">
        <v>3529</v>
      </c>
      <c r="U330" s="90" t="s">
        <v>3525</v>
      </c>
      <c r="W330" s="90" t="s">
        <v>3426</v>
      </c>
      <c r="X330" s="90" t="s">
        <v>97</v>
      </c>
      <c r="Y330" s="90">
        <v>8.6002827588E10</v>
      </c>
      <c r="Z330" s="90" t="s">
        <v>3525</v>
      </c>
      <c r="AA330" s="90">
        <v>9.786600096068E12</v>
      </c>
      <c r="AB330" s="90" t="b">
        <v>0</v>
      </c>
      <c r="AJ330" s="90">
        <v>1.732347875E9</v>
      </c>
      <c r="AK330" s="90">
        <v>1.732257539E9</v>
      </c>
      <c r="AL330" s="90" t="s">
        <v>3527</v>
      </c>
    </row>
    <row r="331">
      <c r="A331" s="90" t="s">
        <v>3530</v>
      </c>
      <c r="B331" s="91">
        <v>45618.171851851854</v>
      </c>
      <c r="C331" s="90" t="s">
        <v>3531</v>
      </c>
      <c r="D331" s="90" t="s">
        <v>88</v>
      </c>
      <c r="E331" s="90" t="s">
        <v>89</v>
      </c>
      <c r="F331" s="90" t="b">
        <v>1</v>
      </c>
      <c r="G331" s="90" t="s">
        <v>3531</v>
      </c>
      <c r="H331" s="90" t="s">
        <v>88</v>
      </c>
      <c r="I331" s="90" t="s">
        <v>89</v>
      </c>
      <c r="K331" s="90" t="s">
        <v>3532</v>
      </c>
      <c r="L331" s="90" t="s">
        <v>132</v>
      </c>
      <c r="N331" s="92" t="s">
        <v>92</v>
      </c>
      <c r="O331" s="90" t="s">
        <v>93</v>
      </c>
      <c r="P331" s="90" t="s">
        <v>94</v>
      </c>
      <c r="Q331" s="90" t="s">
        <v>88</v>
      </c>
      <c r="R331" s="90" t="s">
        <v>3533</v>
      </c>
      <c r="U331" s="90" t="s">
        <v>3532</v>
      </c>
      <c r="W331" s="90" t="s">
        <v>3426</v>
      </c>
      <c r="X331" s="90" t="s">
        <v>97</v>
      </c>
      <c r="Y331" s="90">
        <v>8.6002827588E10</v>
      </c>
      <c r="Z331" s="90" t="s">
        <v>3532</v>
      </c>
      <c r="AA331" s="90">
        <v>9.78638019002E12</v>
      </c>
      <c r="AB331" s="90" t="b">
        <v>0</v>
      </c>
      <c r="AJ331" s="90">
        <v>1.732330974E9</v>
      </c>
      <c r="AK331" s="90">
        <v>1.732248447E9</v>
      </c>
      <c r="AL331" s="90" t="s">
        <v>3534</v>
      </c>
    </row>
    <row r="332">
      <c r="A332" s="90" t="s">
        <v>3535</v>
      </c>
      <c r="B332" s="91">
        <v>45618.13296296296</v>
      </c>
      <c r="C332" s="90" t="s">
        <v>171</v>
      </c>
      <c r="D332" s="90" t="s">
        <v>88</v>
      </c>
      <c r="E332" s="90" t="s">
        <v>89</v>
      </c>
      <c r="F332" s="90" t="b">
        <v>1</v>
      </c>
      <c r="G332" s="90" t="s">
        <v>171</v>
      </c>
      <c r="H332" s="90" t="s">
        <v>88</v>
      </c>
      <c r="I332" s="90" t="s">
        <v>89</v>
      </c>
      <c r="K332" s="90" t="s">
        <v>3536</v>
      </c>
      <c r="L332" s="90" t="s">
        <v>173</v>
      </c>
      <c r="N332" s="92" t="s">
        <v>92</v>
      </c>
      <c r="O332" s="90" t="s">
        <v>93</v>
      </c>
      <c r="P332" s="90" t="s">
        <v>94</v>
      </c>
      <c r="Q332" s="90" t="s">
        <v>88</v>
      </c>
      <c r="R332" s="90" t="s">
        <v>3537</v>
      </c>
      <c r="U332" s="90" t="s">
        <v>3536</v>
      </c>
      <c r="W332" s="90" t="s">
        <v>3426</v>
      </c>
      <c r="X332" s="90" t="s">
        <v>97</v>
      </c>
      <c r="Y332" s="90">
        <v>8.6002827588E10</v>
      </c>
      <c r="Z332" s="90" t="s">
        <v>3536</v>
      </c>
      <c r="AA332" s="90">
        <v>9.786349650244E12</v>
      </c>
      <c r="AB332" s="90" t="b">
        <v>0</v>
      </c>
      <c r="AJ332" s="90">
        <v>1.732330733E9</v>
      </c>
      <c r="AK332" s="90">
        <v>1.73224506E9</v>
      </c>
      <c r="AL332" s="90" t="s">
        <v>3538</v>
      </c>
    </row>
    <row r="333">
      <c r="A333" s="90" t="s">
        <v>3539</v>
      </c>
      <c r="B333" s="91">
        <v>45618.13265046296</v>
      </c>
      <c r="C333" s="90" t="s">
        <v>120</v>
      </c>
      <c r="D333" s="90" t="s">
        <v>88</v>
      </c>
      <c r="E333" s="90" t="s">
        <v>89</v>
      </c>
      <c r="F333" s="90" t="b">
        <v>1</v>
      </c>
      <c r="G333" s="90" t="s">
        <v>120</v>
      </c>
      <c r="H333" s="90" t="s">
        <v>88</v>
      </c>
      <c r="I333" s="90" t="s">
        <v>89</v>
      </c>
      <c r="K333" s="90" t="s">
        <v>3536</v>
      </c>
      <c r="L333" s="90" t="s">
        <v>122</v>
      </c>
      <c r="N333" s="92" t="s">
        <v>92</v>
      </c>
      <c r="O333" s="90" t="s">
        <v>93</v>
      </c>
      <c r="P333" s="90" t="s">
        <v>94</v>
      </c>
      <c r="Q333" s="90" t="s">
        <v>88</v>
      </c>
      <c r="R333" s="90" t="s">
        <v>3540</v>
      </c>
      <c r="U333" s="90" t="s">
        <v>3536</v>
      </c>
      <c r="W333" s="90" t="s">
        <v>3426</v>
      </c>
      <c r="X333" s="90" t="s">
        <v>97</v>
      </c>
      <c r="Y333" s="90">
        <v>8.6002827588E10</v>
      </c>
      <c r="Z333" s="90" t="s">
        <v>3536</v>
      </c>
      <c r="AA333" s="90" t="s">
        <v>3541</v>
      </c>
      <c r="AB333" s="90" t="b">
        <v>0</v>
      </c>
    </row>
    <row r="334">
      <c r="A334" s="90" t="s">
        <v>3542</v>
      </c>
      <c r="B334" s="91">
        <v>45618.10600694444</v>
      </c>
      <c r="C334" s="90" t="s">
        <v>87</v>
      </c>
      <c r="D334" s="90" t="s">
        <v>88</v>
      </c>
      <c r="E334" s="90" t="s">
        <v>89</v>
      </c>
      <c r="F334" s="90" t="b">
        <v>1</v>
      </c>
      <c r="G334" s="90" t="s">
        <v>87</v>
      </c>
      <c r="H334" s="90" t="s">
        <v>88</v>
      </c>
      <c r="I334" s="90" t="s">
        <v>89</v>
      </c>
      <c r="K334" s="90" t="s">
        <v>3543</v>
      </c>
      <c r="L334" s="90" t="s">
        <v>91</v>
      </c>
      <c r="N334" s="92" t="s">
        <v>92</v>
      </c>
      <c r="O334" s="90" t="s">
        <v>93</v>
      </c>
      <c r="P334" s="90" t="s">
        <v>94</v>
      </c>
      <c r="Q334" s="90" t="s">
        <v>88</v>
      </c>
      <c r="R334" s="90" t="s">
        <v>3544</v>
      </c>
      <c r="U334" s="90" t="s">
        <v>3543</v>
      </c>
      <c r="W334" s="90" t="s">
        <v>3426</v>
      </c>
      <c r="X334" s="90" t="s">
        <v>97</v>
      </c>
      <c r="Y334" s="90">
        <v>8.6002827588E10</v>
      </c>
      <c r="Z334" s="90" t="s">
        <v>3543</v>
      </c>
      <c r="AA334" s="90">
        <v>9.786328383812E12</v>
      </c>
      <c r="AB334" s="90" t="b">
        <v>0</v>
      </c>
      <c r="AJ334" s="90">
        <v>1.732330917E9</v>
      </c>
      <c r="AK334" s="90">
        <v>1.732242758E9</v>
      </c>
      <c r="AL334" s="90" t="s">
        <v>3545</v>
      </c>
    </row>
    <row r="335">
      <c r="A335" s="90" t="s">
        <v>3546</v>
      </c>
      <c r="B335" s="91">
        <v>45618.067199074074</v>
      </c>
      <c r="C335" s="90" t="s">
        <v>120</v>
      </c>
      <c r="D335" s="90" t="s">
        <v>88</v>
      </c>
      <c r="E335" s="90" t="s">
        <v>89</v>
      </c>
      <c r="F335" s="90" t="b">
        <v>1</v>
      </c>
      <c r="G335" s="90" t="s">
        <v>120</v>
      </c>
      <c r="H335" s="90" t="s">
        <v>88</v>
      </c>
      <c r="I335" s="90" t="s">
        <v>89</v>
      </c>
      <c r="K335" s="90" t="s">
        <v>3547</v>
      </c>
      <c r="L335" s="90" t="s">
        <v>122</v>
      </c>
      <c r="N335" s="92" t="s">
        <v>92</v>
      </c>
      <c r="O335" s="90" t="s">
        <v>93</v>
      </c>
      <c r="P335" s="90" t="s">
        <v>94</v>
      </c>
      <c r="Q335" s="90" t="s">
        <v>88</v>
      </c>
      <c r="R335" s="90" t="s">
        <v>3548</v>
      </c>
      <c r="U335" s="90" t="s">
        <v>3547</v>
      </c>
      <c r="W335" s="90" t="s">
        <v>3426</v>
      </c>
      <c r="X335" s="90" t="s">
        <v>97</v>
      </c>
      <c r="Y335" s="90">
        <v>8.6002827588E10</v>
      </c>
      <c r="Z335" s="90" t="s">
        <v>3547</v>
      </c>
      <c r="AA335" s="90">
        <v>9.786296107332E12</v>
      </c>
      <c r="AB335" s="90" t="b">
        <v>0</v>
      </c>
      <c r="AJ335" s="90">
        <v>1.732331503E9</v>
      </c>
      <c r="AK335" s="90">
        <v>1.732239405E9</v>
      </c>
      <c r="AL335" s="90" t="s">
        <v>3549</v>
      </c>
    </row>
    <row r="336">
      <c r="A336" s="90" t="s">
        <v>3550</v>
      </c>
      <c r="B336" s="91">
        <v>45618.049305555556</v>
      </c>
      <c r="C336" s="90" t="s">
        <v>106</v>
      </c>
      <c r="D336" s="90" t="s">
        <v>88</v>
      </c>
      <c r="E336" s="90" t="s">
        <v>89</v>
      </c>
      <c r="F336" s="90" t="b">
        <v>1</v>
      </c>
      <c r="G336" s="90" t="s">
        <v>106</v>
      </c>
      <c r="H336" s="90" t="s">
        <v>88</v>
      </c>
      <c r="I336" s="90" t="s">
        <v>89</v>
      </c>
      <c r="K336" s="90" t="s">
        <v>3551</v>
      </c>
      <c r="L336" s="90" t="s">
        <v>108</v>
      </c>
      <c r="N336" s="92" t="s">
        <v>92</v>
      </c>
      <c r="O336" s="90" t="s">
        <v>93</v>
      </c>
      <c r="P336" s="90" t="s">
        <v>94</v>
      </c>
      <c r="Q336" s="90" t="s">
        <v>88</v>
      </c>
      <c r="R336" s="90" t="s">
        <v>3552</v>
      </c>
      <c r="U336" s="90" t="s">
        <v>3551</v>
      </c>
      <c r="W336" s="90" t="s">
        <v>3426</v>
      </c>
      <c r="X336" s="90" t="s">
        <v>97</v>
      </c>
      <c r="Y336" s="90">
        <v>8.6002827588E10</v>
      </c>
      <c r="Z336" s="90" t="s">
        <v>3551</v>
      </c>
      <c r="AA336" s="90">
        <v>9.786280968516E12</v>
      </c>
      <c r="AB336" s="90" t="b">
        <v>0</v>
      </c>
      <c r="AJ336" s="90">
        <v>1.732330771E9</v>
      </c>
      <c r="AK336" s="90">
        <v>1.732237859E9</v>
      </c>
      <c r="AL336" s="90" t="s">
        <v>3553</v>
      </c>
    </row>
    <row r="337">
      <c r="A337" s="90" t="s">
        <v>3554</v>
      </c>
      <c r="B337" s="91">
        <v>45618.046481481484</v>
      </c>
      <c r="C337" s="90" t="s">
        <v>87</v>
      </c>
      <c r="D337" s="90" t="s">
        <v>88</v>
      </c>
      <c r="E337" s="90" t="s">
        <v>89</v>
      </c>
      <c r="F337" s="90" t="b">
        <v>1</v>
      </c>
      <c r="G337" s="90" t="s">
        <v>87</v>
      </c>
      <c r="H337" s="90" t="s">
        <v>88</v>
      </c>
      <c r="I337" s="90" t="s">
        <v>89</v>
      </c>
      <c r="K337" s="90" t="s">
        <v>3555</v>
      </c>
      <c r="L337" s="90" t="s">
        <v>91</v>
      </c>
      <c r="N337" s="92" t="s">
        <v>92</v>
      </c>
      <c r="O337" s="90" t="s">
        <v>93</v>
      </c>
      <c r="P337" s="90" t="s">
        <v>94</v>
      </c>
      <c r="Q337" s="90" t="s">
        <v>88</v>
      </c>
      <c r="R337" s="90" t="s">
        <v>3556</v>
      </c>
      <c r="U337" s="90" t="s">
        <v>3555</v>
      </c>
      <c r="W337" s="90" t="s">
        <v>3426</v>
      </c>
      <c r="X337" s="90" t="s">
        <v>97</v>
      </c>
      <c r="Y337" s="90">
        <v>8.6002827588E10</v>
      </c>
      <c r="Z337" s="90" t="s">
        <v>3555</v>
      </c>
      <c r="AA337" s="90">
        <v>9.786278510916E12</v>
      </c>
      <c r="AB337" s="90" t="b">
        <v>0</v>
      </c>
      <c r="AJ337" s="90">
        <v>1.732331101E9</v>
      </c>
      <c r="AK337" s="90">
        <v>1.732237615E9</v>
      </c>
      <c r="AL337" s="90" t="s">
        <v>3557</v>
      </c>
    </row>
    <row r="338">
      <c r="A338" s="90" t="s">
        <v>3558</v>
      </c>
      <c r="B338" s="91">
        <v>45618.02825231481</v>
      </c>
      <c r="C338" s="90" t="s">
        <v>87</v>
      </c>
      <c r="D338" s="90" t="s">
        <v>88</v>
      </c>
      <c r="E338" s="90" t="s">
        <v>89</v>
      </c>
      <c r="F338" s="90" t="b">
        <v>1</v>
      </c>
      <c r="G338" s="90" t="s">
        <v>87</v>
      </c>
      <c r="H338" s="90" t="s">
        <v>88</v>
      </c>
      <c r="I338" s="90" t="s">
        <v>89</v>
      </c>
      <c r="K338" s="90" t="s">
        <v>3559</v>
      </c>
      <c r="L338" s="90" t="s">
        <v>91</v>
      </c>
      <c r="N338" s="92" t="s">
        <v>92</v>
      </c>
      <c r="O338" s="90" t="s">
        <v>93</v>
      </c>
      <c r="P338" s="90" t="s">
        <v>94</v>
      </c>
      <c r="Q338" s="90" t="s">
        <v>88</v>
      </c>
      <c r="R338" s="90" t="s">
        <v>3560</v>
      </c>
      <c r="U338" s="90" t="s">
        <v>3559</v>
      </c>
      <c r="W338" s="90" t="s">
        <v>3426</v>
      </c>
      <c r="X338" s="90" t="s">
        <v>97</v>
      </c>
      <c r="Y338" s="90">
        <v>8.6002827588E10</v>
      </c>
      <c r="Z338" s="90" t="s">
        <v>3559</v>
      </c>
      <c r="AA338" s="90">
        <v>9.786260062532E12</v>
      </c>
      <c r="AB338" s="90" t="b">
        <v>0</v>
      </c>
      <c r="AJ338" s="90">
        <v>1.732331625E9</v>
      </c>
      <c r="AK338" s="90">
        <v>1.732236039E9</v>
      </c>
      <c r="AL338" s="90" t="s">
        <v>3561</v>
      </c>
    </row>
    <row r="339">
      <c r="A339" s="90" t="s">
        <v>3562</v>
      </c>
      <c r="B339" s="91">
        <v>45618.02321759259</v>
      </c>
      <c r="C339" s="90" t="s">
        <v>3531</v>
      </c>
      <c r="D339" s="90" t="s">
        <v>88</v>
      </c>
      <c r="E339" s="90" t="s">
        <v>89</v>
      </c>
      <c r="F339" s="90" t="b">
        <v>1</v>
      </c>
      <c r="G339" s="90" t="s">
        <v>3531</v>
      </c>
      <c r="H339" s="90" t="s">
        <v>88</v>
      </c>
      <c r="I339" s="90" t="s">
        <v>89</v>
      </c>
      <c r="K339" s="90" t="s">
        <v>3563</v>
      </c>
      <c r="L339" s="90" t="s">
        <v>132</v>
      </c>
      <c r="N339" s="92" t="s">
        <v>92</v>
      </c>
      <c r="O339" s="90" t="s">
        <v>93</v>
      </c>
      <c r="P339" s="90" t="s">
        <v>94</v>
      </c>
      <c r="Q339" s="90" t="s">
        <v>88</v>
      </c>
      <c r="R339" s="90" t="s">
        <v>3564</v>
      </c>
      <c r="U339" s="90" t="s">
        <v>3563</v>
      </c>
      <c r="W339" s="90" t="s">
        <v>3426</v>
      </c>
      <c r="X339" s="90" t="s">
        <v>97</v>
      </c>
      <c r="Y339" s="90">
        <v>8.6002827588E10</v>
      </c>
      <c r="Z339" s="90" t="s">
        <v>3563</v>
      </c>
      <c r="AA339" s="90">
        <v>9.786254098756E12</v>
      </c>
      <c r="AB339" s="90" t="b">
        <v>0</v>
      </c>
      <c r="AJ339" s="90">
        <v>1.732331101E9</v>
      </c>
      <c r="AK339" s="90">
        <v>1.732235605E9</v>
      </c>
      <c r="AL339" s="90" t="s">
        <v>3565</v>
      </c>
    </row>
    <row r="340">
      <c r="A340" s="90" t="s">
        <v>3566</v>
      </c>
      <c r="B340" s="91">
        <v>45617.96627314815</v>
      </c>
      <c r="C340" s="90" t="s">
        <v>120</v>
      </c>
      <c r="D340" s="90" t="s">
        <v>88</v>
      </c>
      <c r="E340" s="90" t="s">
        <v>89</v>
      </c>
      <c r="F340" s="90" t="b">
        <v>1</v>
      </c>
      <c r="G340" s="90" t="s">
        <v>120</v>
      </c>
      <c r="H340" s="90" t="s">
        <v>88</v>
      </c>
      <c r="I340" s="90" t="s">
        <v>89</v>
      </c>
      <c r="K340" s="90" t="s">
        <v>3567</v>
      </c>
      <c r="L340" s="90" t="s">
        <v>122</v>
      </c>
      <c r="N340" s="92" t="s">
        <v>92</v>
      </c>
      <c r="O340" s="90" t="s">
        <v>93</v>
      </c>
      <c r="P340" s="90" t="s">
        <v>94</v>
      </c>
      <c r="Q340" s="90" t="s">
        <v>88</v>
      </c>
      <c r="R340" s="90" t="s">
        <v>3568</v>
      </c>
      <c r="U340" s="90" t="s">
        <v>3567</v>
      </c>
      <c r="W340" s="90" t="s">
        <v>3569</v>
      </c>
      <c r="X340" s="90" t="s">
        <v>97</v>
      </c>
      <c r="Y340" s="90">
        <v>8.6002827588E10</v>
      </c>
      <c r="Z340" s="90" t="s">
        <v>3567</v>
      </c>
      <c r="AA340" s="90">
        <v>9.7861265657E12</v>
      </c>
      <c r="AB340" s="90" t="b">
        <v>0</v>
      </c>
      <c r="AJ340" s="90">
        <v>1.732331513E9</v>
      </c>
      <c r="AK340" s="90">
        <v>1.732230685E9</v>
      </c>
      <c r="AL340" s="90" t="s">
        <v>3570</v>
      </c>
    </row>
    <row r="341">
      <c r="A341" s="90" t="s">
        <v>3571</v>
      </c>
      <c r="B341" s="91">
        <v>45617.96362268519</v>
      </c>
      <c r="C341" s="90" t="s">
        <v>120</v>
      </c>
      <c r="D341" s="90" t="s">
        <v>88</v>
      </c>
      <c r="E341" s="90" t="s">
        <v>89</v>
      </c>
      <c r="F341" s="90" t="b">
        <v>1</v>
      </c>
      <c r="G341" s="90" t="s">
        <v>120</v>
      </c>
      <c r="H341" s="90" t="s">
        <v>88</v>
      </c>
      <c r="I341" s="90" t="s">
        <v>89</v>
      </c>
      <c r="K341" s="90" t="s">
        <v>3572</v>
      </c>
      <c r="L341" s="90" t="s">
        <v>122</v>
      </c>
      <c r="N341" s="92" t="s">
        <v>92</v>
      </c>
      <c r="O341" s="90" t="s">
        <v>93</v>
      </c>
      <c r="P341" s="90" t="s">
        <v>94</v>
      </c>
      <c r="Q341" s="90" t="s">
        <v>88</v>
      </c>
      <c r="R341" s="90" t="s">
        <v>3573</v>
      </c>
      <c r="U341" s="90" t="s">
        <v>3572</v>
      </c>
      <c r="W341" s="90" t="s">
        <v>3569</v>
      </c>
      <c r="X341" s="90" t="s">
        <v>97</v>
      </c>
      <c r="Y341" s="90">
        <v>8.6002827588E10</v>
      </c>
      <c r="Z341" s="90" t="s">
        <v>3572</v>
      </c>
      <c r="AA341" s="90">
        <v>9.78611444154E12</v>
      </c>
      <c r="AB341" s="90" t="b">
        <v>0</v>
      </c>
      <c r="AJ341" s="90">
        <v>1.732331039E9</v>
      </c>
      <c r="AK341" s="90">
        <v>1.732230456E9</v>
      </c>
      <c r="AL341" s="90" t="s">
        <v>3574</v>
      </c>
    </row>
    <row r="342">
      <c r="A342" s="90" t="s">
        <v>3575</v>
      </c>
      <c r="B342" s="91">
        <v>45617.95543981482</v>
      </c>
      <c r="C342" s="90" t="s">
        <v>171</v>
      </c>
      <c r="D342" s="90" t="s">
        <v>88</v>
      </c>
      <c r="E342" s="90" t="s">
        <v>89</v>
      </c>
      <c r="F342" s="90" t="b">
        <v>1</v>
      </c>
      <c r="G342" s="90" t="s">
        <v>171</v>
      </c>
      <c r="H342" s="90" t="s">
        <v>88</v>
      </c>
      <c r="I342" s="90" t="s">
        <v>89</v>
      </c>
      <c r="K342" s="90" t="s">
        <v>3576</v>
      </c>
      <c r="L342" s="90" t="s">
        <v>173</v>
      </c>
      <c r="N342" s="92" t="s">
        <v>92</v>
      </c>
      <c r="O342" s="90" t="s">
        <v>93</v>
      </c>
      <c r="P342" s="90" t="s">
        <v>94</v>
      </c>
      <c r="Q342" s="90" t="s">
        <v>88</v>
      </c>
      <c r="R342" s="90" t="s">
        <v>3577</v>
      </c>
      <c r="U342" s="90" t="s">
        <v>3576</v>
      </c>
      <c r="W342" s="90" t="s">
        <v>3569</v>
      </c>
      <c r="X342" s="90" t="s">
        <v>97</v>
      </c>
      <c r="Y342" s="90">
        <v>8.6002827588E10</v>
      </c>
      <c r="Z342" s="90" t="s">
        <v>3576</v>
      </c>
      <c r="AA342" s="90">
        <v>9.786075349316E12</v>
      </c>
      <c r="AB342" s="90" t="b">
        <v>0</v>
      </c>
      <c r="AJ342" s="90">
        <v>1.732330888E9</v>
      </c>
      <c r="AK342" s="90">
        <v>1.732229709E9</v>
      </c>
      <c r="AL342" s="90" t="s">
        <v>3578</v>
      </c>
    </row>
    <row r="343">
      <c r="A343" s="90" t="s">
        <v>3579</v>
      </c>
      <c r="B343" s="91">
        <v>45617.954976851855</v>
      </c>
      <c r="C343" s="90" t="s">
        <v>106</v>
      </c>
      <c r="D343" s="90" t="s">
        <v>88</v>
      </c>
      <c r="E343" s="90" t="s">
        <v>89</v>
      </c>
      <c r="F343" s="90" t="b">
        <v>1</v>
      </c>
      <c r="G343" s="90" t="s">
        <v>106</v>
      </c>
      <c r="H343" s="90" t="s">
        <v>88</v>
      </c>
      <c r="I343" s="90" t="s">
        <v>89</v>
      </c>
      <c r="K343" s="90" t="s">
        <v>3576</v>
      </c>
      <c r="L343" s="90" t="s">
        <v>108</v>
      </c>
      <c r="N343" s="92" t="s">
        <v>92</v>
      </c>
      <c r="O343" s="90" t="s">
        <v>93</v>
      </c>
      <c r="P343" s="90" t="s">
        <v>94</v>
      </c>
      <c r="Q343" s="90" t="s">
        <v>88</v>
      </c>
      <c r="R343" s="90" t="s">
        <v>3580</v>
      </c>
      <c r="U343" s="90" t="s">
        <v>3576</v>
      </c>
      <c r="W343" s="90" t="s">
        <v>3569</v>
      </c>
      <c r="X343" s="90" t="s">
        <v>97</v>
      </c>
      <c r="Y343" s="90">
        <v>8.6002827588E10</v>
      </c>
      <c r="Z343" s="90" t="s">
        <v>3576</v>
      </c>
      <c r="AA343" s="90" t="s">
        <v>3581</v>
      </c>
      <c r="AB343" s="90" t="b">
        <v>0</v>
      </c>
    </row>
    <row r="344">
      <c r="A344" s="90" t="s">
        <v>3582</v>
      </c>
      <c r="B344" s="91">
        <v>45617.93675925926</v>
      </c>
      <c r="C344" s="90" t="s">
        <v>171</v>
      </c>
      <c r="D344" s="90" t="s">
        <v>88</v>
      </c>
      <c r="E344" s="90" t="s">
        <v>89</v>
      </c>
      <c r="F344" s="90" t="b">
        <v>1</v>
      </c>
      <c r="G344" s="90" t="s">
        <v>171</v>
      </c>
      <c r="H344" s="90" t="s">
        <v>88</v>
      </c>
      <c r="I344" s="90" t="s">
        <v>89</v>
      </c>
      <c r="K344" s="90" t="s">
        <v>3583</v>
      </c>
      <c r="L344" s="90" t="s">
        <v>173</v>
      </c>
      <c r="N344" s="92" t="s">
        <v>92</v>
      </c>
      <c r="O344" s="90" t="s">
        <v>93</v>
      </c>
      <c r="P344" s="90" t="s">
        <v>94</v>
      </c>
      <c r="Q344" s="90" t="s">
        <v>88</v>
      </c>
      <c r="R344" s="90" t="s">
        <v>3584</v>
      </c>
      <c r="U344" s="90" t="s">
        <v>3583</v>
      </c>
      <c r="W344" s="90" t="s">
        <v>3569</v>
      </c>
      <c r="X344" s="90" t="s">
        <v>97</v>
      </c>
      <c r="Y344" s="90">
        <v>8.6002827588E10</v>
      </c>
      <c r="Z344" s="90" t="s">
        <v>3583</v>
      </c>
      <c r="AA344" s="90">
        <v>9.785983959364E12</v>
      </c>
      <c r="AB344" s="90" t="b">
        <v>0</v>
      </c>
      <c r="AJ344" s="90">
        <v>1.732330707E9</v>
      </c>
      <c r="AK344" s="90">
        <v>1.73222809E9</v>
      </c>
      <c r="AL344" s="90" t="s">
        <v>3585</v>
      </c>
    </row>
    <row r="345">
      <c r="A345" s="90" t="s">
        <v>3586</v>
      </c>
      <c r="B345" s="91">
        <v>45617.93623842593</v>
      </c>
      <c r="C345" s="90" t="s">
        <v>120</v>
      </c>
      <c r="D345" s="90" t="s">
        <v>88</v>
      </c>
      <c r="E345" s="90" t="s">
        <v>89</v>
      </c>
      <c r="F345" s="90" t="b">
        <v>1</v>
      </c>
      <c r="G345" s="90" t="s">
        <v>120</v>
      </c>
      <c r="H345" s="90" t="s">
        <v>88</v>
      </c>
      <c r="I345" s="90" t="s">
        <v>89</v>
      </c>
      <c r="K345" s="90" t="s">
        <v>3583</v>
      </c>
      <c r="L345" s="90" t="s">
        <v>122</v>
      </c>
      <c r="N345" s="92" t="s">
        <v>92</v>
      </c>
      <c r="O345" s="90" t="s">
        <v>93</v>
      </c>
      <c r="P345" s="90" t="s">
        <v>94</v>
      </c>
      <c r="Q345" s="90" t="s">
        <v>88</v>
      </c>
      <c r="R345" s="90" t="s">
        <v>3587</v>
      </c>
      <c r="U345" s="90" t="s">
        <v>3583</v>
      </c>
      <c r="W345" s="90" t="s">
        <v>3569</v>
      </c>
      <c r="X345" s="90" t="s">
        <v>97</v>
      </c>
      <c r="Y345" s="90">
        <v>8.6002827588E10</v>
      </c>
      <c r="Z345" s="90" t="s">
        <v>3583</v>
      </c>
      <c r="AA345" s="90" t="s">
        <v>3588</v>
      </c>
      <c r="AB345" s="90" t="b">
        <v>0</v>
      </c>
    </row>
    <row r="346">
      <c r="A346" s="90" t="s">
        <v>3589</v>
      </c>
      <c r="B346" s="91">
        <v>45617.828414351854</v>
      </c>
      <c r="C346" s="90" t="s">
        <v>171</v>
      </c>
      <c r="D346" s="90" t="s">
        <v>88</v>
      </c>
      <c r="E346" s="90" t="s">
        <v>89</v>
      </c>
      <c r="F346" s="90" t="b">
        <v>1</v>
      </c>
      <c r="G346" s="90" t="s">
        <v>171</v>
      </c>
      <c r="H346" s="90" t="s">
        <v>88</v>
      </c>
      <c r="I346" s="90" t="s">
        <v>89</v>
      </c>
      <c r="K346" s="90" t="s">
        <v>3590</v>
      </c>
      <c r="L346" s="90" t="s">
        <v>173</v>
      </c>
      <c r="N346" s="92" t="s">
        <v>92</v>
      </c>
      <c r="O346" s="90" t="s">
        <v>93</v>
      </c>
      <c r="P346" s="90" t="s">
        <v>94</v>
      </c>
      <c r="Q346" s="90" t="s">
        <v>88</v>
      </c>
      <c r="R346" s="90" t="s">
        <v>3591</v>
      </c>
      <c r="U346" s="90" t="s">
        <v>3590</v>
      </c>
      <c r="W346" s="90" t="s">
        <v>3569</v>
      </c>
      <c r="X346" s="90" t="s">
        <v>97</v>
      </c>
      <c r="Y346" s="90">
        <v>8.6002827588E10</v>
      </c>
      <c r="Z346" s="90" t="s">
        <v>3590</v>
      </c>
      <c r="AA346" s="90">
        <v>9.785241239876E12</v>
      </c>
      <c r="AB346" s="90" t="b">
        <v>0</v>
      </c>
      <c r="AJ346" s="90">
        <v>1.73233074E9</v>
      </c>
      <c r="AK346" s="90">
        <v>1.732218688E9</v>
      </c>
      <c r="AL346" s="90" t="s">
        <v>3592</v>
      </c>
    </row>
    <row r="347">
      <c r="A347" s="90" t="s">
        <v>3593</v>
      </c>
      <c r="B347" s="91">
        <v>45617.827418981484</v>
      </c>
      <c r="C347" s="90" t="s">
        <v>120</v>
      </c>
      <c r="D347" s="90" t="s">
        <v>88</v>
      </c>
      <c r="E347" s="90" t="s">
        <v>89</v>
      </c>
      <c r="F347" s="90" t="b">
        <v>1</v>
      </c>
      <c r="G347" s="90" t="s">
        <v>120</v>
      </c>
      <c r="H347" s="90" t="s">
        <v>88</v>
      </c>
      <c r="I347" s="90" t="s">
        <v>89</v>
      </c>
      <c r="K347" s="90" t="s">
        <v>3590</v>
      </c>
      <c r="L347" s="90" t="s">
        <v>122</v>
      </c>
      <c r="N347" s="92" t="s">
        <v>92</v>
      </c>
      <c r="O347" s="90" t="s">
        <v>93</v>
      </c>
      <c r="P347" s="90" t="s">
        <v>94</v>
      </c>
      <c r="Q347" s="90" t="s">
        <v>88</v>
      </c>
      <c r="R347" s="90" t="s">
        <v>3594</v>
      </c>
      <c r="U347" s="90" t="s">
        <v>3590</v>
      </c>
      <c r="W347" s="90" t="s">
        <v>3569</v>
      </c>
      <c r="X347" s="90" t="s">
        <v>97</v>
      </c>
      <c r="Y347" s="90">
        <v>8.6002827588E10</v>
      </c>
      <c r="Z347" s="90" t="s">
        <v>3590</v>
      </c>
      <c r="AA347" s="90" t="s">
        <v>3595</v>
      </c>
      <c r="AB347" s="90" t="b">
        <v>0</v>
      </c>
    </row>
    <row r="348">
      <c r="A348" s="90" t="s">
        <v>3596</v>
      </c>
      <c r="B348" s="91">
        <v>45617.80673611111</v>
      </c>
      <c r="C348" s="90" t="s">
        <v>87</v>
      </c>
      <c r="D348" s="90" t="s">
        <v>88</v>
      </c>
      <c r="E348" s="90" t="s">
        <v>89</v>
      </c>
      <c r="F348" s="90" t="b">
        <v>1</v>
      </c>
      <c r="G348" s="90" t="s">
        <v>87</v>
      </c>
      <c r="H348" s="90" t="s">
        <v>88</v>
      </c>
      <c r="I348" s="90" t="s">
        <v>89</v>
      </c>
      <c r="K348" s="90" t="s">
        <v>3597</v>
      </c>
      <c r="L348" s="90" t="s">
        <v>91</v>
      </c>
      <c r="N348" s="92" t="s">
        <v>92</v>
      </c>
      <c r="O348" s="90" t="s">
        <v>93</v>
      </c>
      <c r="P348" s="90" t="s">
        <v>94</v>
      </c>
      <c r="Q348" s="90" t="s">
        <v>88</v>
      </c>
      <c r="R348" s="90" t="s">
        <v>3598</v>
      </c>
      <c r="U348" s="90" t="s">
        <v>3597</v>
      </c>
      <c r="W348" s="90" t="s">
        <v>3569</v>
      </c>
      <c r="X348" s="90" t="s">
        <v>97</v>
      </c>
      <c r="Y348" s="90">
        <v>8.6002827588E10</v>
      </c>
      <c r="Z348" s="90" t="s">
        <v>3597</v>
      </c>
      <c r="AA348" s="90">
        <v>9.785074581828E12</v>
      </c>
      <c r="AB348" s="90" t="b">
        <v>0</v>
      </c>
      <c r="AJ348" s="90">
        <v>1.732330752E9</v>
      </c>
      <c r="AK348" s="90">
        <v>1.732216901E9</v>
      </c>
      <c r="AL348" s="90" t="s">
        <v>3599</v>
      </c>
    </row>
    <row r="349">
      <c r="A349" s="90" t="s">
        <v>3600</v>
      </c>
      <c r="B349" s="91">
        <v>45617.75388888889</v>
      </c>
      <c r="C349" s="90" t="s">
        <v>120</v>
      </c>
      <c r="D349" s="90" t="s">
        <v>88</v>
      </c>
      <c r="E349" s="90" t="s">
        <v>89</v>
      </c>
      <c r="F349" s="90" t="b">
        <v>1</v>
      </c>
      <c r="G349" s="90" t="s">
        <v>120</v>
      </c>
      <c r="H349" s="90" t="s">
        <v>88</v>
      </c>
      <c r="I349" s="90" t="s">
        <v>89</v>
      </c>
      <c r="K349" s="90" t="s">
        <v>3601</v>
      </c>
      <c r="L349" s="90" t="s">
        <v>122</v>
      </c>
      <c r="N349" s="92" t="s">
        <v>92</v>
      </c>
      <c r="O349" s="90" t="s">
        <v>93</v>
      </c>
      <c r="P349" s="90" t="s">
        <v>94</v>
      </c>
      <c r="Q349" s="90" t="s">
        <v>88</v>
      </c>
      <c r="R349" s="90" t="s">
        <v>3602</v>
      </c>
      <c r="U349" s="90" t="s">
        <v>3601</v>
      </c>
      <c r="W349" s="90" t="s">
        <v>3569</v>
      </c>
      <c r="X349" s="90" t="s">
        <v>97</v>
      </c>
      <c r="Y349" s="90">
        <v>8.6002827588E10</v>
      </c>
      <c r="Z349" s="90" t="s">
        <v>3601</v>
      </c>
      <c r="AA349" s="90">
        <v>9.784550981956E12</v>
      </c>
      <c r="AB349" s="90" t="b">
        <v>0</v>
      </c>
      <c r="AJ349" s="90">
        <v>1.732330888E9</v>
      </c>
      <c r="AK349" s="90">
        <v>1.732212335E9</v>
      </c>
      <c r="AL349" s="90" t="s">
        <v>3603</v>
      </c>
    </row>
    <row r="350">
      <c r="A350" s="90" t="s">
        <v>3604</v>
      </c>
      <c r="B350" s="91">
        <v>45617.746145833335</v>
      </c>
      <c r="C350" s="90" t="s">
        <v>87</v>
      </c>
      <c r="D350" s="90" t="s">
        <v>88</v>
      </c>
      <c r="E350" s="90" t="s">
        <v>89</v>
      </c>
      <c r="F350" s="90" t="b">
        <v>1</v>
      </c>
      <c r="G350" s="90" t="s">
        <v>87</v>
      </c>
      <c r="H350" s="90" t="s">
        <v>88</v>
      </c>
      <c r="I350" s="90" t="s">
        <v>89</v>
      </c>
      <c r="K350" s="90" t="s">
        <v>3605</v>
      </c>
      <c r="L350" s="90" t="s">
        <v>91</v>
      </c>
      <c r="N350" s="92" t="s">
        <v>92</v>
      </c>
      <c r="O350" s="90" t="s">
        <v>93</v>
      </c>
      <c r="P350" s="90" t="s">
        <v>94</v>
      </c>
      <c r="Q350" s="90" t="s">
        <v>88</v>
      </c>
      <c r="R350" s="90" t="s">
        <v>3606</v>
      </c>
      <c r="U350" s="90" t="s">
        <v>3605</v>
      </c>
      <c r="W350" s="90" t="s">
        <v>3569</v>
      </c>
      <c r="X350" s="90" t="s">
        <v>97</v>
      </c>
      <c r="Y350" s="90">
        <v>8.6002827588E10</v>
      </c>
      <c r="Z350" s="90" t="s">
        <v>3605</v>
      </c>
      <c r="AA350" s="90">
        <v>9.7845127417E12</v>
      </c>
      <c r="AB350" s="90" t="b">
        <v>0</v>
      </c>
      <c r="AJ350" s="90">
        <v>1.732330757E9</v>
      </c>
      <c r="AK350" s="90">
        <v>1.732211666E9</v>
      </c>
      <c r="AL350" s="90" t="s">
        <v>3607</v>
      </c>
    </row>
    <row r="351">
      <c r="A351" s="90" t="s">
        <v>3608</v>
      </c>
      <c r="B351" s="91">
        <v>45617.73300925926</v>
      </c>
      <c r="C351" s="90" t="s">
        <v>87</v>
      </c>
      <c r="D351" s="90" t="s">
        <v>88</v>
      </c>
      <c r="E351" s="90" t="s">
        <v>89</v>
      </c>
      <c r="F351" s="90" t="b">
        <v>1</v>
      </c>
      <c r="G351" s="90" t="s">
        <v>87</v>
      </c>
      <c r="H351" s="90" t="s">
        <v>88</v>
      </c>
      <c r="I351" s="90" t="s">
        <v>89</v>
      </c>
      <c r="K351" s="90" t="s">
        <v>3609</v>
      </c>
      <c r="L351" s="90" t="s">
        <v>91</v>
      </c>
      <c r="N351" s="92" t="s">
        <v>92</v>
      </c>
      <c r="O351" s="90" t="s">
        <v>93</v>
      </c>
      <c r="P351" s="90" t="s">
        <v>94</v>
      </c>
      <c r="Q351" s="90" t="s">
        <v>88</v>
      </c>
      <c r="R351" s="90" t="s">
        <v>3610</v>
      </c>
      <c r="U351" s="90" t="s">
        <v>3609</v>
      </c>
      <c r="W351" s="90" t="s">
        <v>3569</v>
      </c>
      <c r="X351" s="90" t="s">
        <v>97</v>
      </c>
      <c r="Y351" s="90">
        <v>8.6002827588E10</v>
      </c>
      <c r="Z351" s="90" t="s">
        <v>3609</v>
      </c>
      <c r="AA351" s="90">
        <v>9.784447828292E12</v>
      </c>
      <c r="AB351" s="90" t="b">
        <v>0</v>
      </c>
      <c r="AJ351" s="90">
        <v>1.732330763E9</v>
      </c>
      <c r="AK351" s="90">
        <v>1.732210531E9</v>
      </c>
      <c r="AL351" s="90" t="s">
        <v>3611</v>
      </c>
    </row>
    <row r="352">
      <c r="A352" s="90" t="s">
        <v>3612</v>
      </c>
      <c r="B352" s="91">
        <v>45617.686435185184</v>
      </c>
      <c r="C352" s="90" t="s">
        <v>171</v>
      </c>
      <c r="D352" s="90" t="s">
        <v>88</v>
      </c>
      <c r="E352" s="90" t="s">
        <v>89</v>
      </c>
      <c r="F352" s="90" t="b">
        <v>1</v>
      </c>
      <c r="G352" s="90" t="s">
        <v>171</v>
      </c>
      <c r="H352" s="90" t="s">
        <v>88</v>
      </c>
      <c r="I352" s="90" t="s">
        <v>89</v>
      </c>
      <c r="K352" s="90" t="s">
        <v>3613</v>
      </c>
      <c r="L352" s="90" t="s">
        <v>173</v>
      </c>
      <c r="N352" s="92" t="s">
        <v>92</v>
      </c>
      <c r="O352" s="90" t="s">
        <v>93</v>
      </c>
      <c r="P352" s="90" t="s">
        <v>94</v>
      </c>
      <c r="Q352" s="90" t="s">
        <v>88</v>
      </c>
      <c r="R352" s="90" t="s">
        <v>3614</v>
      </c>
      <c r="U352" s="90" t="s">
        <v>3613</v>
      </c>
      <c r="W352" s="90" t="s">
        <v>3569</v>
      </c>
      <c r="X352" s="90" t="s">
        <v>97</v>
      </c>
      <c r="Y352" s="90">
        <v>8.6002827588E10</v>
      </c>
      <c r="Z352" s="90" t="s">
        <v>3613</v>
      </c>
      <c r="AA352" s="90">
        <v>9.784215437636E12</v>
      </c>
      <c r="AB352" s="90" t="b">
        <v>0</v>
      </c>
      <c r="AJ352" s="90">
        <v>1.732330777E9</v>
      </c>
      <c r="AK352" s="90">
        <v>1.732206477E9</v>
      </c>
      <c r="AL352" s="90" t="s">
        <v>3615</v>
      </c>
    </row>
    <row r="353">
      <c r="A353" s="90" t="s">
        <v>3616</v>
      </c>
      <c r="B353" s="91">
        <v>45617.68608796296</v>
      </c>
      <c r="C353" s="90" t="s">
        <v>87</v>
      </c>
      <c r="D353" s="90" t="s">
        <v>88</v>
      </c>
      <c r="E353" s="90" t="s">
        <v>89</v>
      </c>
      <c r="F353" s="90" t="b">
        <v>1</v>
      </c>
      <c r="G353" s="90" t="s">
        <v>87</v>
      </c>
      <c r="H353" s="90" t="s">
        <v>88</v>
      </c>
      <c r="I353" s="90" t="s">
        <v>89</v>
      </c>
      <c r="K353" s="90" t="s">
        <v>3613</v>
      </c>
      <c r="L353" s="90" t="s">
        <v>91</v>
      </c>
      <c r="N353" s="92" t="s">
        <v>92</v>
      </c>
      <c r="O353" s="90" t="s">
        <v>93</v>
      </c>
      <c r="P353" s="90" t="s">
        <v>94</v>
      </c>
      <c r="Q353" s="90" t="s">
        <v>88</v>
      </c>
      <c r="R353" s="90" t="s">
        <v>3617</v>
      </c>
      <c r="U353" s="90" t="s">
        <v>3613</v>
      </c>
      <c r="W353" s="90" t="s">
        <v>3569</v>
      </c>
      <c r="X353" s="90" t="s">
        <v>97</v>
      </c>
      <c r="Y353" s="90">
        <v>8.6002827588E10</v>
      </c>
      <c r="Z353" s="90" t="s">
        <v>3613</v>
      </c>
      <c r="AA353" s="90" t="s">
        <v>3618</v>
      </c>
      <c r="AB353" s="90" t="b">
        <v>0</v>
      </c>
    </row>
    <row r="354">
      <c r="A354" s="90" t="s">
        <v>3619</v>
      </c>
      <c r="B354" s="91">
        <v>45617.67780092593</v>
      </c>
      <c r="C354" s="90" t="s">
        <v>120</v>
      </c>
      <c r="D354" s="90" t="s">
        <v>88</v>
      </c>
      <c r="E354" s="90" t="s">
        <v>89</v>
      </c>
      <c r="F354" s="90" t="b">
        <v>1</v>
      </c>
      <c r="G354" s="90" t="s">
        <v>120</v>
      </c>
      <c r="H354" s="90" t="s">
        <v>88</v>
      </c>
      <c r="I354" s="90" t="s">
        <v>89</v>
      </c>
      <c r="K354" s="90" t="s">
        <v>3620</v>
      </c>
      <c r="L354" s="90" t="s">
        <v>122</v>
      </c>
      <c r="N354" s="92" t="s">
        <v>92</v>
      </c>
      <c r="O354" s="90" t="s">
        <v>93</v>
      </c>
      <c r="P354" s="90" t="s">
        <v>94</v>
      </c>
      <c r="Q354" s="90" t="s">
        <v>88</v>
      </c>
      <c r="R354" s="90" t="s">
        <v>3621</v>
      </c>
      <c r="U354" s="90" t="s">
        <v>3620</v>
      </c>
      <c r="W354" s="90" t="s">
        <v>3569</v>
      </c>
      <c r="X354" s="90" t="s">
        <v>97</v>
      </c>
      <c r="Y354" s="90">
        <v>8.6002827588E10</v>
      </c>
      <c r="Z354" s="90" t="s">
        <v>3620</v>
      </c>
      <c r="AA354" s="90">
        <v>9.784175493444E12</v>
      </c>
      <c r="AB354" s="90" t="b">
        <v>0</v>
      </c>
      <c r="AJ354" s="90">
        <v>1.732331493E9</v>
      </c>
      <c r="AK354" s="90">
        <v>1.732205761E9</v>
      </c>
      <c r="AL354" s="90" t="s">
        <v>3622</v>
      </c>
    </row>
    <row r="355">
      <c r="A355" s="90" t="s">
        <v>3623</v>
      </c>
      <c r="B355" s="91">
        <v>45617.62225694444</v>
      </c>
      <c r="C355" s="90" t="s">
        <v>120</v>
      </c>
      <c r="D355" s="90" t="s">
        <v>88</v>
      </c>
      <c r="E355" s="90" t="s">
        <v>89</v>
      </c>
      <c r="F355" s="90" t="b">
        <v>1</v>
      </c>
      <c r="G355" s="90" t="s">
        <v>120</v>
      </c>
      <c r="H355" s="90" t="s">
        <v>88</v>
      </c>
      <c r="I355" s="90" t="s">
        <v>89</v>
      </c>
      <c r="K355" s="90" t="s">
        <v>3624</v>
      </c>
      <c r="L355" s="90" t="s">
        <v>122</v>
      </c>
      <c r="N355" s="92" t="s">
        <v>92</v>
      </c>
      <c r="O355" s="90" t="s">
        <v>93</v>
      </c>
      <c r="P355" s="90" t="s">
        <v>94</v>
      </c>
      <c r="Q355" s="90" t="s">
        <v>88</v>
      </c>
      <c r="R355" s="90" t="s">
        <v>3625</v>
      </c>
      <c r="U355" s="90" t="s">
        <v>3624</v>
      </c>
      <c r="W355" s="90" t="s">
        <v>3569</v>
      </c>
      <c r="X355" s="90" t="s">
        <v>97</v>
      </c>
      <c r="Y355" s="90">
        <v>8.6002827588E10</v>
      </c>
      <c r="Z355" s="90" t="s">
        <v>3624</v>
      </c>
      <c r="AA355" s="90">
        <v>9.783940383044E12</v>
      </c>
      <c r="AB355" s="90" t="b">
        <v>0</v>
      </c>
      <c r="AJ355" s="90">
        <v>1.732331553E9</v>
      </c>
      <c r="AK355" s="90">
        <v>1.732200962E9</v>
      </c>
      <c r="AL355" s="90" t="s">
        <v>3626</v>
      </c>
    </row>
    <row r="356">
      <c r="A356" s="90" t="s">
        <v>3627</v>
      </c>
      <c r="B356" s="91">
        <v>45617.61293981481</v>
      </c>
      <c r="C356" s="90" t="s">
        <v>87</v>
      </c>
      <c r="D356" s="90" t="s">
        <v>88</v>
      </c>
      <c r="E356" s="90" t="s">
        <v>89</v>
      </c>
      <c r="F356" s="90" t="b">
        <v>1</v>
      </c>
      <c r="G356" s="90" t="s">
        <v>87</v>
      </c>
      <c r="H356" s="90" t="s">
        <v>88</v>
      </c>
      <c r="I356" s="90" t="s">
        <v>89</v>
      </c>
      <c r="K356" s="90" t="s">
        <v>3628</v>
      </c>
      <c r="L356" s="90" t="s">
        <v>91</v>
      </c>
      <c r="N356" s="92" t="s">
        <v>92</v>
      </c>
      <c r="O356" s="90" t="s">
        <v>93</v>
      </c>
      <c r="P356" s="90" t="s">
        <v>94</v>
      </c>
      <c r="Q356" s="90" t="s">
        <v>88</v>
      </c>
      <c r="R356" s="90" t="s">
        <v>3629</v>
      </c>
      <c r="U356" s="90" t="s">
        <v>3628</v>
      </c>
      <c r="W356" s="90" t="s">
        <v>3569</v>
      </c>
      <c r="X356" s="90" t="s">
        <v>97</v>
      </c>
      <c r="Y356" s="90">
        <v>8.6002827588E10</v>
      </c>
      <c r="Z356" s="90" t="s">
        <v>3628</v>
      </c>
      <c r="AA356" s="90">
        <v>9.783893819716E12</v>
      </c>
      <c r="AB356" s="90" t="b">
        <v>0</v>
      </c>
      <c r="AJ356" s="90">
        <v>1.732330764E9</v>
      </c>
      <c r="AK356" s="90">
        <v>1.732200157E9</v>
      </c>
      <c r="AL356" s="90" t="s">
        <v>3630</v>
      </c>
    </row>
    <row r="357">
      <c r="A357" s="90" t="s">
        <v>3631</v>
      </c>
      <c r="B357" s="91">
        <v>45617.60560185185</v>
      </c>
      <c r="C357" s="90" t="s">
        <v>3521</v>
      </c>
      <c r="D357" s="90" t="s">
        <v>88</v>
      </c>
      <c r="E357" s="90" t="s">
        <v>89</v>
      </c>
      <c r="F357" s="90" t="b">
        <v>1</v>
      </c>
      <c r="G357" s="90" t="s">
        <v>3521</v>
      </c>
      <c r="H357" s="90" t="s">
        <v>88</v>
      </c>
      <c r="I357" s="90" t="s">
        <v>89</v>
      </c>
      <c r="K357" s="90" t="s">
        <v>3632</v>
      </c>
      <c r="L357" s="90" t="s">
        <v>1975</v>
      </c>
      <c r="N357" s="92" t="s">
        <v>92</v>
      </c>
      <c r="O357" s="90" t="s">
        <v>93</v>
      </c>
      <c r="P357" s="90" t="s">
        <v>94</v>
      </c>
      <c r="Q357" s="90" t="s">
        <v>88</v>
      </c>
      <c r="R357" s="90" t="s">
        <v>3633</v>
      </c>
      <c r="U357" s="90" t="s">
        <v>3632</v>
      </c>
      <c r="W357" s="90" t="s">
        <v>3569</v>
      </c>
      <c r="X357" s="90" t="s">
        <v>97</v>
      </c>
      <c r="Y357" s="90">
        <v>8.6002827588E10</v>
      </c>
      <c r="Z357" s="90" t="s">
        <v>3632</v>
      </c>
      <c r="AA357" s="90">
        <v>9.783867572548E12</v>
      </c>
      <c r="AB357" s="90" t="b">
        <v>0</v>
      </c>
      <c r="AJ357" s="90">
        <v>1.732330766E9</v>
      </c>
      <c r="AK357" s="90">
        <v>1.732199524E9</v>
      </c>
      <c r="AL357" s="90" t="s">
        <v>3634</v>
      </c>
    </row>
    <row r="358">
      <c r="A358" s="90" t="s">
        <v>3635</v>
      </c>
      <c r="B358" s="91">
        <v>45617.60512731481</v>
      </c>
      <c r="C358" s="90" t="s">
        <v>120</v>
      </c>
      <c r="D358" s="90" t="s">
        <v>88</v>
      </c>
      <c r="E358" s="90" t="s">
        <v>89</v>
      </c>
      <c r="F358" s="90" t="b">
        <v>1</v>
      </c>
      <c r="G358" s="90" t="s">
        <v>120</v>
      </c>
      <c r="H358" s="90" t="s">
        <v>88</v>
      </c>
      <c r="I358" s="90" t="s">
        <v>89</v>
      </c>
      <c r="K358" s="90" t="s">
        <v>3636</v>
      </c>
      <c r="L358" s="90" t="s">
        <v>122</v>
      </c>
      <c r="N358" s="92" t="s">
        <v>92</v>
      </c>
      <c r="O358" s="90" t="s">
        <v>93</v>
      </c>
      <c r="P358" s="90" t="s">
        <v>94</v>
      </c>
      <c r="Q358" s="90" t="s">
        <v>88</v>
      </c>
      <c r="R358" s="90" t="s">
        <v>3637</v>
      </c>
      <c r="U358" s="90" t="s">
        <v>3636</v>
      </c>
      <c r="W358" s="90" t="s">
        <v>3569</v>
      </c>
      <c r="X358" s="90" t="s">
        <v>97</v>
      </c>
      <c r="Y358" s="90">
        <v>8.6002827588E10</v>
      </c>
      <c r="Z358" s="90" t="s">
        <v>3636</v>
      </c>
      <c r="AA358" s="90">
        <v>9.783866294596E12</v>
      </c>
      <c r="AB358" s="90" t="b">
        <v>0</v>
      </c>
      <c r="AJ358" s="90">
        <v>1.73233108E9</v>
      </c>
      <c r="AK358" s="90">
        <v>1.732199482E9</v>
      </c>
      <c r="AL358" s="90" t="s">
        <v>3638</v>
      </c>
    </row>
    <row r="359">
      <c r="A359" s="90" t="s">
        <v>3639</v>
      </c>
      <c r="B359" s="91">
        <v>45617.57200231482</v>
      </c>
      <c r="C359" s="90" t="s">
        <v>87</v>
      </c>
      <c r="D359" s="90" t="s">
        <v>88</v>
      </c>
      <c r="E359" s="90" t="s">
        <v>89</v>
      </c>
      <c r="F359" s="90" t="b">
        <v>1</v>
      </c>
      <c r="G359" s="90" t="s">
        <v>87</v>
      </c>
      <c r="H359" s="90" t="s">
        <v>88</v>
      </c>
      <c r="I359" s="90" t="s">
        <v>89</v>
      </c>
      <c r="K359" s="90" t="s">
        <v>3640</v>
      </c>
      <c r="L359" s="90" t="s">
        <v>91</v>
      </c>
      <c r="N359" s="92" t="s">
        <v>92</v>
      </c>
      <c r="O359" s="90" t="s">
        <v>93</v>
      </c>
      <c r="P359" s="90" t="s">
        <v>94</v>
      </c>
      <c r="Q359" s="90" t="s">
        <v>88</v>
      </c>
      <c r="R359" s="90" t="s">
        <v>3641</v>
      </c>
      <c r="U359" s="90" t="s">
        <v>3640</v>
      </c>
      <c r="W359" s="90" t="s">
        <v>3569</v>
      </c>
      <c r="X359" s="90" t="s">
        <v>97</v>
      </c>
      <c r="Y359" s="90">
        <v>8.6002827588E10</v>
      </c>
      <c r="Z359" s="90" t="s">
        <v>3640</v>
      </c>
      <c r="AA359" s="90">
        <v>9.783714545988E12</v>
      </c>
      <c r="AB359" s="90" t="b">
        <v>0</v>
      </c>
      <c r="AJ359" s="90">
        <v>1.73233076E9</v>
      </c>
      <c r="AK359" s="90">
        <v>1.73219662E9</v>
      </c>
      <c r="AL359" s="90" t="s">
        <v>3642</v>
      </c>
    </row>
    <row r="360">
      <c r="A360" s="90" t="s">
        <v>3643</v>
      </c>
      <c r="B360" s="91">
        <v>45617.565150462964</v>
      </c>
      <c r="C360" s="90" t="s">
        <v>87</v>
      </c>
      <c r="D360" s="90" t="s">
        <v>88</v>
      </c>
      <c r="E360" s="90" t="s">
        <v>89</v>
      </c>
      <c r="F360" s="90" t="b">
        <v>1</v>
      </c>
      <c r="G360" s="90" t="s">
        <v>87</v>
      </c>
      <c r="H360" s="90" t="s">
        <v>88</v>
      </c>
      <c r="I360" s="90" t="s">
        <v>89</v>
      </c>
      <c r="K360" s="90" t="s">
        <v>3644</v>
      </c>
      <c r="L360" s="90" t="s">
        <v>91</v>
      </c>
      <c r="N360" s="92" t="s">
        <v>92</v>
      </c>
      <c r="O360" s="90" t="s">
        <v>93</v>
      </c>
      <c r="P360" s="90" t="s">
        <v>94</v>
      </c>
      <c r="Q360" s="90" t="s">
        <v>88</v>
      </c>
      <c r="R360" s="90" t="s">
        <v>3645</v>
      </c>
      <c r="U360" s="90" t="s">
        <v>3644</v>
      </c>
      <c r="W360" s="90" t="s">
        <v>3569</v>
      </c>
      <c r="X360" s="90" t="s">
        <v>97</v>
      </c>
      <c r="Y360" s="90">
        <v>8.6002827588E10</v>
      </c>
      <c r="Z360" s="90" t="s">
        <v>3644</v>
      </c>
      <c r="AA360" s="90">
        <v>9.78367764922E12</v>
      </c>
      <c r="AB360" s="90" t="b">
        <v>0</v>
      </c>
      <c r="AJ360" s="90">
        <v>1.732331943E9</v>
      </c>
      <c r="AK360" s="90">
        <v>1.732196028E9</v>
      </c>
      <c r="AL360" s="90" t="s">
        <v>3646</v>
      </c>
    </row>
    <row r="361">
      <c r="A361" s="90" t="s">
        <v>3647</v>
      </c>
      <c r="B361" s="91">
        <v>45617.55684027778</v>
      </c>
      <c r="C361" s="90" t="s">
        <v>3512</v>
      </c>
      <c r="D361" s="90" t="s">
        <v>88</v>
      </c>
      <c r="E361" s="90" t="s">
        <v>89</v>
      </c>
      <c r="F361" s="90" t="b">
        <v>1</v>
      </c>
      <c r="G361" s="90" t="s">
        <v>3512</v>
      </c>
      <c r="H361" s="90" t="s">
        <v>88</v>
      </c>
      <c r="I361" s="90" t="s">
        <v>89</v>
      </c>
      <c r="K361" s="90" t="s">
        <v>3648</v>
      </c>
      <c r="L361" s="90" t="s">
        <v>292</v>
      </c>
      <c r="N361" s="92" t="s">
        <v>92</v>
      </c>
      <c r="O361" s="90" t="s">
        <v>93</v>
      </c>
      <c r="P361" s="90" t="s">
        <v>94</v>
      </c>
      <c r="Q361" s="90" t="s">
        <v>88</v>
      </c>
      <c r="R361" s="90" t="s">
        <v>3649</v>
      </c>
      <c r="U361" s="90" t="s">
        <v>3648</v>
      </c>
      <c r="W361" s="90" t="s">
        <v>3569</v>
      </c>
      <c r="X361" s="90" t="s">
        <v>97</v>
      </c>
      <c r="Y361" s="90">
        <v>8.6002827588E10</v>
      </c>
      <c r="Z361" s="90" t="s">
        <v>3648</v>
      </c>
      <c r="AA361" s="90">
        <v>9.783627579716E12</v>
      </c>
      <c r="AB361" s="90" t="b">
        <v>0</v>
      </c>
      <c r="AJ361" s="90">
        <v>1.73233102E9</v>
      </c>
      <c r="AK361" s="90">
        <v>1.73219531E9</v>
      </c>
      <c r="AL361" s="90" t="s">
        <v>3650</v>
      </c>
    </row>
    <row r="362">
      <c r="A362" s="90" t="s">
        <v>3651</v>
      </c>
      <c r="B362" s="91">
        <v>45617.52369212963</v>
      </c>
      <c r="C362" s="90" t="s">
        <v>171</v>
      </c>
      <c r="D362" s="90" t="s">
        <v>88</v>
      </c>
      <c r="E362" s="90" t="s">
        <v>89</v>
      </c>
      <c r="F362" s="90" t="b">
        <v>1</v>
      </c>
      <c r="G362" s="90" t="s">
        <v>171</v>
      </c>
      <c r="H362" s="90" t="s">
        <v>88</v>
      </c>
      <c r="I362" s="90" t="s">
        <v>89</v>
      </c>
      <c r="K362" s="90" t="s">
        <v>3652</v>
      </c>
      <c r="L362" s="90" t="s">
        <v>173</v>
      </c>
      <c r="N362" s="92" t="s">
        <v>92</v>
      </c>
      <c r="O362" s="90" t="s">
        <v>93</v>
      </c>
      <c r="P362" s="90" t="s">
        <v>94</v>
      </c>
      <c r="Q362" s="90" t="s">
        <v>88</v>
      </c>
      <c r="R362" s="90" t="s">
        <v>3653</v>
      </c>
      <c r="U362" s="90" t="s">
        <v>3652</v>
      </c>
      <c r="W362" s="90" t="s">
        <v>3569</v>
      </c>
      <c r="X362" s="90" t="s">
        <v>97</v>
      </c>
      <c r="Y362" s="90">
        <v>8.6002827588E10</v>
      </c>
      <c r="Z362" s="90" t="s">
        <v>3652</v>
      </c>
      <c r="AA362" s="90">
        <v>9.783424745796E12</v>
      </c>
      <c r="AB362" s="90" t="b">
        <v>0</v>
      </c>
      <c r="AJ362" s="90">
        <v>1.732330717E9</v>
      </c>
      <c r="AK362" s="90">
        <v>1.732192392E9</v>
      </c>
      <c r="AL362" s="90" t="s">
        <v>3654</v>
      </c>
    </row>
    <row r="363">
      <c r="A363" s="90" t="s">
        <v>3655</v>
      </c>
      <c r="B363" s="91">
        <v>45617.52306712963</v>
      </c>
      <c r="C363" s="90" t="s">
        <v>3531</v>
      </c>
      <c r="D363" s="90" t="s">
        <v>88</v>
      </c>
      <c r="E363" s="90" t="s">
        <v>89</v>
      </c>
      <c r="F363" s="90" t="b">
        <v>1</v>
      </c>
      <c r="G363" s="90" t="s">
        <v>3531</v>
      </c>
      <c r="H363" s="90" t="s">
        <v>88</v>
      </c>
      <c r="I363" s="90" t="s">
        <v>89</v>
      </c>
      <c r="K363" s="90" t="s">
        <v>3652</v>
      </c>
      <c r="L363" s="90" t="s">
        <v>132</v>
      </c>
      <c r="N363" s="92" t="s">
        <v>92</v>
      </c>
      <c r="O363" s="90" t="s">
        <v>93</v>
      </c>
      <c r="P363" s="90" t="s">
        <v>94</v>
      </c>
      <c r="Q363" s="90" t="s">
        <v>88</v>
      </c>
      <c r="R363" s="90" t="s">
        <v>3656</v>
      </c>
      <c r="U363" s="90" t="s">
        <v>3652</v>
      </c>
      <c r="W363" s="90" t="s">
        <v>3569</v>
      </c>
      <c r="X363" s="90" t="s">
        <v>97</v>
      </c>
      <c r="Y363" s="90">
        <v>8.6002827588E10</v>
      </c>
      <c r="Z363" s="90" t="s">
        <v>3652</v>
      </c>
      <c r="AA363" s="90" t="s">
        <v>3657</v>
      </c>
      <c r="AB363" s="90" t="b">
        <v>0</v>
      </c>
    </row>
    <row r="364">
      <c r="A364" s="90" t="s">
        <v>3658</v>
      </c>
      <c r="B364" s="91">
        <v>45617.503287037034</v>
      </c>
      <c r="C364" s="90" t="s">
        <v>162</v>
      </c>
      <c r="D364" s="90" t="s">
        <v>88</v>
      </c>
      <c r="E364" s="90" t="s">
        <v>89</v>
      </c>
      <c r="F364" s="90" t="b">
        <v>1</v>
      </c>
      <c r="G364" s="90" t="s">
        <v>162</v>
      </c>
      <c r="H364" s="90" t="s">
        <v>88</v>
      </c>
      <c r="I364" s="90" t="s">
        <v>89</v>
      </c>
      <c r="K364" s="90" t="s">
        <v>3659</v>
      </c>
      <c r="L364" s="90" t="s">
        <v>164</v>
      </c>
      <c r="N364" s="92" t="s">
        <v>92</v>
      </c>
      <c r="O364" s="90" t="s">
        <v>93</v>
      </c>
      <c r="P364" s="90" t="s">
        <v>94</v>
      </c>
      <c r="Q364" s="90" t="s">
        <v>88</v>
      </c>
      <c r="R364" s="90" t="s">
        <v>3660</v>
      </c>
      <c r="U364" s="90" t="s">
        <v>3659</v>
      </c>
      <c r="W364" s="90" t="s">
        <v>3569</v>
      </c>
      <c r="X364" s="90" t="s">
        <v>97</v>
      </c>
      <c r="Y364" s="90">
        <v>8.6002827588E10</v>
      </c>
      <c r="Z364" s="90" t="s">
        <v>3659</v>
      </c>
      <c r="AA364" s="90">
        <v>9.783307239748E12</v>
      </c>
      <c r="AB364" s="90" t="b">
        <v>0</v>
      </c>
      <c r="AJ364" s="90">
        <v>1.732331203E9</v>
      </c>
      <c r="AK364" s="90">
        <v>1.732190635E9</v>
      </c>
      <c r="AL364" s="90" t="s">
        <v>3661</v>
      </c>
    </row>
    <row r="365">
      <c r="A365" s="90" t="s">
        <v>3662</v>
      </c>
      <c r="B365" s="91">
        <v>45617.50273148148</v>
      </c>
      <c r="C365" s="90" t="s">
        <v>120</v>
      </c>
      <c r="D365" s="90" t="s">
        <v>88</v>
      </c>
      <c r="E365" s="90" t="s">
        <v>89</v>
      </c>
      <c r="F365" s="90" t="b">
        <v>1</v>
      </c>
      <c r="G365" s="90" t="s">
        <v>120</v>
      </c>
      <c r="H365" s="90" t="s">
        <v>88</v>
      </c>
      <c r="I365" s="90" t="s">
        <v>89</v>
      </c>
      <c r="K365" s="90" t="s">
        <v>3659</v>
      </c>
      <c r="L365" s="90" t="s">
        <v>122</v>
      </c>
      <c r="N365" s="92" t="s">
        <v>92</v>
      </c>
      <c r="O365" s="90" t="s">
        <v>93</v>
      </c>
      <c r="P365" s="90" t="s">
        <v>94</v>
      </c>
      <c r="Q365" s="90" t="s">
        <v>88</v>
      </c>
      <c r="R365" s="90" t="s">
        <v>3663</v>
      </c>
      <c r="U365" s="90" t="s">
        <v>3659</v>
      </c>
      <c r="W365" s="90" t="s">
        <v>3569</v>
      </c>
      <c r="X365" s="90" t="s">
        <v>97</v>
      </c>
      <c r="Y365" s="90">
        <v>8.6002827588E10</v>
      </c>
      <c r="Z365" s="90" t="s">
        <v>3659</v>
      </c>
      <c r="AA365" s="90" t="s">
        <v>3664</v>
      </c>
      <c r="AB365" s="90" t="b">
        <v>0</v>
      </c>
    </row>
    <row r="366">
      <c r="A366" s="90" t="s">
        <v>3665</v>
      </c>
      <c r="B366" s="91">
        <v>45617.45186342593</v>
      </c>
      <c r="C366" s="90" t="s">
        <v>120</v>
      </c>
      <c r="D366" s="90" t="s">
        <v>88</v>
      </c>
      <c r="E366" s="90" t="s">
        <v>89</v>
      </c>
      <c r="F366" s="90" t="b">
        <v>1</v>
      </c>
      <c r="G366" s="90" t="s">
        <v>120</v>
      </c>
      <c r="H366" s="90" t="s">
        <v>88</v>
      </c>
      <c r="I366" s="90" t="s">
        <v>89</v>
      </c>
      <c r="K366" s="90" t="s">
        <v>3666</v>
      </c>
      <c r="L366" s="90" t="s">
        <v>122</v>
      </c>
      <c r="N366" s="92" t="s">
        <v>92</v>
      </c>
      <c r="O366" s="90" t="s">
        <v>93</v>
      </c>
      <c r="P366" s="90" t="s">
        <v>94</v>
      </c>
      <c r="Q366" s="90" t="s">
        <v>88</v>
      </c>
      <c r="R366" s="90" t="s">
        <v>3667</v>
      </c>
      <c r="U366" s="90" t="s">
        <v>3666</v>
      </c>
      <c r="W366" s="90" t="s">
        <v>3569</v>
      </c>
      <c r="X366" s="90" t="s">
        <v>97</v>
      </c>
      <c r="Y366" s="90">
        <v>8.6002827588E10</v>
      </c>
      <c r="Z366" s="90" t="s">
        <v>3666</v>
      </c>
      <c r="AA366" s="90">
        <v>9.783028810052E12</v>
      </c>
      <c r="AB366" s="90" t="b">
        <v>0</v>
      </c>
      <c r="AJ366" s="90">
        <v>1.732330709E9</v>
      </c>
      <c r="AK366" s="90">
        <v>1.73218624E9</v>
      </c>
      <c r="AL366" s="90" t="s">
        <v>3668</v>
      </c>
    </row>
    <row r="367">
      <c r="A367" s="90" t="s">
        <v>3669</v>
      </c>
      <c r="B367" s="91">
        <v>45617.426458333335</v>
      </c>
      <c r="C367" s="90" t="s">
        <v>106</v>
      </c>
      <c r="D367" s="90" t="s">
        <v>88</v>
      </c>
      <c r="E367" s="90" t="s">
        <v>89</v>
      </c>
      <c r="F367" s="90" t="b">
        <v>1</v>
      </c>
      <c r="G367" s="90" t="s">
        <v>106</v>
      </c>
      <c r="H367" s="90" t="s">
        <v>88</v>
      </c>
      <c r="I367" s="90" t="s">
        <v>89</v>
      </c>
      <c r="K367" s="90" t="s">
        <v>3670</v>
      </c>
      <c r="L367" s="90" t="s">
        <v>108</v>
      </c>
      <c r="N367" s="92" t="s">
        <v>92</v>
      </c>
      <c r="O367" s="90" t="s">
        <v>93</v>
      </c>
      <c r="P367" s="90" t="s">
        <v>94</v>
      </c>
      <c r="Q367" s="90" t="s">
        <v>88</v>
      </c>
      <c r="R367" s="90" t="s">
        <v>3671</v>
      </c>
      <c r="U367" s="90" t="s">
        <v>3670</v>
      </c>
      <c r="W367" s="90" t="s">
        <v>3569</v>
      </c>
      <c r="X367" s="90" t="s">
        <v>97</v>
      </c>
      <c r="Y367" s="90">
        <v>8.6002827588E10</v>
      </c>
      <c r="Z367" s="90" t="s">
        <v>3670</v>
      </c>
      <c r="AA367" s="90">
        <v>9.782905078084E12</v>
      </c>
      <c r="AB367" s="90" t="b">
        <v>0</v>
      </c>
      <c r="AJ367" s="90">
        <v>1.732330744E9</v>
      </c>
      <c r="AK367" s="90">
        <v>1.732184045E9</v>
      </c>
      <c r="AL367" s="90" t="s">
        <v>3672</v>
      </c>
    </row>
    <row r="368">
      <c r="A368" s="90" t="s">
        <v>3673</v>
      </c>
      <c r="B368" s="91">
        <v>45617.335694444446</v>
      </c>
      <c r="C368" s="90" t="s">
        <v>100</v>
      </c>
      <c r="D368" s="90" t="s">
        <v>88</v>
      </c>
      <c r="E368" s="90" t="s">
        <v>89</v>
      </c>
      <c r="F368" s="90" t="b">
        <v>1</v>
      </c>
      <c r="G368" s="90" t="s">
        <v>100</v>
      </c>
      <c r="H368" s="90" t="s">
        <v>88</v>
      </c>
      <c r="I368" s="90" t="s">
        <v>89</v>
      </c>
      <c r="K368" s="90" t="s">
        <v>3674</v>
      </c>
      <c r="L368" s="90" t="s">
        <v>102</v>
      </c>
      <c r="N368" s="92" t="s">
        <v>92</v>
      </c>
      <c r="O368" s="90" t="s">
        <v>93</v>
      </c>
      <c r="P368" s="90" t="s">
        <v>94</v>
      </c>
      <c r="Q368" s="90" t="s">
        <v>88</v>
      </c>
      <c r="R368" s="90" t="s">
        <v>3675</v>
      </c>
      <c r="U368" s="90" t="s">
        <v>3674</v>
      </c>
      <c r="W368" s="90" t="s">
        <v>3569</v>
      </c>
      <c r="X368" s="90" t="s">
        <v>97</v>
      </c>
      <c r="Y368" s="90">
        <v>8.6002827588E10</v>
      </c>
      <c r="Z368" s="90" t="s">
        <v>3674</v>
      </c>
      <c r="AA368" s="90">
        <v>9.782673375556E12</v>
      </c>
      <c r="AB368" s="90" t="b">
        <v>0</v>
      </c>
      <c r="AJ368" s="90">
        <v>1.732331811E9</v>
      </c>
      <c r="AK368" s="90">
        <v>1.732176203E9</v>
      </c>
      <c r="AL368" s="90" t="s">
        <v>3676</v>
      </c>
    </row>
    <row r="369">
      <c r="A369" s="90" t="s">
        <v>3677</v>
      </c>
      <c r="B369" s="91">
        <v>45617.32392361111</v>
      </c>
      <c r="C369" s="90" t="s">
        <v>120</v>
      </c>
      <c r="D369" s="90" t="s">
        <v>88</v>
      </c>
      <c r="E369" s="90" t="s">
        <v>89</v>
      </c>
      <c r="F369" s="90" t="b">
        <v>1</v>
      </c>
      <c r="G369" s="90" t="s">
        <v>120</v>
      </c>
      <c r="H369" s="90" t="s">
        <v>88</v>
      </c>
      <c r="I369" s="90" t="s">
        <v>89</v>
      </c>
      <c r="K369" s="90" t="s">
        <v>3678</v>
      </c>
      <c r="L369" s="90" t="s">
        <v>122</v>
      </c>
      <c r="N369" s="92" t="s">
        <v>92</v>
      </c>
      <c r="O369" s="90" t="s">
        <v>93</v>
      </c>
      <c r="P369" s="90" t="s">
        <v>94</v>
      </c>
      <c r="Q369" s="90" t="s">
        <v>88</v>
      </c>
      <c r="R369" s="90" t="s">
        <v>3679</v>
      </c>
      <c r="U369" s="90" t="s">
        <v>3678</v>
      </c>
      <c r="W369" s="90" t="s">
        <v>3569</v>
      </c>
      <c r="X369" s="90" t="s">
        <v>97</v>
      </c>
      <c r="Y369" s="90">
        <v>8.6002827588E10</v>
      </c>
      <c r="Z369" s="90" t="s">
        <v>3678</v>
      </c>
      <c r="AA369" s="90">
        <v>9.78264693178E12</v>
      </c>
      <c r="AB369" s="90" t="b">
        <v>0</v>
      </c>
      <c r="AJ369" s="90">
        <v>1.732331375E9</v>
      </c>
      <c r="AK369" s="90">
        <v>1.732175187E9</v>
      </c>
      <c r="AL369" s="90" t="s">
        <v>3680</v>
      </c>
    </row>
    <row r="370">
      <c r="A370" s="90" t="s">
        <v>3681</v>
      </c>
      <c r="B370" s="91">
        <v>45617.23228009259</v>
      </c>
      <c r="C370" s="90" t="s">
        <v>171</v>
      </c>
      <c r="D370" s="90" t="s">
        <v>88</v>
      </c>
      <c r="E370" s="90" t="s">
        <v>89</v>
      </c>
      <c r="F370" s="90" t="b">
        <v>1</v>
      </c>
      <c r="G370" s="90" t="s">
        <v>171</v>
      </c>
      <c r="H370" s="90" t="s">
        <v>88</v>
      </c>
      <c r="I370" s="90" t="s">
        <v>89</v>
      </c>
      <c r="K370" s="90" t="s">
        <v>3682</v>
      </c>
      <c r="L370" s="90" t="s">
        <v>173</v>
      </c>
      <c r="N370" s="92" t="s">
        <v>92</v>
      </c>
      <c r="O370" s="90" t="s">
        <v>93</v>
      </c>
      <c r="P370" s="90" t="s">
        <v>94</v>
      </c>
      <c r="Q370" s="90" t="s">
        <v>88</v>
      </c>
      <c r="R370" s="90" t="s">
        <v>3683</v>
      </c>
      <c r="U370" s="90" t="s">
        <v>3682</v>
      </c>
      <c r="W370" s="90" t="s">
        <v>3569</v>
      </c>
      <c r="X370" s="90" t="s">
        <v>97</v>
      </c>
      <c r="Y370" s="90">
        <v>8.6002827588E10</v>
      </c>
      <c r="Z370" s="90" t="s">
        <v>3682</v>
      </c>
      <c r="AA370" s="90">
        <v>9.782495347012E12</v>
      </c>
      <c r="AB370" s="90" t="b">
        <v>0</v>
      </c>
      <c r="AJ370" s="90">
        <v>1.732330728E9</v>
      </c>
      <c r="AK370" s="90">
        <v>1.732167245E9</v>
      </c>
      <c r="AL370" s="90" t="s">
        <v>3684</v>
      </c>
    </row>
    <row r="371">
      <c r="A371" s="90" t="s">
        <v>3685</v>
      </c>
      <c r="B371" s="91">
        <v>45617.23201388889</v>
      </c>
      <c r="C371" s="90" t="s">
        <v>3686</v>
      </c>
      <c r="D371" s="90" t="s">
        <v>88</v>
      </c>
      <c r="E371" s="90" t="s">
        <v>89</v>
      </c>
      <c r="F371" s="90" t="b">
        <v>1</v>
      </c>
      <c r="G371" s="90" t="s">
        <v>3686</v>
      </c>
      <c r="H371" s="90" t="s">
        <v>88</v>
      </c>
      <c r="I371" s="90" t="s">
        <v>89</v>
      </c>
      <c r="K371" s="90" t="s">
        <v>3682</v>
      </c>
      <c r="L371" s="90" t="s">
        <v>1975</v>
      </c>
      <c r="N371" s="92" t="s">
        <v>92</v>
      </c>
      <c r="O371" s="90" t="s">
        <v>93</v>
      </c>
      <c r="P371" s="90" t="s">
        <v>94</v>
      </c>
      <c r="Q371" s="90" t="s">
        <v>88</v>
      </c>
      <c r="R371" s="90" t="s">
        <v>3687</v>
      </c>
      <c r="U371" s="90" t="s">
        <v>3682</v>
      </c>
      <c r="W371" s="90" t="s">
        <v>3569</v>
      </c>
      <c r="X371" s="90" t="s">
        <v>97</v>
      </c>
      <c r="Y371" s="90">
        <v>8.6002827588E10</v>
      </c>
      <c r="Z371" s="90" t="s">
        <v>3682</v>
      </c>
      <c r="AA371" s="90">
        <v>9.782495347012E12</v>
      </c>
      <c r="AB371" s="90" t="b">
        <v>0</v>
      </c>
      <c r="AJ371" s="90">
        <v>1.732330728E9</v>
      </c>
      <c r="AK371" s="90">
        <v>1.732167245E9</v>
      </c>
      <c r="AL371" s="90" t="s">
        <v>3684</v>
      </c>
    </row>
    <row r="372">
      <c r="A372" s="90" t="s">
        <v>3688</v>
      </c>
      <c r="B372" s="91">
        <v>45617.22893518519</v>
      </c>
      <c r="C372" s="90" t="s">
        <v>120</v>
      </c>
      <c r="D372" s="90" t="s">
        <v>88</v>
      </c>
      <c r="E372" s="90" t="s">
        <v>89</v>
      </c>
      <c r="F372" s="90" t="b">
        <v>1</v>
      </c>
      <c r="G372" s="90" t="s">
        <v>120</v>
      </c>
      <c r="H372" s="90" t="s">
        <v>88</v>
      </c>
      <c r="I372" s="90" t="s">
        <v>89</v>
      </c>
      <c r="K372" s="90" t="s">
        <v>3689</v>
      </c>
      <c r="L372" s="90" t="s">
        <v>122</v>
      </c>
      <c r="N372" s="92" t="s">
        <v>92</v>
      </c>
      <c r="O372" s="90" t="s">
        <v>93</v>
      </c>
      <c r="P372" s="90" t="s">
        <v>94</v>
      </c>
      <c r="Q372" s="90" t="s">
        <v>88</v>
      </c>
      <c r="R372" s="90" t="s">
        <v>3690</v>
      </c>
      <c r="U372" s="90" t="s">
        <v>3689</v>
      </c>
      <c r="W372" s="90" t="s">
        <v>3569</v>
      </c>
      <c r="X372" s="90" t="s">
        <v>97</v>
      </c>
      <c r="Y372" s="90">
        <v>8.6002827588E10</v>
      </c>
      <c r="Z372" s="90" t="s">
        <v>3689</v>
      </c>
      <c r="AA372" s="90">
        <v>9.782492365124E12</v>
      </c>
      <c r="AB372" s="90" t="b">
        <v>0</v>
      </c>
      <c r="AJ372" s="90">
        <v>1.732331196E9</v>
      </c>
      <c r="AK372" s="90">
        <v>1.732166979E9</v>
      </c>
      <c r="AL372" s="90" t="s">
        <v>3691</v>
      </c>
    </row>
    <row r="373">
      <c r="A373" s="90" t="s">
        <v>3692</v>
      </c>
      <c r="B373" s="91">
        <v>45617.1821412037</v>
      </c>
      <c r="C373" s="90" t="s">
        <v>136</v>
      </c>
      <c r="D373" s="90" t="s">
        <v>88</v>
      </c>
      <c r="E373" s="90" t="s">
        <v>89</v>
      </c>
      <c r="F373" s="90" t="b">
        <v>1</v>
      </c>
      <c r="G373" s="90" t="s">
        <v>136</v>
      </c>
      <c r="H373" s="90" t="s">
        <v>88</v>
      </c>
      <c r="I373" s="90" t="s">
        <v>89</v>
      </c>
      <c r="K373" s="90" t="s">
        <v>3693</v>
      </c>
      <c r="L373" s="90" t="s">
        <v>138</v>
      </c>
      <c r="N373" s="92" t="s">
        <v>92</v>
      </c>
      <c r="O373" s="90" t="s">
        <v>93</v>
      </c>
      <c r="P373" s="90" t="s">
        <v>94</v>
      </c>
      <c r="Q373" s="90" t="s">
        <v>88</v>
      </c>
      <c r="R373" s="90" t="s">
        <v>3694</v>
      </c>
      <c r="U373" s="90" t="s">
        <v>3693</v>
      </c>
      <c r="W373" s="90" t="s">
        <v>3569</v>
      </c>
      <c r="X373" s="90" t="s">
        <v>97</v>
      </c>
      <c r="Y373" s="90">
        <v>8.6002827588E10</v>
      </c>
      <c r="Z373" s="90" t="s">
        <v>3693</v>
      </c>
      <c r="AA373" s="90">
        <v>9.782444294468E12</v>
      </c>
      <c r="AB373" s="90" t="b">
        <v>0</v>
      </c>
      <c r="AJ373" s="90">
        <v>1.732330637E9</v>
      </c>
      <c r="AK373" s="90">
        <v>1.732162936E9</v>
      </c>
      <c r="AL373" s="90" t="s">
        <v>3695</v>
      </c>
    </row>
    <row r="374">
      <c r="A374" s="90" t="s">
        <v>3696</v>
      </c>
      <c r="B374" s="91">
        <v>45617.168912037036</v>
      </c>
      <c r="C374" s="90" t="s">
        <v>171</v>
      </c>
      <c r="D374" s="90" t="s">
        <v>88</v>
      </c>
      <c r="E374" s="90" t="s">
        <v>89</v>
      </c>
      <c r="F374" s="90" t="b">
        <v>1</v>
      </c>
      <c r="G374" s="90" t="s">
        <v>171</v>
      </c>
      <c r="H374" s="90" t="s">
        <v>88</v>
      </c>
      <c r="I374" s="90" t="s">
        <v>89</v>
      </c>
      <c r="K374" s="90" t="s">
        <v>3697</v>
      </c>
      <c r="L374" s="90" t="s">
        <v>173</v>
      </c>
      <c r="N374" s="92" t="s">
        <v>92</v>
      </c>
      <c r="O374" s="90" t="s">
        <v>93</v>
      </c>
      <c r="P374" s="90" t="s">
        <v>94</v>
      </c>
      <c r="Q374" s="90" t="s">
        <v>88</v>
      </c>
      <c r="R374" s="90" t="s">
        <v>3698</v>
      </c>
      <c r="U374" s="90" t="s">
        <v>3697</v>
      </c>
      <c r="W374" s="90" t="s">
        <v>3569</v>
      </c>
      <c r="X374" s="90" t="s">
        <v>97</v>
      </c>
      <c r="Y374" s="90">
        <v>8.6002827588E10</v>
      </c>
      <c r="Z374" s="90" t="s">
        <v>3697</v>
      </c>
      <c r="AA374" s="90">
        <v>9.782434398532E12</v>
      </c>
      <c r="AB374" s="90" t="b">
        <v>0</v>
      </c>
      <c r="AJ374" s="90">
        <v>1.732330631E9</v>
      </c>
      <c r="AK374" s="90">
        <v>1.732161765E9</v>
      </c>
      <c r="AL374" s="90" t="s">
        <v>3699</v>
      </c>
    </row>
    <row r="375">
      <c r="A375" s="90" t="s">
        <v>3700</v>
      </c>
      <c r="B375" s="91">
        <v>45617.168587962966</v>
      </c>
      <c r="C375" s="90" t="s">
        <v>87</v>
      </c>
      <c r="D375" s="90" t="s">
        <v>88</v>
      </c>
      <c r="E375" s="90" t="s">
        <v>89</v>
      </c>
      <c r="F375" s="90" t="b">
        <v>1</v>
      </c>
      <c r="G375" s="90" t="s">
        <v>87</v>
      </c>
      <c r="H375" s="90" t="s">
        <v>88</v>
      </c>
      <c r="I375" s="90" t="s">
        <v>89</v>
      </c>
      <c r="K375" s="90" t="s">
        <v>3697</v>
      </c>
      <c r="L375" s="90" t="s">
        <v>91</v>
      </c>
      <c r="N375" s="92" t="s">
        <v>92</v>
      </c>
      <c r="O375" s="90" t="s">
        <v>93</v>
      </c>
      <c r="P375" s="90" t="s">
        <v>94</v>
      </c>
      <c r="Q375" s="90" t="s">
        <v>88</v>
      </c>
      <c r="R375" s="90" t="s">
        <v>3701</v>
      </c>
      <c r="U375" s="90" t="s">
        <v>3697</v>
      </c>
      <c r="W375" s="90" t="s">
        <v>3569</v>
      </c>
      <c r="X375" s="90" t="s">
        <v>97</v>
      </c>
      <c r="Y375" s="90">
        <v>8.6002827588E10</v>
      </c>
      <c r="Z375" s="90" t="s">
        <v>3697</v>
      </c>
      <c r="AA375" s="90" t="s">
        <v>3702</v>
      </c>
      <c r="AB375" s="90" t="b">
        <v>0</v>
      </c>
    </row>
    <row r="376">
      <c r="A376" s="90" t="s">
        <v>3703</v>
      </c>
      <c r="B376" s="91">
        <v>45617.166400462964</v>
      </c>
      <c r="C376" s="90" t="s">
        <v>171</v>
      </c>
      <c r="D376" s="90" t="s">
        <v>88</v>
      </c>
      <c r="E376" s="90" t="s">
        <v>89</v>
      </c>
      <c r="F376" s="90" t="b">
        <v>1</v>
      </c>
      <c r="G376" s="90" t="s">
        <v>171</v>
      </c>
      <c r="H376" s="90" t="s">
        <v>88</v>
      </c>
      <c r="I376" s="90" t="s">
        <v>89</v>
      </c>
      <c r="K376" s="90" t="s">
        <v>3697</v>
      </c>
      <c r="L376" s="90" t="s">
        <v>173</v>
      </c>
      <c r="N376" s="92" t="s">
        <v>92</v>
      </c>
      <c r="O376" s="90" t="s">
        <v>93</v>
      </c>
      <c r="P376" s="90" t="s">
        <v>94</v>
      </c>
      <c r="Q376" s="90" t="s">
        <v>88</v>
      </c>
      <c r="R376" s="90" t="s">
        <v>3704</v>
      </c>
      <c r="U376" s="90" t="s">
        <v>3697</v>
      </c>
      <c r="W376" s="90" t="s">
        <v>3569</v>
      </c>
      <c r="X376" s="90" t="s">
        <v>97</v>
      </c>
      <c r="Y376" s="90">
        <v>8.6002827588E10</v>
      </c>
      <c r="Z376" s="90" t="s">
        <v>3697</v>
      </c>
      <c r="AA376" s="90">
        <v>9.782432530756E12</v>
      </c>
      <c r="AB376" s="90" t="b">
        <v>0</v>
      </c>
      <c r="AJ376" s="90">
        <v>1.73233063E9</v>
      </c>
      <c r="AK376" s="90">
        <v>1.732161556E9</v>
      </c>
      <c r="AL376" s="90" t="s">
        <v>3705</v>
      </c>
    </row>
    <row r="377">
      <c r="A377" s="90" t="s">
        <v>3706</v>
      </c>
      <c r="B377" s="91">
        <v>45617.16616898148</v>
      </c>
      <c r="C377" s="90" t="s">
        <v>87</v>
      </c>
      <c r="D377" s="90" t="s">
        <v>88</v>
      </c>
      <c r="E377" s="90" t="s">
        <v>89</v>
      </c>
      <c r="F377" s="90" t="b">
        <v>1</v>
      </c>
      <c r="G377" s="90" t="s">
        <v>87</v>
      </c>
      <c r="H377" s="90" t="s">
        <v>88</v>
      </c>
      <c r="I377" s="90" t="s">
        <v>89</v>
      </c>
      <c r="K377" s="90" t="s">
        <v>3697</v>
      </c>
      <c r="L377" s="90" t="s">
        <v>91</v>
      </c>
      <c r="N377" s="92" t="s">
        <v>92</v>
      </c>
      <c r="O377" s="90" t="s">
        <v>93</v>
      </c>
      <c r="P377" s="90" t="s">
        <v>94</v>
      </c>
      <c r="Q377" s="90" t="s">
        <v>88</v>
      </c>
      <c r="R377" s="90" t="s">
        <v>3707</v>
      </c>
      <c r="U377" s="90" t="s">
        <v>3697</v>
      </c>
      <c r="W377" s="90" t="s">
        <v>3569</v>
      </c>
      <c r="X377" s="90" t="s">
        <v>97</v>
      </c>
      <c r="Y377" s="90">
        <v>8.6002827588E10</v>
      </c>
      <c r="Z377" s="90" t="s">
        <v>3697</v>
      </c>
      <c r="AA377" s="90" t="s">
        <v>3708</v>
      </c>
      <c r="AB377" s="90" t="b">
        <v>0</v>
      </c>
    </row>
    <row r="378">
      <c r="A378" s="90" t="s">
        <v>3709</v>
      </c>
      <c r="B378" s="91">
        <v>45617.107395833336</v>
      </c>
      <c r="C378" s="90" t="s">
        <v>120</v>
      </c>
      <c r="D378" s="90" t="s">
        <v>88</v>
      </c>
      <c r="E378" s="90" t="s">
        <v>89</v>
      </c>
      <c r="F378" s="90" t="b">
        <v>1</v>
      </c>
      <c r="G378" s="90" t="s">
        <v>120</v>
      </c>
      <c r="H378" s="90" t="s">
        <v>88</v>
      </c>
      <c r="I378" s="90" t="s">
        <v>89</v>
      </c>
      <c r="K378" s="90" t="s">
        <v>3710</v>
      </c>
      <c r="L378" s="90" t="s">
        <v>122</v>
      </c>
      <c r="N378" s="92" t="s">
        <v>92</v>
      </c>
      <c r="O378" s="90" t="s">
        <v>93</v>
      </c>
      <c r="P378" s="90" t="s">
        <v>94</v>
      </c>
      <c r="Q378" s="90" t="s">
        <v>88</v>
      </c>
      <c r="R378" s="90" t="s">
        <v>3711</v>
      </c>
      <c r="U378" s="90" t="s">
        <v>3710</v>
      </c>
      <c r="W378" s="90" t="s">
        <v>3569</v>
      </c>
      <c r="X378" s="90" t="s">
        <v>97</v>
      </c>
      <c r="Y378" s="90">
        <v>8.6002827588E10</v>
      </c>
      <c r="Z378" s="90" t="s">
        <v>3710</v>
      </c>
      <c r="AA378" s="90">
        <v>9.78239035834E12</v>
      </c>
      <c r="AB378" s="90" t="b">
        <v>0</v>
      </c>
      <c r="AJ378" s="90">
        <v>1.732330656E9</v>
      </c>
      <c r="AK378" s="90">
        <v>1.732156477E9</v>
      </c>
      <c r="AL378" s="90" t="s">
        <v>3712</v>
      </c>
    </row>
    <row r="379">
      <c r="A379" s="90" t="s">
        <v>3713</v>
      </c>
      <c r="B379" s="91">
        <v>45617.07208333333</v>
      </c>
      <c r="C379" s="90" t="s">
        <v>87</v>
      </c>
      <c r="D379" s="90" t="s">
        <v>88</v>
      </c>
      <c r="E379" s="90" t="s">
        <v>89</v>
      </c>
      <c r="F379" s="90" t="b">
        <v>1</v>
      </c>
      <c r="G379" s="90" t="s">
        <v>87</v>
      </c>
      <c r="H379" s="90" t="s">
        <v>88</v>
      </c>
      <c r="I379" s="90" t="s">
        <v>89</v>
      </c>
      <c r="K379" s="90" t="s">
        <v>3714</v>
      </c>
      <c r="L379" s="90" t="s">
        <v>91</v>
      </c>
      <c r="N379" s="92" t="s">
        <v>92</v>
      </c>
      <c r="O379" s="90" t="s">
        <v>93</v>
      </c>
      <c r="P379" s="90" t="s">
        <v>94</v>
      </c>
      <c r="Q379" s="90" t="s">
        <v>88</v>
      </c>
      <c r="R379" s="90" t="s">
        <v>3715</v>
      </c>
      <c r="U379" s="90" t="s">
        <v>3714</v>
      </c>
      <c r="W379" s="90" t="s">
        <v>3569</v>
      </c>
      <c r="X379" s="90" t="s">
        <v>97</v>
      </c>
      <c r="Y379" s="90">
        <v>8.6002827588E10</v>
      </c>
      <c r="Z379" s="90" t="s">
        <v>3714</v>
      </c>
      <c r="AA379" s="90">
        <v>9.782363947332E12</v>
      </c>
      <c r="AB379" s="90" t="b">
        <v>0</v>
      </c>
      <c r="AJ379" s="90">
        <v>1.732330645E9</v>
      </c>
      <c r="AK379" s="90">
        <v>1.732153428E9</v>
      </c>
      <c r="AL379" s="90" t="s">
        <v>3716</v>
      </c>
    </row>
    <row r="380">
      <c r="A380" s="90" t="s">
        <v>3717</v>
      </c>
      <c r="B380" s="91">
        <v>45617.050358796296</v>
      </c>
      <c r="C380" s="90" t="s">
        <v>87</v>
      </c>
      <c r="D380" s="90" t="s">
        <v>88</v>
      </c>
      <c r="E380" s="90" t="s">
        <v>89</v>
      </c>
      <c r="F380" s="90" t="b">
        <v>1</v>
      </c>
      <c r="G380" s="90" t="s">
        <v>87</v>
      </c>
      <c r="H380" s="90" t="s">
        <v>88</v>
      </c>
      <c r="I380" s="90" t="s">
        <v>89</v>
      </c>
      <c r="K380" s="90" t="s">
        <v>3718</v>
      </c>
      <c r="L380" s="90" t="s">
        <v>91</v>
      </c>
      <c r="N380" s="92" t="s">
        <v>92</v>
      </c>
      <c r="O380" s="90" t="s">
        <v>93</v>
      </c>
      <c r="P380" s="90" t="s">
        <v>94</v>
      </c>
      <c r="Q380" s="90" t="s">
        <v>88</v>
      </c>
      <c r="R380" s="90" t="s">
        <v>3719</v>
      </c>
      <c r="U380" s="90" t="s">
        <v>3718</v>
      </c>
      <c r="W380" s="90" t="s">
        <v>3569</v>
      </c>
      <c r="X380" s="90" t="s">
        <v>97</v>
      </c>
      <c r="Y380" s="90">
        <v>8.6002827588E10</v>
      </c>
      <c r="Z380" s="90" t="s">
        <v>3718</v>
      </c>
      <c r="AA380" s="90">
        <v>9.782348382532E12</v>
      </c>
      <c r="AB380" s="90" t="b">
        <v>0</v>
      </c>
      <c r="AJ380" s="90">
        <v>1.732330625E9</v>
      </c>
      <c r="AK380" s="90">
        <v>1.732151551E9</v>
      </c>
      <c r="AL380" s="90" t="s">
        <v>3720</v>
      </c>
    </row>
    <row r="381">
      <c r="A381" s="90" t="s">
        <v>3721</v>
      </c>
      <c r="B381" s="91">
        <v>45617.04085648148</v>
      </c>
      <c r="C381" s="90" t="s">
        <v>87</v>
      </c>
      <c r="D381" s="90" t="s">
        <v>88</v>
      </c>
      <c r="E381" s="90" t="s">
        <v>89</v>
      </c>
      <c r="F381" s="90" t="b">
        <v>1</v>
      </c>
      <c r="G381" s="90" t="s">
        <v>87</v>
      </c>
      <c r="H381" s="90" t="s">
        <v>88</v>
      </c>
      <c r="I381" s="90" t="s">
        <v>89</v>
      </c>
      <c r="K381" s="90" t="s">
        <v>3722</v>
      </c>
      <c r="L381" s="90" t="s">
        <v>91</v>
      </c>
      <c r="N381" s="92" t="s">
        <v>92</v>
      </c>
      <c r="O381" s="90" t="s">
        <v>93</v>
      </c>
      <c r="P381" s="90" t="s">
        <v>94</v>
      </c>
      <c r="Q381" s="90" t="s">
        <v>88</v>
      </c>
      <c r="R381" s="90" t="s">
        <v>3723</v>
      </c>
      <c r="U381" s="90" t="s">
        <v>3722</v>
      </c>
      <c r="W381" s="90" t="s">
        <v>3569</v>
      </c>
      <c r="X381" s="90" t="s">
        <v>97</v>
      </c>
      <c r="Y381" s="90">
        <v>8.6002827588E10</v>
      </c>
      <c r="Z381" s="90" t="s">
        <v>3722</v>
      </c>
      <c r="AA381" s="90">
        <v>9.782341271876E12</v>
      </c>
      <c r="AB381" s="90" t="b">
        <v>0</v>
      </c>
      <c r="AJ381" s="90">
        <v>1.732330656E9</v>
      </c>
      <c r="AK381" s="90">
        <v>1.73215073E9</v>
      </c>
      <c r="AL381" s="90" t="s">
        <v>3724</v>
      </c>
    </row>
    <row r="382">
      <c r="A382" s="90" t="s">
        <v>3725</v>
      </c>
      <c r="B382" s="91">
        <v>45617.008101851854</v>
      </c>
      <c r="C382" s="90" t="s">
        <v>171</v>
      </c>
      <c r="D382" s="90" t="s">
        <v>88</v>
      </c>
      <c r="E382" s="90" t="s">
        <v>89</v>
      </c>
      <c r="F382" s="90" t="b">
        <v>1</v>
      </c>
      <c r="G382" s="90" t="s">
        <v>171</v>
      </c>
      <c r="H382" s="90" t="s">
        <v>88</v>
      </c>
      <c r="I382" s="90" t="s">
        <v>89</v>
      </c>
      <c r="K382" s="90" t="s">
        <v>3726</v>
      </c>
      <c r="L382" s="90" t="s">
        <v>173</v>
      </c>
      <c r="N382" s="92" t="s">
        <v>92</v>
      </c>
      <c r="O382" s="90" t="s">
        <v>93</v>
      </c>
      <c r="P382" s="90" t="s">
        <v>94</v>
      </c>
      <c r="Q382" s="90" t="s">
        <v>88</v>
      </c>
      <c r="R382" s="90" t="s">
        <v>3727</v>
      </c>
      <c r="U382" s="90" t="s">
        <v>3726</v>
      </c>
      <c r="W382" s="90" t="s">
        <v>3569</v>
      </c>
      <c r="X382" s="90" t="s">
        <v>97</v>
      </c>
      <c r="Y382" s="90">
        <v>8.6002827588E10</v>
      </c>
      <c r="Z382" s="90" t="s">
        <v>3726</v>
      </c>
      <c r="AA382" s="90">
        <v>9.78231384506E12</v>
      </c>
      <c r="AB382" s="90" t="b">
        <v>0</v>
      </c>
      <c r="AJ382" s="90">
        <v>1.73233065E9</v>
      </c>
      <c r="AK382" s="90">
        <v>1.732147876E9</v>
      </c>
      <c r="AL382" s="90" t="s">
        <v>3728</v>
      </c>
    </row>
    <row r="383">
      <c r="A383" s="90" t="s">
        <v>3729</v>
      </c>
      <c r="B383" s="91">
        <v>45617.007835648146</v>
      </c>
      <c r="C383" s="90" t="s">
        <v>120</v>
      </c>
      <c r="D383" s="90" t="s">
        <v>88</v>
      </c>
      <c r="E383" s="90" t="s">
        <v>89</v>
      </c>
      <c r="F383" s="90" t="b">
        <v>1</v>
      </c>
      <c r="G383" s="90" t="s">
        <v>120</v>
      </c>
      <c r="H383" s="90" t="s">
        <v>88</v>
      </c>
      <c r="I383" s="90" t="s">
        <v>89</v>
      </c>
      <c r="K383" s="90" t="s">
        <v>3726</v>
      </c>
      <c r="L383" s="90" t="s">
        <v>122</v>
      </c>
      <c r="N383" s="92" t="s">
        <v>92</v>
      </c>
      <c r="O383" s="90" t="s">
        <v>93</v>
      </c>
      <c r="P383" s="90" t="s">
        <v>94</v>
      </c>
      <c r="Q383" s="90" t="s">
        <v>88</v>
      </c>
      <c r="R383" s="90" t="s">
        <v>3730</v>
      </c>
      <c r="U383" s="90" t="s">
        <v>3726</v>
      </c>
      <c r="W383" s="90" t="s">
        <v>3569</v>
      </c>
      <c r="X383" s="90" t="s">
        <v>97</v>
      </c>
      <c r="Y383" s="90">
        <v>8.6002827588E10</v>
      </c>
      <c r="Z383" s="90" t="s">
        <v>3726</v>
      </c>
      <c r="AA383" s="90">
        <v>9.78231384506E12</v>
      </c>
      <c r="AB383" s="90" t="b">
        <v>0</v>
      </c>
      <c r="AJ383" s="90">
        <v>1.73233065E9</v>
      </c>
      <c r="AK383" s="90">
        <v>1.732147876E9</v>
      </c>
      <c r="AL383" s="90" t="s">
        <v>3728</v>
      </c>
    </row>
    <row r="384">
      <c r="A384" s="90" t="s">
        <v>3731</v>
      </c>
      <c r="B384" s="91">
        <v>45616.97346064815</v>
      </c>
      <c r="C384" s="90" t="s">
        <v>3732</v>
      </c>
      <c r="D384" s="90" t="s">
        <v>88</v>
      </c>
      <c r="E384" s="90" t="s">
        <v>89</v>
      </c>
      <c r="F384" s="90" t="b">
        <v>1</v>
      </c>
      <c r="G384" s="90" t="s">
        <v>3732</v>
      </c>
      <c r="H384" s="90" t="s">
        <v>88</v>
      </c>
      <c r="I384" s="90" t="s">
        <v>89</v>
      </c>
      <c r="K384" s="90" t="s">
        <v>3733</v>
      </c>
      <c r="L384" s="90" t="s">
        <v>132</v>
      </c>
      <c r="N384" s="92" t="s">
        <v>92</v>
      </c>
      <c r="O384" s="90" t="s">
        <v>93</v>
      </c>
      <c r="P384" s="90" t="s">
        <v>94</v>
      </c>
      <c r="Q384" s="90" t="s">
        <v>88</v>
      </c>
      <c r="R384" s="90" t="s">
        <v>3734</v>
      </c>
      <c r="U384" s="90" t="s">
        <v>3733</v>
      </c>
      <c r="W384" s="90" t="s">
        <v>3735</v>
      </c>
      <c r="X384" s="90" t="s">
        <v>97</v>
      </c>
      <c r="Y384" s="90">
        <v>8.6002827588E10</v>
      </c>
      <c r="Z384" s="90" t="s">
        <v>3733</v>
      </c>
      <c r="AA384" s="90">
        <v>9.782278816068E12</v>
      </c>
      <c r="AB384" s="90" t="b">
        <v>0</v>
      </c>
      <c r="AJ384" s="90">
        <v>1.732331396E9</v>
      </c>
      <c r="AK384" s="90">
        <v>1.732144906E9</v>
      </c>
      <c r="AL384" s="90" t="s">
        <v>3736</v>
      </c>
    </row>
    <row r="385">
      <c r="A385" s="90" t="s">
        <v>3737</v>
      </c>
      <c r="B385" s="91">
        <v>45616.97005787037</v>
      </c>
      <c r="C385" s="90" t="s">
        <v>87</v>
      </c>
      <c r="D385" s="90" t="s">
        <v>88</v>
      </c>
      <c r="E385" s="90" t="s">
        <v>89</v>
      </c>
      <c r="F385" s="90" t="b">
        <v>1</v>
      </c>
      <c r="G385" s="90" t="s">
        <v>87</v>
      </c>
      <c r="H385" s="90" t="s">
        <v>88</v>
      </c>
      <c r="I385" s="90" t="s">
        <v>89</v>
      </c>
      <c r="K385" s="90" t="s">
        <v>3738</v>
      </c>
      <c r="L385" s="90" t="s">
        <v>91</v>
      </c>
      <c r="N385" s="92" t="s">
        <v>92</v>
      </c>
      <c r="O385" s="90" t="s">
        <v>93</v>
      </c>
      <c r="P385" s="90" t="s">
        <v>94</v>
      </c>
      <c r="Q385" s="90" t="s">
        <v>88</v>
      </c>
      <c r="R385" s="90" t="s">
        <v>3739</v>
      </c>
      <c r="U385" s="90" t="s">
        <v>3738</v>
      </c>
      <c r="W385" s="90" t="s">
        <v>3735</v>
      </c>
      <c r="X385" s="90" t="s">
        <v>97</v>
      </c>
      <c r="Y385" s="90">
        <v>8.6002827588E10</v>
      </c>
      <c r="Z385" s="90" t="s">
        <v>3738</v>
      </c>
      <c r="AA385" s="90">
        <v>9.78227485114E12</v>
      </c>
      <c r="AB385" s="90" t="b">
        <v>0</v>
      </c>
      <c r="AJ385" s="90">
        <v>1.732331392E9</v>
      </c>
      <c r="AK385" s="90">
        <v>1.732144612E9</v>
      </c>
      <c r="AL385" s="90" t="s">
        <v>3740</v>
      </c>
    </row>
    <row r="386">
      <c r="A386" s="90" t="s">
        <v>3741</v>
      </c>
      <c r="B386" s="91">
        <v>45616.96755787037</v>
      </c>
      <c r="C386" s="90" t="s">
        <v>87</v>
      </c>
      <c r="D386" s="90" t="s">
        <v>88</v>
      </c>
      <c r="E386" s="90" t="s">
        <v>89</v>
      </c>
      <c r="F386" s="90" t="b">
        <v>1</v>
      </c>
      <c r="G386" s="90" t="s">
        <v>87</v>
      </c>
      <c r="H386" s="90" t="s">
        <v>88</v>
      </c>
      <c r="I386" s="90" t="s">
        <v>89</v>
      </c>
      <c r="K386" s="90" t="s">
        <v>3742</v>
      </c>
      <c r="L386" s="90" t="s">
        <v>91</v>
      </c>
      <c r="N386" s="92" t="s">
        <v>92</v>
      </c>
      <c r="O386" s="90" t="s">
        <v>93</v>
      </c>
      <c r="P386" s="90" t="s">
        <v>94</v>
      </c>
      <c r="Q386" s="90" t="s">
        <v>88</v>
      </c>
      <c r="R386" s="90" t="s">
        <v>3743</v>
      </c>
      <c r="U386" s="90" t="s">
        <v>3742</v>
      </c>
      <c r="W386" s="90" t="s">
        <v>3735</v>
      </c>
      <c r="X386" s="90" t="s">
        <v>97</v>
      </c>
      <c r="Y386" s="90">
        <v>8.6002827588E10</v>
      </c>
      <c r="Z386" s="90" t="s">
        <v>3742</v>
      </c>
      <c r="AA386" s="90">
        <v>9.782271803716E12</v>
      </c>
      <c r="AB386" s="90" t="b">
        <v>0</v>
      </c>
      <c r="AJ386" s="90">
        <v>1.732331148E9</v>
      </c>
      <c r="AK386" s="90">
        <v>1.732144396E9</v>
      </c>
      <c r="AL386" s="90" t="s">
        <v>3744</v>
      </c>
    </row>
    <row r="387">
      <c r="A387" s="90" t="s">
        <v>3745</v>
      </c>
      <c r="B387" s="91">
        <v>45616.853159722225</v>
      </c>
      <c r="C387" s="90" t="s">
        <v>404</v>
      </c>
      <c r="D387" s="90" t="s">
        <v>88</v>
      </c>
      <c r="E387" s="90" t="s">
        <v>89</v>
      </c>
      <c r="F387" s="90" t="b">
        <v>1</v>
      </c>
      <c r="G387" s="90" t="s">
        <v>404</v>
      </c>
      <c r="H387" s="90" t="s">
        <v>88</v>
      </c>
      <c r="I387" s="90" t="s">
        <v>89</v>
      </c>
      <c r="K387" s="90" t="s">
        <v>3746</v>
      </c>
      <c r="L387" s="90" t="s">
        <v>406</v>
      </c>
      <c r="N387" s="92" t="s">
        <v>92</v>
      </c>
      <c r="O387" s="90" t="s">
        <v>93</v>
      </c>
      <c r="P387" s="90" t="s">
        <v>94</v>
      </c>
      <c r="Q387" s="90" t="s">
        <v>88</v>
      </c>
      <c r="R387" s="90" t="s">
        <v>3747</v>
      </c>
      <c r="U387" s="90" t="s">
        <v>3746</v>
      </c>
      <c r="W387" s="90" t="s">
        <v>3735</v>
      </c>
      <c r="X387" s="90" t="s">
        <v>97</v>
      </c>
      <c r="Y387" s="90">
        <v>8.6002827588E10</v>
      </c>
      <c r="Z387" s="90" t="s">
        <v>3746</v>
      </c>
      <c r="AA387" s="90">
        <v>9.782037905732E12</v>
      </c>
      <c r="AB387" s="90" t="b">
        <v>0</v>
      </c>
      <c r="AJ387" s="90">
        <v>1.732330664E9</v>
      </c>
      <c r="AK387" s="90">
        <v>1.732134512E9</v>
      </c>
      <c r="AL387" s="90" t="s">
        <v>3748</v>
      </c>
    </row>
    <row r="388">
      <c r="A388" s="90" t="s">
        <v>3749</v>
      </c>
      <c r="B388" s="91">
        <v>45616.84730324074</v>
      </c>
      <c r="C388" s="90" t="s">
        <v>120</v>
      </c>
      <c r="D388" s="90" t="s">
        <v>88</v>
      </c>
      <c r="E388" s="90" t="s">
        <v>89</v>
      </c>
      <c r="F388" s="90" t="b">
        <v>1</v>
      </c>
      <c r="G388" s="90" t="s">
        <v>120</v>
      </c>
      <c r="H388" s="90" t="s">
        <v>88</v>
      </c>
      <c r="I388" s="90" t="s">
        <v>89</v>
      </c>
      <c r="K388" s="90" t="s">
        <v>3750</v>
      </c>
      <c r="L388" s="90" t="s">
        <v>122</v>
      </c>
      <c r="N388" s="92" t="s">
        <v>92</v>
      </c>
      <c r="O388" s="90" t="s">
        <v>93</v>
      </c>
      <c r="P388" s="90" t="s">
        <v>94</v>
      </c>
      <c r="Q388" s="90" t="s">
        <v>88</v>
      </c>
      <c r="R388" s="90" t="s">
        <v>3751</v>
      </c>
      <c r="U388" s="90" t="s">
        <v>3750</v>
      </c>
      <c r="W388" s="90" t="s">
        <v>3735</v>
      </c>
      <c r="X388" s="90" t="s">
        <v>97</v>
      </c>
      <c r="Y388" s="90">
        <v>8.6002827588E10</v>
      </c>
      <c r="Z388" s="90" t="s">
        <v>3750</v>
      </c>
      <c r="AA388" s="90">
        <v>9.78202139066E12</v>
      </c>
      <c r="AB388" s="90" t="b">
        <v>0</v>
      </c>
      <c r="AJ388" s="90">
        <v>1.732330914E9</v>
      </c>
      <c r="AK388" s="90">
        <v>1.732134006E9</v>
      </c>
      <c r="AL388" s="90" t="s">
        <v>3752</v>
      </c>
    </row>
    <row r="389">
      <c r="A389" s="90" t="s">
        <v>3753</v>
      </c>
      <c r="B389" s="91">
        <v>45616.83803240741</v>
      </c>
      <c r="C389" s="90" t="s">
        <v>120</v>
      </c>
      <c r="D389" s="90" t="s">
        <v>88</v>
      </c>
      <c r="E389" s="90" t="s">
        <v>89</v>
      </c>
      <c r="F389" s="90" t="b">
        <v>1</v>
      </c>
      <c r="G389" s="90" t="s">
        <v>120</v>
      </c>
      <c r="H389" s="90" t="s">
        <v>88</v>
      </c>
      <c r="I389" s="90" t="s">
        <v>89</v>
      </c>
      <c r="K389" s="90" t="s">
        <v>3754</v>
      </c>
      <c r="L389" s="90" t="s">
        <v>122</v>
      </c>
      <c r="N389" s="92" t="s">
        <v>92</v>
      </c>
      <c r="O389" s="90" t="s">
        <v>93</v>
      </c>
      <c r="P389" s="90" t="s">
        <v>94</v>
      </c>
      <c r="Q389" s="90" t="s">
        <v>88</v>
      </c>
      <c r="R389" s="90" t="s">
        <v>3755</v>
      </c>
      <c r="U389" s="90" t="s">
        <v>3754</v>
      </c>
      <c r="W389" s="90" t="s">
        <v>3735</v>
      </c>
      <c r="X389" s="90" t="s">
        <v>97</v>
      </c>
      <c r="Y389" s="90">
        <v>8.6002827588E10</v>
      </c>
      <c r="Z389" s="90" t="s">
        <v>3754</v>
      </c>
      <c r="AA389" s="90">
        <v>9.781995372868E12</v>
      </c>
      <c r="AB389" s="90" t="b">
        <v>0</v>
      </c>
      <c r="AJ389" s="90">
        <v>1.732330659E9</v>
      </c>
      <c r="AK389" s="90">
        <v>1.732133206E9</v>
      </c>
      <c r="AL389" s="90" t="s">
        <v>3756</v>
      </c>
    </row>
    <row r="390">
      <c r="A390" s="90" t="s">
        <v>3757</v>
      </c>
      <c r="B390" s="91">
        <v>45616.82980324074</v>
      </c>
      <c r="C390" s="90" t="s">
        <v>120</v>
      </c>
      <c r="D390" s="90" t="s">
        <v>88</v>
      </c>
      <c r="E390" s="90" t="s">
        <v>89</v>
      </c>
      <c r="F390" s="90" t="b">
        <v>1</v>
      </c>
      <c r="G390" s="90" t="s">
        <v>120</v>
      </c>
      <c r="H390" s="90" t="s">
        <v>88</v>
      </c>
      <c r="I390" s="90" t="s">
        <v>89</v>
      </c>
      <c r="K390" s="90" t="s">
        <v>3758</v>
      </c>
      <c r="L390" s="90" t="s">
        <v>122</v>
      </c>
      <c r="N390" s="92" t="s">
        <v>92</v>
      </c>
      <c r="O390" s="90" t="s">
        <v>93</v>
      </c>
      <c r="P390" s="90" t="s">
        <v>94</v>
      </c>
      <c r="Q390" s="90" t="s">
        <v>88</v>
      </c>
      <c r="R390" s="90" t="s">
        <v>3759</v>
      </c>
      <c r="U390" s="90" t="s">
        <v>3758</v>
      </c>
      <c r="W390" s="90" t="s">
        <v>3735</v>
      </c>
      <c r="X390" s="90" t="s">
        <v>97</v>
      </c>
      <c r="Y390" s="90">
        <v>8.6002827588E10</v>
      </c>
      <c r="Z390" s="90" t="s">
        <v>3758</v>
      </c>
      <c r="AA390" s="90">
        <v>9.781973516612E12</v>
      </c>
      <c r="AB390" s="90" t="b">
        <v>0</v>
      </c>
      <c r="AJ390" s="90">
        <v>1.732331404E9</v>
      </c>
      <c r="AK390" s="90">
        <v>1.732132494E9</v>
      </c>
      <c r="AL390" s="90" t="s">
        <v>3760</v>
      </c>
    </row>
    <row r="391">
      <c r="A391" s="90" t="s">
        <v>3761</v>
      </c>
      <c r="B391" s="91">
        <v>45616.81822916667</v>
      </c>
      <c r="C391" s="90" t="s">
        <v>106</v>
      </c>
      <c r="D391" s="90" t="s">
        <v>88</v>
      </c>
      <c r="E391" s="90" t="s">
        <v>89</v>
      </c>
      <c r="F391" s="90" t="b">
        <v>1</v>
      </c>
      <c r="G391" s="90" t="s">
        <v>106</v>
      </c>
      <c r="H391" s="90" t="s">
        <v>88</v>
      </c>
      <c r="I391" s="90" t="s">
        <v>89</v>
      </c>
      <c r="K391" s="90" t="s">
        <v>3762</v>
      </c>
      <c r="L391" s="90" t="s">
        <v>108</v>
      </c>
      <c r="N391" s="92" t="s">
        <v>92</v>
      </c>
      <c r="O391" s="90" t="s">
        <v>93</v>
      </c>
      <c r="P391" s="90" t="s">
        <v>94</v>
      </c>
      <c r="Q391" s="90" t="s">
        <v>88</v>
      </c>
      <c r="R391" s="90" t="s">
        <v>3763</v>
      </c>
      <c r="U391" s="90" t="s">
        <v>3762</v>
      </c>
      <c r="W391" s="90" t="s">
        <v>3735</v>
      </c>
      <c r="X391" s="90" t="s">
        <v>97</v>
      </c>
      <c r="Y391" s="90">
        <v>8.6002827588E10</v>
      </c>
      <c r="Z391" s="90" t="s">
        <v>3762</v>
      </c>
      <c r="AA391" s="90">
        <v>9.78193996218E12</v>
      </c>
      <c r="AB391" s="90" t="b">
        <v>0</v>
      </c>
      <c r="AJ391" s="90">
        <v>1.732331327E9</v>
      </c>
      <c r="AK391" s="90">
        <v>1.732131495E9</v>
      </c>
      <c r="AL391" s="90" t="s">
        <v>3764</v>
      </c>
    </row>
    <row r="392">
      <c r="A392" s="90" t="s">
        <v>3765</v>
      </c>
      <c r="B392" s="91">
        <v>45616.80327546296</v>
      </c>
      <c r="C392" s="90" t="s">
        <v>87</v>
      </c>
      <c r="D392" s="90" t="s">
        <v>88</v>
      </c>
      <c r="E392" s="90" t="s">
        <v>89</v>
      </c>
      <c r="F392" s="90" t="b">
        <v>1</v>
      </c>
      <c r="G392" s="90" t="s">
        <v>87</v>
      </c>
      <c r="H392" s="90" t="s">
        <v>88</v>
      </c>
      <c r="I392" s="90" t="s">
        <v>89</v>
      </c>
      <c r="K392" s="90" t="s">
        <v>3766</v>
      </c>
      <c r="L392" s="90" t="s">
        <v>91</v>
      </c>
      <c r="N392" s="92" t="s">
        <v>92</v>
      </c>
      <c r="O392" s="90" t="s">
        <v>93</v>
      </c>
      <c r="P392" s="90" t="s">
        <v>94</v>
      </c>
      <c r="Q392" s="90" t="s">
        <v>88</v>
      </c>
      <c r="R392" s="90" t="s">
        <v>3767</v>
      </c>
      <c r="U392" s="90" t="s">
        <v>3766</v>
      </c>
      <c r="W392" s="90" t="s">
        <v>3735</v>
      </c>
      <c r="X392" s="90" t="s">
        <v>97</v>
      </c>
      <c r="Y392" s="90">
        <v>8.6002827588E10</v>
      </c>
      <c r="Z392" s="90" t="s">
        <v>3766</v>
      </c>
      <c r="AA392" s="90">
        <v>9.781896315204E12</v>
      </c>
      <c r="AB392" s="90" t="b">
        <v>0</v>
      </c>
      <c r="AJ392" s="90">
        <v>1.732330854E9</v>
      </c>
      <c r="AK392" s="90">
        <v>1.732130202E9</v>
      </c>
      <c r="AL392" s="90" t="s">
        <v>3768</v>
      </c>
    </row>
    <row r="393">
      <c r="A393" s="90" t="s">
        <v>3769</v>
      </c>
      <c r="B393" s="91">
        <v>45616.779594907406</v>
      </c>
      <c r="C393" s="90" t="s">
        <v>106</v>
      </c>
      <c r="D393" s="90" t="s">
        <v>88</v>
      </c>
      <c r="E393" s="90" t="s">
        <v>89</v>
      </c>
      <c r="F393" s="90" t="b">
        <v>1</v>
      </c>
      <c r="G393" s="90" t="s">
        <v>106</v>
      </c>
      <c r="H393" s="90" t="s">
        <v>88</v>
      </c>
      <c r="I393" s="90" t="s">
        <v>89</v>
      </c>
      <c r="K393" s="90" t="s">
        <v>3770</v>
      </c>
      <c r="L393" s="90" t="s">
        <v>108</v>
      </c>
      <c r="N393" s="92" t="s">
        <v>92</v>
      </c>
      <c r="O393" s="90" t="s">
        <v>93</v>
      </c>
      <c r="P393" s="90" t="s">
        <v>94</v>
      </c>
      <c r="Q393" s="90" t="s">
        <v>88</v>
      </c>
      <c r="R393" s="90" t="s">
        <v>3771</v>
      </c>
      <c r="U393" s="90" t="s">
        <v>3770</v>
      </c>
      <c r="W393" s="90" t="s">
        <v>3735</v>
      </c>
      <c r="X393" s="90" t="s">
        <v>97</v>
      </c>
      <c r="Y393" s="90">
        <v>8.6002827588E10</v>
      </c>
      <c r="Z393" s="90" t="s">
        <v>3770</v>
      </c>
      <c r="AA393" s="90">
        <v>9.781826683204E12</v>
      </c>
      <c r="AB393" s="90" t="b">
        <v>0</v>
      </c>
      <c r="AJ393" s="90">
        <v>1.73233067E9</v>
      </c>
      <c r="AK393" s="90">
        <v>1.732128156E9</v>
      </c>
      <c r="AL393" s="90" t="s">
        <v>3772</v>
      </c>
    </row>
    <row r="394">
      <c r="A394" s="90" t="s">
        <v>3773</v>
      </c>
      <c r="B394" s="91">
        <v>45616.74104166667</v>
      </c>
      <c r="C394" s="90" t="s">
        <v>87</v>
      </c>
      <c r="D394" s="90" t="s">
        <v>88</v>
      </c>
      <c r="E394" s="90" t="s">
        <v>89</v>
      </c>
      <c r="F394" s="90" t="b">
        <v>1</v>
      </c>
      <c r="G394" s="90" t="s">
        <v>87</v>
      </c>
      <c r="H394" s="90" t="s">
        <v>88</v>
      </c>
      <c r="I394" s="90" t="s">
        <v>89</v>
      </c>
      <c r="K394" s="90" t="s">
        <v>3774</v>
      </c>
      <c r="L394" s="90" t="s">
        <v>91</v>
      </c>
      <c r="N394" s="92" t="s">
        <v>92</v>
      </c>
      <c r="O394" s="90" t="s">
        <v>93</v>
      </c>
      <c r="P394" s="90" t="s">
        <v>94</v>
      </c>
      <c r="Q394" s="90" t="s">
        <v>88</v>
      </c>
      <c r="R394" s="90" t="s">
        <v>3775</v>
      </c>
      <c r="U394" s="90" t="s">
        <v>3774</v>
      </c>
      <c r="W394" s="90" t="s">
        <v>3735</v>
      </c>
      <c r="X394" s="90" t="s">
        <v>97</v>
      </c>
      <c r="Y394" s="90">
        <v>8.6002827588E10</v>
      </c>
      <c r="Z394" s="90" t="s">
        <v>3774</v>
      </c>
      <c r="AA394" s="90">
        <v>9.78171877818E12</v>
      </c>
      <c r="AB394" s="90" t="b">
        <v>0</v>
      </c>
      <c r="AJ394" s="90">
        <v>1.732331279E9</v>
      </c>
      <c r="AK394" s="90">
        <v>1.732124825E9</v>
      </c>
      <c r="AL394" s="90" t="s">
        <v>3776</v>
      </c>
    </row>
    <row r="395">
      <c r="A395" s="90" t="s">
        <v>3777</v>
      </c>
      <c r="B395" s="91">
        <v>45616.73905092593</v>
      </c>
      <c r="C395" s="90" t="s">
        <v>87</v>
      </c>
      <c r="D395" s="90" t="s">
        <v>88</v>
      </c>
      <c r="E395" s="90" t="s">
        <v>89</v>
      </c>
      <c r="F395" s="90" t="b">
        <v>1</v>
      </c>
      <c r="G395" s="90" t="s">
        <v>87</v>
      </c>
      <c r="H395" s="90" t="s">
        <v>88</v>
      </c>
      <c r="I395" s="90" t="s">
        <v>89</v>
      </c>
      <c r="K395" s="90" t="s">
        <v>3778</v>
      </c>
      <c r="L395" s="90" t="s">
        <v>91</v>
      </c>
      <c r="N395" s="92" t="s">
        <v>92</v>
      </c>
      <c r="O395" s="90" t="s">
        <v>93</v>
      </c>
      <c r="P395" s="90" t="s">
        <v>94</v>
      </c>
      <c r="Q395" s="90" t="s">
        <v>88</v>
      </c>
      <c r="R395" s="90" t="s">
        <v>3779</v>
      </c>
      <c r="U395" s="90" t="s">
        <v>3778</v>
      </c>
      <c r="W395" s="90" t="s">
        <v>3735</v>
      </c>
      <c r="X395" s="90" t="s">
        <v>97</v>
      </c>
      <c r="Y395" s="90">
        <v>8.6002827588E10</v>
      </c>
      <c r="Z395" s="90" t="s">
        <v>3778</v>
      </c>
      <c r="AA395" s="90">
        <v>9.781712978244E12</v>
      </c>
      <c r="AB395" s="90" t="b">
        <v>0</v>
      </c>
      <c r="AJ395" s="90">
        <v>1.732331539E9</v>
      </c>
      <c r="AK395" s="90">
        <v>1.732124653E9</v>
      </c>
      <c r="AL395" s="90" t="s">
        <v>3780</v>
      </c>
    </row>
    <row r="396">
      <c r="A396" s="90" t="s">
        <v>3781</v>
      </c>
      <c r="B396" s="91">
        <v>45616.73783564815</v>
      </c>
      <c r="C396" s="90" t="s">
        <v>120</v>
      </c>
      <c r="D396" s="90" t="s">
        <v>88</v>
      </c>
      <c r="E396" s="90" t="s">
        <v>89</v>
      </c>
      <c r="F396" s="90" t="b">
        <v>1</v>
      </c>
      <c r="G396" s="90" t="s">
        <v>120</v>
      </c>
      <c r="H396" s="90" t="s">
        <v>88</v>
      </c>
      <c r="I396" s="90" t="s">
        <v>89</v>
      </c>
      <c r="K396" s="90" t="s">
        <v>3782</v>
      </c>
      <c r="L396" s="90" t="s">
        <v>122</v>
      </c>
      <c r="N396" s="92" t="s">
        <v>92</v>
      </c>
      <c r="O396" s="90" t="s">
        <v>93</v>
      </c>
      <c r="P396" s="90" t="s">
        <v>94</v>
      </c>
      <c r="Q396" s="90" t="s">
        <v>88</v>
      </c>
      <c r="R396" s="90" t="s">
        <v>3783</v>
      </c>
      <c r="U396" s="90" t="s">
        <v>3782</v>
      </c>
      <c r="W396" s="90" t="s">
        <v>3735</v>
      </c>
      <c r="X396" s="90" t="s">
        <v>97</v>
      </c>
      <c r="Y396" s="90">
        <v>8.6002827588E10</v>
      </c>
      <c r="Z396" s="90" t="s">
        <v>3782</v>
      </c>
      <c r="AA396" s="90">
        <v>9.781709242692E12</v>
      </c>
      <c r="AB396" s="90" t="b">
        <v>0</v>
      </c>
      <c r="AJ396" s="90">
        <v>1.732330987E9</v>
      </c>
      <c r="AK396" s="90">
        <v>1.732124548E9</v>
      </c>
      <c r="AL396" s="90" t="s">
        <v>3784</v>
      </c>
    </row>
    <row r="397">
      <c r="A397" s="90" t="s">
        <v>3785</v>
      </c>
      <c r="B397" s="91">
        <v>45616.68729166667</v>
      </c>
      <c r="C397" s="90" t="s">
        <v>3786</v>
      </c>
      <c r="D397" s="90" t="s">
        <v>88</v>
      </c>
      <c r="E397" s="90" t="s">
        <v>89</v>
      </c>
      <c r="F397" s="90" t="b">
        <v>1</v>
      </c>
      <c r="G397" s="90" t="s">
        <v>3786</v>
      </c>
      <c r="H397" s="90" t="s">
        <v>88</v>
      </c>
      <c r="I397" s="90" t="s">
        <v>89</v>
      </c>
      <c r="K397" s="90" t="s">
        <v>3787</v>
      </c>
      <c r="L397" s="90" t="s">
        <v>866</v>
      </c>
      <c r="N397" s="92" t="s">
        <v>92</v>
      </c>
      <c r="O397" s="90" t="s">
        <v>93</v>
      </c>
      <c r="P397" s="90" t="s">
        <v>94</v>
      </c>
      <c r="Q397" s="90" t="s">
        <v>88</v>
      </c>
      <c r="R397" s="90" t="s">
        <v>3788</v>
      </c>
      <c r="U397" s="90" t="s">
        <v>3787</v>
      </c>
      <c r="W397" s="90" t="s">
        <v>3735</v>
      </c>
      <c r="X397" s="90" t="s">
        <v>97</v>
      </c>
      <c r="Y397" s="90">
        <v>8.6002827588E10</v>
      </c>
      <c r="Z397" s="90" t="s">
        <v>3787</v>
      </c>
      <c r="AA397" s="90">
        <v>9.781572927812E12</v>
      </c>
      <c r="AB397" s="90" t="b">
        <v>0</v>
      </c>
      <c r="AJ397" s="90">
        <v>1.732330675E9</v>
      </c>
      <c r="AK397" s="90">
        <v>1.732120181E9</v>
      </c>
      <c r="AL397" s="90" t="s">
        <v>3789</v>
      </c>
    </row>
    <row r="398">
      <c r="A398" s="90" t="s">
        <v>3790</v>
      </c>
      <c r="B398" s="91">
        <v>45616.66688657407</v>
      </c>
      <c r="C398" s="90" t="s">
        <v>120</v>
      </c>
      <c r="D398" s="90" t="s">
        <v>88</v>
      </c>
      <c r="E398" s="90" t="s">
        <v>89</v>
      </c>
      <c r="F398" s="90" t="b">
        <v>1</v>
      </c>
      <c r="G398" s="90" t="s">
        <v>120</v>
      </c>
      <c r="H398" s="90" t="s">
        <v>88</v>
      </c>
      <c r="I398" s="90" t="s">
        <v>89</v>
      </c>
      <c r="K398" s="90" t="s">
        <v>3791</v>
      </c>
      <c r="L398" s="90" t="s">
        <v>122</v>
      </c>
      <c r="N398" s="92" t="s">
        <v>92</v>
      </c>
      <c r="O398" s="90" t="s">
        <v>93</v>
      </c>
      <c r="P398" s="90" t="s">
        <v>94</v>
      </c>
      <c r="Q398" s="90" t="s">
        <v>88</v>
      </c>
      <c r="R398" s="90" t="s">
        <v>3792</v>
      </c>
      <c r="U398" s="90" t="s">
        <v>3791</v>
      </c>
      <c r="W398" s="90" t="s">
        <v>3735</v>
      </c>
      <c r="X398" s="90" t="s">
        <v>97</v>
      </c>
      <c r="Y398" s="90">
        <v>8.6002827588E10</v>
      </c>
      <c r="Z398" s="90" t="s">
        <v>3791</v>
      </c>
      <c r="AA398" s="90">
        <v>9.781480325444E12</v>
      </c>
      <c r="AB398" s="90" t="b">
        <v>0</v>
      </c>
      <c r="AJ398" s="90">
        <v>1.73233104E9</v>
      </c>
      <c r="AK398" s="90">
        <v>1.732118419E9</v>
      </c>
      <c r="AL398" s="90" t="s">
        <v>3793</v>
      </c>
    </row>
    <row r="399">
      <c r="A399" s="90" t="s">
        <v>3794</v>
      </c>
      <c r="B399" s="91">
        <v>45616.662997685184</v>
      </c>
      <c r="C399" s="90" t="s">
        <v>87</v>
      </c>
      <c r="D399" s="90" t="s">
        <v>88</v>
      </c>
      <c r="E399" s="90" t="s">
        <v>89</v>
      </c>
      <c r="F399" s="90" t="b">
        <v>1</v>
      </c>
      <c r="G399" s="90" t="s">
        <v>87</v>
      </c>
      <c r="H399" s="90" t="s">
        <v>88</v>
      </c>
      <c r="I399" s="90" t="s">
        <v>89</v>
      </c>
      <c r="K399" s="90" t="s">
        <v>3795</v>
      </c>
      <c r="L399" s="90" t="s">
        <v>91</v>
      </c>
      <c r="N399" s="92" t="s">
        <v>92</v>
      </c>
      <c r="O399" s="90" t="s">
        <v>93</v>
      </c>
      <c r="P399" s="90" t="s">
        <v>94</v>
      </c>
      <c r="Q399" s="90" t="s">
        <v>88</v>
      </c>
      <c r="R399" s="90" t="s">
        <v>3796</v>
      </c>
      <c r="U399" s="90" t="s">
        <v>3795</v>
      </c>
      <c r="W399" s="90" t="s">
        <v>3735</v>
      </c>
      <c r="X399" s="90" t="s">
        <v>97</v>
      </c>
      <c r="Y399" s="90">
        <v>8.6002827588E10</v>
      </c>
      <c r="Z399" s="90" t="s">
        <v>3795</v>
      </c>
      <c r="AA399" s="90">
        <v>9.781461811524E12</v>
      </c>
      <c r="AB399" s="90" t="b">
        <v>0</v>
      </c>
      <c r="AJ399" s="90">
        <v>1.732330922E9</v>
      </c>
      <c r="AK399" s="90">
        <v>1.732118082E9</v>
      </c>
      <c r="AL399" s="90" t="s">
        <v>3797</v>
      </c>
    </row>
    <row r="400">
      <c r="A400" s="90" t="s">
        <v>3798</v>
      </c>
      <c r="B400" s="91">
        <v>45616.641597222224</v>
      </c>
      <c r="C400" s="90" t="s">
        <v>87</v>
      </c>
      <c r="D400" s="90" t="s">
        <v>88</v>
      </c>
      <c r="E400" s="90" t="s">
        <v>89</v>
      </c>
      <c r="F400" s="90" t="b">
        <v>1</v>
      </c>
      <c r="G400" s="90" t="s">
        <v>87</v>
      </c>
      <c r="H400" s="90" t="s">
        <v>88</v>
      </c>
      <c r="I400" s="90" t="s">
        <v>89</v>
      </c>
      <c r="K400" s="90" t="s">
        <v>3799</v>
      </c>
      <c r="L400" s="90" t="s">
        <v>91</v>
      </c>
      <c r="N400" s="92" t="s">
        <v>92</v>
      </c>
      <c r="O400" s="90" t="s">
        <v>93</v>
      </c>
      <c r="P400" s="90" t="s">
        <v>94</v>
      </c>
      <c r="Q400" s="90" t="s">
        <v>88</v>
      </c>
      <c r="R400" s="90" t="s">
        <v>3800</v>
      </c>
      <c r="U400" s="90" t="s">
        <v>3799</v>
      </c>
      <c r="W400" s="90" t="s">
        <v>3735</v>
      </c>
      <c r="X400" s="90" t="s">
        <v>97</v>
      </c>
      <c r="Y400" s="90">
        <v>8.6002827588E10</v>
      </c>
      <c r="Z400" s="90" t="s">
        <v>3799</v>
      </c>
      <c r="AA400" s="90">
        <v>9.781361836356E12</v>
      </c>
      <c r="AB400" s="90" t="b">
        <v>0</v>
      </c>
      <c r="AJ400" s="90">
        <v>1.732330989E9</v>
      </c>
      <c r="AK400" s="90">
        <v>1.732116233E9</v>
      </c>
      <c r="AL400" s="90" t="s">
        <v>3801</v>
      </c>
    </row>
    <row r="401">
      <c r="A401" s="90" t="s">
        <v>3802</v>
      </c>
      <c r="B401" s="91">
        <v>45616.63814814815</v>
      </c>
      <c r="C401" s="90" t="s">
        <v>87</v>
      </c>
      <c r="D401" s="90" t="s">
        <v>88</v>
      </c>
      <c r="E401" s="90" t="s">
        <v>89</v>
      </c>
      <c r="F401" s="90" t="b">
        <v>1</v>
      </c>
      <c r="G401" s="90" t="s">
        <v>87</v>
      </c>
      <c r="H401" s="90" t="s">
        <v>88</v>
      </c>
      <c r="I401" s="90" t="s">
        <v>89</v>
      </c>
      <c r="K401" s="90" t="s">
        <v>3803</v>
      </c>
      <c r="L401" s="90" t="s">
        <v>91</v>
      </c>
      <c r="N401" s="92" t="s">
        <v>92</v>
      </c>
      <c r="O401" s="90" t="s">
        <v>93</v>
      </c>
      <c r="P401" s="90" t="s">
        <v>94</v>
      </c>
      <c r="Q401" s="90" t="s">
        <v>88</v>
      </c>
      <c r="R401" s="90" t="s">
        <v>3804</v>
      </c>
      <c r="U401" s="90" t="s">
        <v>3803</v>
      </c>
      <c r="W401" s="90" t="s">
        <v>3735</v>
      </c>
      <c r="X401" s="90" t="s">
        <v>97</v>
      </c>
      <c r="Y401" s="90">
        <v>8.6002827588E10</v>
      </c>
      <c r="Z401" s="90" t="s">
        <v>3803</v>
      </c>
      <c r="AA401" s="90">
        <v>9.781345845572E12</v>
      </c>
      <c r="AB401" s="90" t="b">
        <v>0</v>
      </c>
      <c r="AJ401" s="90">
        <v>1.732330864E9</v>
      </c>
      <c r="AK401" s="90">
        <v>1.732115935E9</v>
      </c>
      <c r="AL401" s="90" t="s">
        <v>3805</v>
      </c>
    </row>
    <row r="402">
      <c r="A402" s="90" t="s">
        <v>3806</v>
      </c>
      <c r="B402" s="91">
        <v>45616.61452546297</v>
      </c>
      <c r="C402" s="90" t="s">
        <v>87</v>
      </c>
      <c r="D402" s="90" t="s">
        <v>88</v>
      </c>
      <c r="E402" s="90" t="s">
        <v>89</v>
      </c>
      <c r="F402" s="90" t="b">
        <v>1</v>
      </c>
      <c r="G402" s="90" t="s">
        <v>87</v>
      </c>
      <c r="H402" s="90" t="s">
        <v>88</v>
      </c>
      <c r="I402" s="90" t="s">
        <v>89</v>
      </c>
      <c r="K402" s="90" t="s">
        <v>3807</v>
      </c>
      <c r="L402" s="90" t="s">
        <v>91</v>
      </c>
      <c r="N402" s="92" t="s">
        <v>92</v>
      </c>
      <c r="O402" s="90" t="s">
        <v>93</v>
      </c>
      <c r="P402" s="90" t="s">
        <v>94</v>
      </c>
      <c r="Q402" s="90" t="s">
        <v>88</v>
      </c>
      <c r="R402" s="90" t="s">
        <v>3808</v>
      </c>
      <c r="U402" s="90" t="s">
        <v>3807</v>
      </c>
      <c r="W402" s="90" t="s">
        <v>3735</v>
      </c>
      <c r="X402" s="90" t="s">
        <v>97</v>
      </c>
      <c r="Y402" s="90">
        <v>8.6002827588E10</v>
      </c>
      <c r="Z402" s="90" t="s">
        <v>3807</v>
      </c>
      <c r="AA402" s="90">
        <v>9.7812220153E12</v>
      </c>
      <c r="AB402" s="90" t="b">
        <v>0</v>
      </c>
      <c r="AJ402" s="90">
        <v>1.732331842E9</v>
      </c>
      <c r="AK402" s="90">
        <v>1.732113894E9</v>
      </c>
      <c r="AL402" s="90" t="s">
        <v>3809</v>
      </c>
    </row>
    <row r="403">
      <c r="A403" s="90" t="s">
        <v>3810</v>
      </c>
      <c r="B403" s="91">
        <v>45616.59914351852</v>
      </c>
      <c r="C403" s="90" t="s">
        <v>120</v>
      </c>
      <c r="D403" s="90" t="s">
        <v>88</v>
      </c>
      <c r="E403" s="90" t="s">
        <v>89</v>
      </c>
      <c r="F403" s="90" t="b">
        <v>1</v>
      </c>
      <c r="G403" s="90" t="s">
        <v>120</v>
      </c>
      <c r="H403" s="90" t="s">
        <v>88</v>
      </c>
      <c r="I403" s="90" t="s">
        <v>89</v>
      </c>
      <c r="K403" s="90" t="s">
        <v>3811</v>
      </c>
      <c r="L403" s="90" t="s">
        <v>122</v>
      </c>
      <c r="N403" s="92" t="s">
        <v>92</v>
      </c>
      <c r="O403" s="90" t="s">
        <v>93</v>
      </c>
      <c r="P403" s="90" t="s">
        <v>94</v>
      </c>
      <c r="Q403" s="90" t="s">
        <v>88</v>
      </c>
      <c r="R403" s="90" t="s">
        <v>3812</v>
      </c>
      <c r="U403" s="90" t="s">
        <v>3811</v>
      </c>
      <c r="W403" s="90" t="s">
        <v>3735</v>
      </c>
      <c r="X403" s="90" t="s">
        <v>97</v>
      </c>
      <c r="Y403" s="90">
        <v>8.6002827588E10</v>
      </c>
      <c r="Z403" s="90" t="s">
        <v>3811</v>
      </c>
      <c r="AA403" s="90">
        <v>9.781145796932E12</v>
      </c>
      <c r="AB403" s="90" t="b">
        <v>0</v>
      </c>
      <c r="AJ403" s="90">
        <v>1.732331285E9</v>
      </c>
      <c r="AK403" s="90">
        <v>1.732112566E9</v>
      </c>
      <c r="AL403" s="90" t="s">
        <v>3813</v>
      </c>
    </row>
    <row r="404">
      <c r="A404" s="90" t="s">
        <v>3814</v>
      </c>
      <c r="B404" s="91">
        <v>45616.56884259259</v>
      </c>
      <c r="C404" s="90" t="s">
        <v>120</v>
      </c>
      <c r="D404" s="90" t="s">
        <v>88</v>
      </c>
      <c r="E404" s="90" t="s">
        <v>89</v>
      </c>
      <c r="F404" s="90" t="b">
        <v>1</v>
      </c>
      <c r="G404" s="90" t="s">
        <v>120</v>
      </c>
      <c r="H404" s="90" t="s">
        <v>88</v>
      </c>
      <c r="I404" s="90" t="s">
        <v>89</v>
      </c>
      <c r="K404" s="90" t="s">
        <v>3815</v>
      </c>
      <c r="L404" s="90" t="s">
        <v>122</v>
      </c>
      <c r="N404" s="92" t="s">
        <v>92</v>
      </c>
      <c r="O404" s="90" t="s">
        <v>93</v>
      </c>
      <c r="P404" s="90" t="s">
        <v>94</v>
      </c>
      <c r="Q404" s="90" t="s">
        <v>88</v>
      </c>
      <c r="R404" s="90" t="s">
        <v>3816</v>
      </c>
      <c r="U404" s="90" t="s">
        <v>3815</v>
      </c>
      <c r="W404" s="90" t="s">
        <v>3735</v>
      </c>
      <c r="X404" s="90" t="s">
        <v>97</v>
      </c>
      <c r="Y404" s="90">
        <v>8.6002827588E10</v>
      </c>
      <c r="Z404" s="90" t="s">
        <v>3815</v>
      </c>
      <c r="AA404" s="90">
        <v>9.781004501316E12</v>
      </c>
      <c r="AB404" s="90" t="b">
        <v>0</v>
      </c>
      <c r="AJ404" s="90">
        <v>1.732330685E9</v>
      </c>
      <c r="AK404" s="90">
        <v>1.732109947E9</v>
      </c>
      <c r="AL404" s="90" t="s">
        <v>3817</v>
      </c>
    </row>
    <row r="405">
      <c r="A405" s="90" t="s">
        <v>3818</v>
      </c>
      <c r="B405" s="91">
        <v>45616.55479166667</v>
      </c>
      <c r="C405" s="90" t="s">
        <v>106</v>
      </c>
      <c r="D405" s="90" t="s">
        <v>88</v>
      </c>
      <c r="E405" s="90" t="s">
        <v>89</v>
      </c>
      <c r="F405" s="90" t="b">
        <v>1</v>
      </c>
      <c r="G405" s="90" t="s">
        <v>106</v>
      </c>
      <c r="H405" s="90" t="s">
        <v>88</v>
      </c>
      <c r="I405" s="90" t="s">
        <v>89</v>
      </c>
      <c r="K405" s="90" t="s">
        <v>3819</v>
      </c>
      <c r="L405" s="90" t="s">
        <v>108</v>
      </c>
      <c r="N405" s="92" t="s">
        <v>92</v>
      </c>
      <c r="O405" s="90" t="s">
        <v>93</v>
      </c>
      <c r="P405" s="90" t="s">
        <v>94</v>
      </c>
      <c r="Q405" s="90" t="s">
        <v>88</v>
      </c>
      <c r="R405" s="90" t="s">
        <v>3820</v>
      </c>
      <c r="U405" s="90" t="s">
        <v>3819</v>
      </c>
      <c r="W405" s="90" t="s">
        <v>3735</v>
      </c>
      <c r="X405" s="90" t="s">
        <v>97</v>
      </c>
      <c r="Y405" s="90">
        <v>8.6002827588E10</v>
      </c>
      <c r="Z405" s="90" t="s">
        <v>3819</v>
      </c>
      <c r="AA405" s="90">
        <v>9.780941128004E12</v>
      </c>
      <c r="AB405" s="90" t="b">
        <v>0</v>
      </c>
      <c r="AJ405" s="90">
        <v>1.732330687E9</v>
      </c>
      <c r="AK405" s="90">
        <v>1.732108733E9</v>
      </c>
      <c r="AL405" s="90" t="s">
        <v>3821</v>
      </c>
    </row>
    <row r="406">
      <c r="A406" s="90" t="s">
        <v>3822</v>
      </c>
      <c r="B406" s="91">
        <v>45616.52991898148</v>
      </c>
      <c r="C406" s="90" t="s">
        <v>120</v>
      </c>
      <c r="D406" s="90" t="s">
        <v>88</v>
      </c>
      <c r="E406" s="90" t="s">
        <v>89</v>
      </c>
      <c r="F406" s="90" t="b">
        <v>1</v>
      </c>
      <c r="G406" s="90" t="s">
        <v>120</v>
      </c>
      <c r="H406" s="90" t="s">
        <v>88</v>
      </c>
      <c r="I406" s="90" t="s">
        <v>89</v>
      </c>
      <c r="K406" s="90" t="s">
        <v>3823</v>
      </c>
      <c r="L406" s="90" t="s">
        <v>122</v>
      </c>
      <c r="N406" s="92" t="s">
        <v>92</v>
      </c>
      <c r="O406" s="90" t="s">
        <v>93</v>
      </c>
      <c r="P406" s="90" t="s">
        <v>94</v>
      </c>
      <c r="Q406" s="90" t="s">
        <v>88</v>
      </c>
      <c r="R406" s="90" t="s">
        <v>3824</v>
      </c>
      <c r="U406" s="90" t="s">
        <v>3823</v>
      </c>
      <c r="W406" s="90" t="s">
        <v>3735</v>
      </c>
      <c r="X406" s="90" t="s">
        <v>97</v>
      </c>
      <c r="Y406" s="90">
        <v>8.6002827588E10</v>
      </c>
      <c r="Z406" s="90" t="s">
        <v>3823</v>
      </c>
      <c r="AA406" s="90">
        <v>9.78082847162E12</v>
      </c>
      <c r="AB406" s="90" t="b">
        <v>0</v>
      </c>
      <c r="AJ406" s="90">
        <v>1.732331287E9</v>
      </c>
      <c r="AK406" s="90">
        <v>1.732106583E9</v>
      </c>
      <c r="AL406" s="90" t="s">
        <v>3825</v>
      </c>
    </row>
    <row r="407">
      <c r="A407" s="90" t="s">
        <v>3826</v>
      </c>
      <c r="B407" s="91">
        <v>45616.529594907406</v>
      </c>
      <c r="C407" s="90" t="s">
        <v>87</v>
      </c>
      <c r="D407" s="90" t="s">
        <v>88</v>
      </c>
      <c r="E407" s="90" t="s">
        <v>89</v>
      </c>
      <c r="F407" s="90" t="b">
        <v>1</v>
      </c>
      <c r="G407" s="90" t="s">
        <v>87</v>
      </c>
      <c r="H407" s="90" t="s">
        <v>88</v>
      </c>
      <c r="I407" s="90" t="s">
        <v>89</v>
      </c>
      <c r="K407" s="90" t="s">
        <v>3827</v>
      </c>
      <c r="L407" s="90" t="s">
        <v>91</v>
      </c>
      <c r="N407" s="92" t="s">
        <v>92</v>
      </c>
      <c r="O407" s="90" t="s">
        <v>93</v>
      </c>
      <c r="P407" s="90" t="s">
        <v>94</v>
      </c>
      <c r="Q407" s="90" t="s">
        <v>88</v>
      </c>
      <c r="R407" s="90" t="s">
        <v>3828</v>
      </c>
      <c r="U407" s="90" t="s">
        <v>3827</v>
      </c>
      <c r="W407" s="90" t="s">
        <v>3735</v>
      </c>
      <c r="X407" s="90" t="s">
        <v>97</v>
      </c>
      <c r="Y407" s="90">
        <v>8.6002827588E10</v>
      </c>
      <c r="Z407" s="90" t="s">
        <v>3827</v>
      </c>
      <c r="AA407" s="90">
        <v>9.780826800452E12</v>
      </c>
      <c r="AB407" s="90" t="b">
        <v>0</v>
      </c>
      <c r="AJ407" s="90">
        <v>1.732331488E9</v>
      </c>
      <c r="AK407" s="90">
        <v>1.732106555E9</v>
      </c>
      <c r="AL407" s="90" t="s">
        <v>3829</v>
      </c>
    </row>
    <row r="408">
      <c r="A408" s="90" t="s">
        <v>3830</v>
      </c>
      <c r="B408" s="91">
        <v>45616.52442129629</v>
      </c>
      <c r="C408" s="90" t="s">
        <v>87</v>
      </c>
      <c r="D408" s="90" t="s">
        <v>88</v>
      </c>
      <c r="E408" s="90" t="s">
        <v>89</v>
      </c>
      <c r="F408" s="90" t="b">
        <v>1</v>
      </c>
      <c r="G408" s="90" t="s">
        <v>87</v>
      </c>
      <c r="H408" s="90" t="s">
        <v>88</v>
      </c>
      <c r="I408" s="90" t="s">
        <v>89</v>
      </c>
      <c r="K408" s="90" t="s">
        <v>3831</v>
      </c>
      <c r="L408" s="90" t="s">
        <v>91</v>
      </c>
      <c r="N408" s="92" t="s">
        <v>92</v>
      </c>
      <c r="O408" s="90" t="s">
        <v>93</v>
      </c>
      <c r="P408" s="90" t="s">
        <v>94</v>
      </c>
      <c r="Q408" s="90" t="s">
        <v>88</v>
      </c>
      <c r="R408" s="90" t="s">
        <v>3832</v>
      </c>
      <c r="U408" s="90" t="s">
        <v>3831</v>
      </c>
      <c r="W408" s="90" t="s">
        <v>3735</v>
      </c>
      <c r="X408" s="90" t="s">
        <v>97</v>
      </c>
      <c r="Y408" s="90">
        <v>8.6002827588E10</v>
      </c>
      <c r="Z408" s="90" t="s">
        <v>3831</v>
      </c>
      <c r="AA408" s="90">
        <v>9.780804518212E12</v>
      </c>
      <c r="AB408" s="90" t="b">
        <v>0</v>
      </c>
      <c r="AJ408" s="90">
        <v>1.732330882E9</v>
      </c>
      <c r="AK408" s="90">
        <v>1.732106109E9</v>
      </c>
      <c r="AL408" s="90" t="s">
        <v>3833</v>
      </c>
    </row>
    <row r="409">
      <c r="A409" s="90" t="s">
        <v>3834</v>
      </c>
      <c r="B409" s="91">
        <v>45616.52082175926</v>
      </c>
      <c r="C409" s="90" t="s">
        <v>120</v>
      </c>
      <c r="D409" s="90" t="s">
        <v>88</v>
      </c>
      <c r="E409" s="90" t="s">
        <v>89</v>
      </c>
      <c r="F409" s="90" t="b">
        <v>1</v>
      </c>
      <c r="G409" s="90" t="s">
        <v>120</v>
      </c>
      <c r="H409" s="90" t="s">
        <v>88</v>
      </c>
      <c r="I409" s="90" t="s">
        <v>89</v>
      </c>
      <c r="K409" s="90" t="s">
        <v>3835</v>
      </c>
      <c r="L409" s="90" t="s">
        <v>122</v>
      </c>
      <c r="N409" s="92" t="s">
        <v>92</v>
      </c>
      <c r="O409" s="90" t="s">
        <v>93</v>
      </c>
      <c r="P409" s="90" t="s">
        <v>94</v>
      </c>
      <c r="Q409" s="90" t="s">
        <v>88</v>
      </c>
      <c r="R409" s="90" t="s">
        <v>3836</v>
      </c>
      <c r="U409" s="90" t="s">
        <v>3835</v>
      </c>
      <c r="W409" s="90" t="s">
        <v>3735</v>
      </c>
      <c r="X409" s="90" t="s">
        <v>97</v>
      </c>
      <c r="Y409" s="90">
        <v>8.6002827588E10</v>
      </c>
      <c r="Z409" s="90" t="s">
        <v>3835</v>
      </c>
      <c r="AA409" s="90">
        <v>9.780787577156E12</v>
      </c>
      <c r="AB409" s="90" t="b">
        <v>0</v>
      </c>
      <c r="AJ409" s="90">
        <v>1.732330934E9</v>
      </c>
      <c r="AK409" s="90">
        <v>1.732105798E9</v>
      </c>
      <c r="AL409" s="90" t="s">
        <v>3837</v>
      </c>
    </row>
    <row r="410">
      <c r="A410" s="90" t="s">
        <v>3838</v>
      </c>
      <c r="B410" s="91">
        <v>45616.506273148145</v>
      </c>
      <c r="C410" s="90" t="s">
        <v>87</v>
      </c>
      <c r="D410" s="90" t="s">
        <v>88</v>
      </c>
      <c r="E410" s="90" t="s">
        <v>89</v>
      </c>
      <c r="F410" s="90" t="b">
        <v>1</v>
      </c>
      <c r="G410" s="90" t="s">
        <v>87</v>
      </c>
      <c r="H410" s="90" t="s">
        <v>88</v>
      </c>
      <c r="I410" s="90" t="s">
        <v>89</v>
      </c>
      <c r="K410" s="90" t="s">
        <v>3839</v>
      </c>
      <c r="L410" s="90" t="s">
        <v>91</v>
      </c>
      <c r="N410" s="92" t="s">
        <v>92</v>
      </c>
      <c r="O410" s="90" t="s">
        <v>93</v>
      </c>
      <c r="P410" s="90" t="s">
        <v>94</v>
      </c>
      <c r="Q410" s="90" t="s">
        <v>88</v>
      </c>
      <c r="R410" s="90" t="s">
        <v>3840</v>
      </c>
      <c r="U410" s="90" t="s">
        <v>3839</v>
      </c>
      <c r="W410" s="90" t="s">
        <v>3735</v>
      </c>
      <c r="X410" s="90" t="s">
        <v>97</v>
      </c>
      <c r="Y410" s="90">
        <v>8.6002827588E10</v>
      </c>
      <c r="Z410" s="90" t="s">
        <v>3839</v>
      </c>
      <c r="AA410" s="90">
        <v>9.780721516868E12</v>
      </c>
      <c r="AB410" s="90" t="b">
        <v>0</v>
      </c>
      <c r="AJ410" s="90">
        <v>1.732331594E9</v>
      </c>
      <c r="AK410" s="90">
        <v>1.732104541E9</v>
      </c>
      <c r="AL410" s="90" t="s">
        <v>3841</v>
      </c>
    </row>
    <row r="411">
      <c r="A411" s="90" t="s">
        <v>3842</v>
      </c>
      <c r="B411" s="91">
        <v>45616.43784722222</v>
      </c>
      <c r="C411" s="90" t="s">
        <v>120</v>
      </c>
      <c r="D411" s="90" t="s">
        <v>88</v>
      </c>
      <c r="E411" s="90" t="s">
        <v>89</v>
      </c>
      <c r="F411" s="90" t="b">
        <v>1</v>
      </c>
      <c r="G411" s="90" t="s">
        <v>120</v>
      </c>
      <c r="H411" s="90" t="s">
        <v>88</v>
      </c>
      <c r="I411" s="90" t="s">
        <v>89</v>
      </c>
      <c r="K411" s="90" t="s">
        <v>3843</v>
      </c>
      <c r="L411" s="90" t="s">
        <v>122</v>
      </c>
      <c r="N411" s="92" t="s">
        <v>92</v>
      </c>
      <c r="O411" s="90" t="s">
        <v>93</v>
      </c>
      <c r="P411" s="90" t="s">
        <v>94</v>
      </c>
      <c r="Q411" s="90" t="s">
        <v>88</v>
      </c>
      <c r="R411" s="90" t="s">
        <v>3844</v>
      </c>
      <c r="U411" s="90" t="s">
        <v>3843</v>
      </c>
      <c r="W411" s="90" t="s">
        <v>3735</v>
      </c>
      <c r="X411" s="90" t="s">
        <v>97</v>
      </c>
      <c r="Y411" s="90">
        <v>8.6002827588E10</v>
      </c>
      <c r="Z411" s="90" t="s">
        <v>3843</v>
      </c>
      <c r="AA411" s="90">
        <v>9.780384989508E12</v>
      </c>
      <c r="AB411" s="90" t="b">
        <v>0</v>
      </c>
      <c r="AJ411" s="90">
        <v>1.732330996E9</v>
      </c>
      <c r="AK411" s="90">
        <v>1.732098629E9</v>
      </c>
      <c r="AL411" s="90" t="s">
        <v>3845</v>
      </c>
    </row>
    <row r="412">
      <c r="A412" s="90" t="s">
        <v>3846</v>
      </c>
      <c r="B412" s="91">
        <v>45616.379583333335</v>
      </c>
      <c r="C412" s="90" t="s">
        <v>87</v>
      </c>
      <c r="D412" s="90" t="s">
        <v>88</v>
      </c>
      <c r="E412" s="90" t="s">
        <v>89</v>
      </c>
      <c r="F412" s="90" t="b">
        <v>1</v>
      </c>
      <c r="G412" s="90" t="s">
        <v>87</v>
      </c>
      <c r="H412" s="90" t="s">
        <v>88</v>
      </c>
      <c r="I412" s="90" t="s">
        <v>89</v>
      </c>
      <c r="K412" s="90" t="s">
        <v>3847</v>
      </c>
      <c r="L412" s="90" t="s">
        <v>91</v>
      </c>
      <c r="N412" s="92" t="s">
        <v>92</v>
      </c>
      <c r="O412" s="90" t="s">
        <v>93</v>
      </c>
      <c r="P412" s="90" t="s">
        <v>94</v>
      </c>
      <c r="Q412" s="90" t="s">
        <v>88</v>
      </c>
      <c r="R412" s="90" t="s">
        <v>3848</v>
      </c>
      <c r="U412" s="90" t="s">
        <v>3847</v>
      </c>
      <c r="W412" s="90" t="s">
        <v>3735</v>
      </c>
      <c r="X412" s="90" t="s">
        <v>97</v>
      </c>
      <c r="Y412" s="90">
        <v>8.6002827588E10</v>
      </c>
      <c r="Z412" s="90" t="s">
        <v>3847</v>
      </c>
      <c r="AA412" s="90">
        <v>9.780077986116E12</v>
      </c>
      <c r="AB412" s="90" t="b">
        <v>0</v>
      </c>
      <c r="AJ412" s="90">
        <v>1.732330693E9</v>
      </c>
      <c r="AK412" s="90">
        <v>1.732093595E9</v>
      </c>
      <c r="AL412" s="90" t="s">
        <v>3849</v>
      </c>
    </row>
    <row r="413">
      <c r="A413" s="90" t="s">
        <v>3850</v>
      </c>
      <c r="B413" s="91">
        <v>45616.325011574074</v>
      </c>
      <c r="C413" s="90" t="s">
        <v>120</v>
      </c>
      <c r="D413" s="90" t="s">
        <v>88</v>
      </c>
      <c r="E413" s="90" t="s">
        <v>89</v>
      </c>
      <c r="F413" s="90" t="b">
        <v>1</v>
      </c>
      <c r="G413" s="90" t="s">
        <v>120</v>
      </c>
      <c r="H413" s="90" t="s">
        <v>88</v>
      </c>
      <c r="I413" s="90" t="s">
        <v>89</v>
      </c>
      <c r="K413" s="90" t="s">
        <v>3851</v>
      </c>
      <c r="L413" s="90" t="s">
        <v>122</v>
      </c>
      <c r="N413" s="92" t="s">
        <v>92</v>
      </c>
      <c r="O413" s="90" t="s">
        <v>93</v>
      </c>
      <c r="P413" s="90" t="s">
        <v>94</v>
      </c>
      <c r="Q413" s="90" t="s">
        <v>88</v>
      </c>
      <c r="R413" s="90" t="s">
        <v>3852</v>
      </c>
      <c r="U413" s="90" t="s">
        <v>3851</v>
      </c>
      <c r="W413" s="90" t="s">
        <v>3735</v>
      </c>
      <c r="X413" s="90" t="s">
        <v>97</v>
      </c>
      <c r="Y413" s="90">
        <v>8.6002827588E10</v>
      </c>
      <c r="Z413" s="90" t="s">
        <v>3851</v>
      </c>
      <c r="AA413" s="90">
        <v>9.779829145924E12</v>
      </c>
      <c r="AB413" s="90" t="b">
        <v>0</v>
      </c>
      <c r="AJ413" s="90">
        <v>1.732331491E9</v>
      </c>
      <c r="AK413" s="90">
        <v>1.732088879E9</v>
      </c>
      <c r="AL413" s="90" t="s">
        <v>3853</v>
      </c>
    </row>
    <row r="414">
      <c r="A414" s="90" t="s">
        <v>3854</v>
      </c>
      <c r="B414" s="91">
        <v>45616.18991898148</v>
      </c>
      <c r="C414" s="90" t="s">
        <v>87</v>
      </c>
      <c r="D414" s="90" t="s">
        <v>88</v>
      </c>
      <c r="E414" s="90" t="s">
        <v>89</v>
      </c>
      <c r="F414" s="90" t="b">
        <v>1</v>
      </c>
      <c r="G414" s="90" t="s">
        <v>87</v>
      </c>
      <c r="H414" s="90" t="s">
        <v>88</v>
      </c>
      <c r="I414" s="90" t="s">
        <v>89</v>
      </c>
      <c r="K414" s="90" t="s">
        <v>3855</v>
      </c>
      <c r="L414" s="90" t="s">
        <v>91</v>
      </c>
      <c r="N414" s="92" t="s">
        <v>92</v>
      </c>
      <c r="O414" s="90" t="s">
        <v>93</v>
      </c>
      <c r="P414" s="90" t="s">
        <v>94</v>
      </c>
      <c r="Q414" s="90" t="s">
        <v>88</v>
      </c>
      <c r="R414" s="90" t="s">
        <v>3856</v>
      </c>
      <c r="U414" s="90" t="s">
        <v>3855</v>
      </c>
      <c r="W414" s="90" t="s">
        <v>3735</v>
      </c>
      <c r="X414" s="90" t="s">
        <v>97</v>
      </c>
      <c r="Y414" s="90">
        <v>8.6002827588E10</v>
      </c>
      <c r="Z414" s="90" t="s">
        <v>3855</v>
      </c>
      <c r="AA414" s="90">
        <v>9.779335037252E12</v>
      </c>
      <c r="AB414" s="90" t="b">
        <v>0</v>
      </c>
      <c r="AJ414" s="90">
        <v>1.732093688E9</v>
      </c>
      <c r="AK414" s="90">
        <v>1.732077207E9</v>
      </c>
      <c r="AL414" s="90" t="s">
        <v>3857</v>
      </c>
    </row>
    <row r="415">
      <c r="A415" s="90" t="s">
        <v>3858</v>
      </c>
      <c r="B415" s="91">
        <v>45616.17390046296</v>
      </c>
      <c r="C415" s="90" t="s">
        <v>171</v>
      </c>
      <c r="D415" s="90" t="s">
        <v>88</v>
      </c>
      <c r="E415" s="90" t="s">
        <v>89</v>
      </c>
      <c r="F415" s="90" t="b">
        <v>1</v>
      </c>
      <c r="G415" s="90" t="s">
        <v>171</v>
      </c>
      <c r="H415" s="90" t="s">
        <v>88</v>
      </c>
      <c r="I415" s="90" t="s">
        <v>89</v>
      </c>
      <c r="K415" s="90" t="s">
        <v>3859</v>
      </c>
      <c r="L415" s="90" t="s">
        <v>173</v>
      </c>
      <c r="N415" s="92" t="s">
        <v>92</v>
      </c>
      <c r="O415" s="90" t="s">
        <v>93</v>
      </c>
      <c r="P415" s="90" t="s">
        <v>94</v>
      </c>
      <c r="Q415" s="90" t="s">
        <v>88</v>
      </c>
      <c r="R415" s="90" t="s">
        <v>3860</v>
      </c>
      <c r="U415" s="90" t="s">
        <v>3859</v>
      </c>
      <c r="W415" s="90" t="s">
        <v>3735</v>
      </c>
      <c r="X415" s="90" t="s">
        <v>97</v>
      </c>
      <c r="Y415" s="90">
        <v>8.6002827588E10</v>
      </c>
      <c r="Z415" s="90" t="s">
        <v>3859</v>
      </c>
      <c r="AA415" s="90">
        <v>9.7792755961E12</v>
      </c>
      <c r="AB415" s="90" t="b">
        <v>0</v>
      </c>
      <c r="AJ415" s="90">
        <v>1.732093062E9</v>
      </c>
      <c r="AK415" s="90">
        <v>1.732075789E9</v>
      </c>
      <c r="AL415" s="90" t="s">
        <v>3861</v>
      </c>
    </row>
    <row r="416">
      <c r="A416" s="90" t="s">
        <v>3862</v>
      </c>
      <c r="B416" s="91">
        <v>45616.17349537037</v>
      </c>
      <c r="C416" s="90" t="s">
        <v>2006</v>
      </c>
      <c r="D416" s="90" t="s">
        <v>88</v>
      </c>
      <c r="E416" s="90" t="s">
        <v>89</v>
      </c>
      <c r="F416" s="90" t="b">
        <v>1</v>
      </c>
      <c r="G416" s="90" t="s">
        <v>2006</v>
      </c>
      <c r="H416" s="90" t="s">
        <v>88</v>
      </c>
      <c r="I416" s="90" t="s">
        <v>89</v>
      </c>
      <c r="K416" s="90" t="s">
        <v>3859</v>
      </c>
      <c r="L416" s="90" t="s">
        <v>2008</v>
      </c>
      <c r="N416" s="92" t="s">
        <v>92</v>
      </c>
      <c r="O416" s="90" t="s">
        <v>93</v>
      </c>
      <c r="P416" s="90" t="s">
        <v>94</v>
      </c>
      <c r="Q416" s="90" t="s">
        <v>88</v>
      </c>
      <c r="R416" s="90" t="s">
        <v>3863</v>
      </c>
      <c r="U416" s="90" t="s">
        <v>3859</v>
      </c>
      <c r="W416" s="90" t="s">
        <v>3735</v>
      </c>
      <c r="X416" s="90" t="s">
        <v>97</v>
      </c>
      <c r="Y416" s="90">
        <v>8.6002827588E10</v>
      </c>
      <c r="Z416" s="90" t="s">
        <v>3859</v>
      </c>
      <c r="AA416" s="90" t="s">
        <v>3864</v>
      </c>
      <c r="AB416" s="90" t="b">
        <v>0</v>
      </c>
    </row>
    <row r="417">
      <c r="A417" s="90" t="s">
        <v>3865</v>
      </c>
      <c r="B417" s="91">
        <v>45616.17267361111</v>
      </c>
      <c r="C417" s="90" t="s">
        <v>120</v>
      </c>
      <c r="D417" s="90" t="s">
        <v>88</v>
      </c>
      <c r="E417" s="90" t="s">
        <v>89</v>
      </c>
      <c r="F417" s="90" t="b">
        <v>1</v>
      </c>
      <c r="G417" s="90" t="s">
        <v>120</v>
      </c>
      <c r="H417" s="90" t="s">
        <v>88</v>
      </c>
      <c r="I417" s="90" t="s">
        <v>89</v>
      </c>
      <c r="K417" s="90" t="s">
        <v>3866</v>
      </c>
      <c r="L417" s="90" t="s">
        <v>122</v>
      </c>
      <c r="N417" s="92" t="s">
        <v>92</v>
      </c>
      <c r="O417" s="90" t="s">
        <v>93</v>
      </c>
      <c r="P417" s="90" t="s">
        <v>94</v>
      </c>
      <c r="Q417" s="90" t="s">
        <v>88</v>
      </c>
      <c r="R417" s="90" t="s">
        <v>3867</v>
      </c>
      <c r="U417" s="90" t="s">
        <v>3866</v>
      </c>
      <c r="W417" s="90" t="s">
        <v>3735</v>
      </c>
      <c r="X417" s="90" t="s">
        <v>97</v>
      </c>
      <c r="Y417" s="90">
        <v>8.6002827588E10</v>
      </c>
      <c r="Z417" s="90" t="s">
        <v>3866</v>
      </c>
      <c r="AA417" s="90">
        <v>9.779272745284E12</v>
      </c>
      <c r="AB417" s="90" t="b">
        <v>0</v>
      </c>
      <c r="AJ417" s="90">
        <v>1.732092876E9</v>
      </c>
      <c r="AK417" s="90">
        <v>1.732075719E9</v>
      </c>
      <c r="AL417" s="90" t="s">
        <v>3868</v>
      </c>
    </row>
    <row r="418">
      <c r="A418" s="90" t="s">
        <v>3869</v>
      </c>
      <c r="B418" s="91">
        <v>45616.165659722225</v>
      </c>
      <c r="C418" s="90" t="s">
        <v>100</v>
      </c>
      <c r="D418" s="90" t="s">
        <v>88</v>
      </c>
      <c r="E418" s="90" t="s">
        <v>89</v>
      </c>
      <c r="F418" s="90" t="b">
        <v>1</v>
      </c>
      <c r="G418" s="90" t="s">
        <v>100</v>
      </c>
      <c r="H418" s="90" t="s">
        <v>88</v>
      </c>
      <c r="I418" s="90" t="s">
        <v>89</v>
      </c>
      <c r="K418" s="90" t="s">
        <v>3870</v>
      </c>
      <c r="L418" s="90" t="s">
        <v>102</v>
      </c>
      <c r="N418" s="92" t="s">
        <v>92</v>
      </c>
      <c r="O418" s="90" t="s">
        <v>93</v>
      </c>
      <c r="P418" s="90" t="s">
        <v>94</v>
      </c>
      <c r="Q418" s="90" t="s">
        <v>88</v>
      </c>
      <c r="R418" s="90" t="s">
        <v>3871</v>
      </c>
      <c r="U418" s="90" t="s">
        <v>3870</v>
      </c>
      <c r="W418" s="90" t="s">
        <v>3735</v>
      </c>
      <c r="X418" s="90" t="s">
        <v>97</v>
      </c>
      <c r="Y418" s="90">
        <v>8.6002827588E10</v>
      </c>
      <c r="Z418" s="90" t="s">
        <v>3870</v>
      </c>
      <c r="AA418" s="90">
        <v>9.779247219012E12</v>
      </c>
      <c r="AB418" s="90" t="b">
        <v>0</v>
      </c>
      <c r="AJ418" s="90">
        <v>1.732093325E9</v>
      </c>
      <c r="AK418" s="90">
        <v>1.732075112E9</v>
      </c>
      <c r="AL418" s="90" t="s">
        <v>3872</v>
      </c>
    </row>
    <row r="419">
      <c r="A419" s="90" t="s">
        <v>3873</v>
      </c>
      <c r="B419" s="91">
        <v>45616.162256944444</v>
      </c>
      <c r="C419" s="90" t="s">
        <v>87</v>
      </c>
      <c r="D419" s="90" t="s">
        <v>88</v>
      </c>
      <c r="E419" s="90" t="s">
        <v>89</v>
      </c>
      <c r="F419" s="90" t="b">
        <v>1</v>
      </c>
      <c r="G419" s="90" t="s">
        <v>87</v>
      </c>
      <c r="H419" s="90" t="s">
        <v>88</v>
      </c>
      <c r="I419" s="90" t="s">
        <v>89</v>
      </c>
      <c r="K419" s="90" t="s">
        <v>3874</v>
      </c>
      <c r="L419" s="90" t="s">
        <v>91</v>
      </c>
      <c r="N419" s="92" t="s">
        <v>92</v>
      </c>
      <c r="O419" s="90" t="s">
        <v>93</v>
      </c>
      <c r="P419" s="90" t="s">
        <v>94</v>
      </c>
      <c r="Q419" s="90" t="s">
        <v>88</v>
      </c>
      <c r="R419" s="90" t="s">
        <v>3875</v>
      </c>
      <c r="U419" s="90" t="s">
        <v>3874</v>
      </c>
      <c r="W419" s="90" t="s">
        <v>3735</v>
      </c>
      <c r="X419" s="90" t="s">
        <v>97</v>
      </c>
      <c r="Y419" s="90">
        <v>8.6002827588E10</v>
      </c>
      <c r="Z419" s="90" t="s">
        <v>3874</v>
      </c>
      <c r="AA419" s="90">
        <v>9.779234865476E12</v>
      </c>
      <c r="AB419" s="90" t="b">
        <v>0</v>
      </c>
      <c r="AJ419" s="90">
        <v>1.732093724E9</v>
      </c>
      <c r="AK419" s="90">
        <v>1.732074818E9</v>
      </c>
      <c r="AL419" s="90" t="s">
        <v>3876</v>
      </c>
    </row>
    <row r="420">
      <c r="A420" s="90" t="s">
        <v>3877</v>
      </c>
      <c r="B420" s="91">
        <v>45616.15840277778</v>
      </c>
      <c r="C420" s="90" t="s">
        <v>120</v>
      </c>
      <c r="D420" s="90" t="s">
        <v>88</v>
      </c>
      <c r="E420" s="90" t="s">
        <v>89</v>
      </c>
      <c r="F420" s="90" t="b">
        <v>1</v>
      </c>
      <c r="G420" s="90" t="s">
        <v>120</v>
      </c>
      <c r="H420" s="90" t="s">
        <v>88</v>
      </c>
      <c r="I420" s="90" t="s">
        <v>89</v>
      </c>
      <c r="K420" s="90" t="s">
        <v>3878</v>
      </c>
      <c r="L420" s="90" t="s">
        <v>122</v>
      </c>
      <c r="N420" s="92" t="s">
        <v>92</v>
      </c>
      <c r="O420" s="90" t="s">
        <v>93</v>
      </c>
      <c r="P420" s="90" t="s">
        <v>94</v>
      </c>
      <c r="Q420" s="90" t="s">
        <v>88</v>
      </c>
      <c r="R420" s="90" t="s">
        <v>3879</v>
      </c>
      <c r="U420" s="90" t="s">
        <v>3878</v>
      </c>
      <c r="W420" s="90" t="s">
        <v>3735</v>
      </c>
      <c r="X420" s="90" t="s">
        <v>97</v>
      </c>
      <c r="Y420" s="90">
        <v>8.6002827588E10</v>
      </c>
      <c r="Z420" s="90" t="s">
        <v>3878</v>
      </c>
      <c r="AA420" s="90">
        <v>9.779220906308E12</v>
      </c>
      <c r="AB420" s="90" t="b">
        <v>0</v>
      </c>
      <c r="AJ420" s="90">
        <v>1.732093423E9</v>
      </c>
      <c r="AK420" s="90">
        <v>1.732074485E9</v>
      </c>
      <c r="AL420" s="90" t="s">
        <v>3880</v>
      </c>
    </row>
    <row r="421">
      <c r="A421" s="90" t="s">
        <v>3881</v>
      </c>
      <c r="B421" s="91">
        <v>45616.15505787037</v>
      </c>
      <c r="C421" s="90" t="s">
        <v>87</v>
      </c>
      <c r="D421" s="90" t="s">
        <v>88</v>
      </c>
      <c r="E421" s="90" t="s">
        <v>89</v>
      </c>
      <c r="F421" s="90" t="b">
        <v>1</v>
      </c>
      <c r="G421" s="90" t="s">
        <v>87</v>
      </c>
      <c r="H421" s="90" t="s">
        <v>88</v>
      </c>
      <c r="I421" s="90" t="s">
        <v>89</v>
      </c>
      <c r="K421" s="90" t="s">
        <v>3882</v>
      </c>
      <c r="L421" s="90" t="s">
        <v>91</v>
      </c>
      <c r="N421" s="92" t="s">
        <v>92</v>
      </c>
      <c r="O421" s="90" t="s">
        <v>93</v>
      </c>
      <c r="P421" s="90" t="s">
        <v>94</v>
      </c>
      <c r="Q421" s="90" t="s">
        <v>88</v>
      </c>
      <c r="R421" s="90" t="s">
        <v>3883</v>
      </c>
      <c r="U421" s="90" t="s">
        <v>3882</v>
      </c>
      <c r="W421" s="90" t="s">
        <v>3735</v>
      </c>
      <c r="X421" s="90" t="s">
        <v>97</v>
      </c>
      <c r="Y421" s="90">
        <v>8.6002827588E10</v>
      </c>
      <c r="Z421" s="90" t="s">
        <v>3882</v>
      </c>
      <c r="AA421" s="90">
        <v>9.779208945988E12</v>
      </c>
      <c r="AB421" s="90" t="b">
        <v>0</v>
      </c>
      <c r="AJ421" s="90">
        <v>1.732093422E9</v>
      </c>
      <c r="AK421" s="90">
        <v>1.732074196E9</v>
      </c>
      <c r="AL421" s="90" t="s">
        <v>3884</v>
      </c>
    </row>
    <row r="422">
      <c r="A422" s="90" t="s">
        <v>3885</v>
      </c>
      <c r="B422" s="91">
        <v>45616.13376157408</v>
      </c>
      <c r="C422" s="90" t="s">
        <v>120</v>
      </c>
      <c r="D422" s="90" t="s">
        <v>88</v>
      </c>
      <c r="E422" s="90" t="s">
        <v>89</v>
      </c>
      <c r="F422" s="90" t="b">
        <v>1</v>
      </c>
      <c r="G422" s="90" t="s">
        <v>120</v>
      </c>
      <c r="H422" s="90" t="s">
        <v>88</v>
      </c>
      <c r="I422" s="90" t="s">
        <v>89</v>
      </c>
      <c r="K422" s="90" t="s">
        <v>3886</v>
      </c>
      <c r="L422" s="90" t="s">
        <v>122</v>
      </c>
      <c r="N422" s="92" t="s">
        <v>92</v>
      </c>
      <c r="O422" s="90" t="s">
        <v>93</v>
      </c>
      <c r="P422" s="90" t="s">
        <v>94</v>
      </c>
      <c r="Q422" s="90" t="s">
        <v>88</v>
      </c>
      <c r="R422" s="90" t="s">
        <v>3887</v>
      </c>
      <c r="U422" s="90" t="s">
        <v>3886</v>
      </c>
      <c r="W422" s="90" t="s">
        <v>3735</v>
      </c>
      <c r="X422" s="90" t="s">
        <v>97</v>
      </c>
      <c r="Y422" s="90">
        <v>8.6002827588E10</v>
      </c>
      <c r="Z422" s="90" t="s">
        <v>3886</v>
      </c>
      <c r="AA422" s="90">
        <v>9.77913338298E12</v>
      </c>
      <c r="AB422" s="90" t="b">
        <v>0</v>
      </c>
      <c r="AJ422" s="90">
        <v>1.732093937E9</v>
      </c>
      <c r="AK422" s="90">
        <v>1.732072356E9</v>
      </c>
      <c r="AL422" s="90" t="s">
        <v>3888</v>
      </c>
    </row>
    <row r="423">
      <c r="A423" s="90" t="s">
        <v>3889</v>
      </c>
      <c r="B423" s="91">
        <v>45616.10451388889</v>
      </c>
      <c r="C423" s="90" t="s">
        <v>120</v>
      </c>
      <c r="D423" s="90" t="s">
        <v>88</v>
      </c>
      <c r="E423" s="90" t="s">
        <v>89</v>
      </c>
      <c r="F423" s="90" t="b">
        <v>1</v>
      </c>
      <c r="G423" s="90" t="s">
        <v>120</v>
      </c>
      <c r="H423" s="90" t="s">
        <v>88</v>
      </c>
      <c r="I423" s="90" t="s">
        <v>89</v>
      </c>
      <c r="K423" s="90" t="s">
        <v>3890</v>
      </c>
      <c r="L423" s="90" t="s">
        <v>122</v>
      </c>
      <c r="N423" s="92" t="s">
        <v>92</v>
      </c>
      <c r="O423" s="90" t="s">
        <v>93</v>
      </c>
      <c r="P423" s="90" t="s">
        <v>94</v>
      </c>
      <c r="Q423" s="90" t="s">
        <v>88</v>
      </c>
      <c r="R423" s="90" t="s">
        <v>3891</v>
      </c>
      <c r="U423" s="90" t="s">
        <v>3890</v>
      </c>
      <c r="W423" s="90" t="s">
        <v>3735</v>
      </c>
      <c r="X423" s="90" t="s">
        <v>97</v>
      </c>
      <c r="Y423" s="90">
        <v>8.6002827588E10</v>
      </c>
      <c r="Z423" s="90" t="s">
        <v>3890</v>
      </c>
      <c r="AA423" s="90">
        <v>9.779026821444E12</v>
      </c>
      <c r="AB423" s="90" t="b">
        <v>0</v>
      </c>
      <c r="AJ423" s="90">
        <v>1.73209391E9</v>
      </c>
      <c r="AK423" s="90">
        <v>1.732069829E9</v>
      </c>
      <c r="AL423" s="90" t="s">
        <v>3892</v>
      </c>
    </row>
    <row r="424">
      <c r="A424" s="90" t="s">
        <v>3893</v>
      </c>
      <c r="B424" s="91">
        <v>45616.062743055554</v>
      </c>
      <c r="C424" s="90" t="s">
        <v>87</v>
      </c>
      <c r="D424" s="90" t="s">
        <v>88</v>
      </c>
      <c r="E424" s="90" t="s">
        <v>89</v>
      </c>
      <c r="F424" s="90" t="b">
        <v>1</v>
      </c>
      <c r="G424" s="90" t="s">
        <v>87</v>
      </c>
      <c r="H424" s="90" t="s">
        <v>88</v>
      </c>
      <c r="I424" s="90" t="s">
        <v>89</v>
      </c>
      <c r="K424" s="90" t="s">
        <v>3894</v>
      </c>
      <c r="L424" s="90" t="s">
        <v>91</v>
      </c>
      <c r="N424" s="92" t="s">
        <v>92</v>
      </c>
      <c r="O424" s="90" t="s">
        <v>93</v>
      </c>
      <c r="P424" s="90" t="s">
        <v>94</v>
      </c>
      <c r="Q424" s="90" t="s">
        <v>88</v>
      </c>
      <c r="R424" s="90" t="s">
        <v>3895</v>
      </c>
      <c r="U424" s="90" t="s">
        <v>3894</v>
      </c>
      <c r="W424" s="90" t="s">
        <v>3735</v>
      </c>
      <c r="X424" s="90" t="s">
        <v>97</v>
      </c>
      <c r="Y424" s="90">
        <v>8.6002827588E10</v>
      </c>
      <c r="Z424" s="90" t="s">
        <v>3894</v>
      </c>
      <c r="AA424" s="90">
        <v>9.778874974532E12</v>
      </c>
      <c r="AB424" s="90" t="b">
        <v>0</v>
      </c>
      <c r="AJ424" s="90">
        <v>1.732093097E9</v>
      </c>
      <c r="AK424" s="90">
        <v>1.73206622E9</v>
      </c>
      <c r="AL424" s="90" t="s">
        <v>3896</v>
      </c>
    </row>
    <row r="425">
      <c r="A425" s="90" t="s">
        <v>3897</v>
      </c>
      <c r="B425" s="91">
        <v>45615.997395833336</v>
      </c>
      <c r="C425" s="90" t="s">
        <v>171</v>
      </c>
      <c r="D425" s="90" t="s">
        <v>88</v>
      </c>
      <c r="E425" s="90" t="s">
        <v>89</v>
      </c>
      <c r="F425" s="90" t="b">
        <v>1</v>
      </c>
      <c r="G425" s="90" t="s">
        <v>171</v>
      </c>
      <c r="H425" s="90" t="s">
        <v>88</v>
      </c>
      <c r="I425" s="90" t="s">
        <v>89</v>
      </c>
      <c r="K425" s="90" t="s">
        <v>3898</v>
      </c>
      <c r="L425" s="90" t="s">
        <v>173</v>
      </c>
      <c r="N425" s="92" t="s">
        <v>92</v>
      </c>
      <c r="O425" s="90" t="s">
        <v>93</v>
      </c>
      <c r="P425" s="90" t="s">
        <v>94</v>
      </c>
      <c r="Q425" s="90" t="s">
        <v>88</v>
      </c>
      <c r="R425" s="90" t="s">
        <v>3899</v>
      </c>
      <c r="U425" s="90" t="s">
        <v>3898</v>
      </c>
      <c r="W425" s="90" t="s">
        <v>3900</v>
      </c>
      <c r="X425" s="90" t="s">
        <v>97</v>
      </c>
      <c r="Y425" s="90">
        <v>8.6002827588E10</v>
      </c>
      <c r="Z425" s="90" t="s">
        <v>3898</v>
      </c>
      <c r="AA425" s="90">
        <v>9.7786226937E12</v>
      </c>
      <c r="AB425" s="90" t="b">
        <v>0</v>
      </c>
      <c r="AJ425" s="90">
        <v>1.732093404E9</v>
      </c>
      <c r="AK425" s="90">
        <v>1.732060416E9</v>
      </c>
      <c r="AL425" s="90" t="s">
        <v>3901</v>
      </c>
    </row>
    <row r="426">
      <c r="A426" s="90" t="s">
        <v>3902</v>
      </c>
      <c r="B426" s="91">
        <v>45615.997094907405</v>
      </c>
      <c r="C426" s="90" t="s">
        <v>120</v>
      </c>
      <c r="D426" s="90" t="s">
        <v>88</v>
      </c>
      <c r="E426" s="90" t="s">
        <v>89</v>
      </c>
      <c r="F426" s="90" t="b">
        <v>1</v>
      </c>
      <c r="G426" s="90" t="s">
        <v>120</v>
      </c>
      <c r="H426" s="90" t="s">
        <v>88</v>
      </c>
      <c r="I426" s="90" t="s">
        <v>89</v>
      </c>
      <c r="K426" s="90" t="s">
        <v>3903</v>
      </c>
      <c r="L426" s="90" t="s">
        <v>122</v>
      </c>
      <c r="N426" s="92" t="s">
        <v>92</v>
      </c>
      <c r="O426" s="90" t="s">
        <v>93</v>
      </c>
      <c r="P426" s="90" t="s">
        <v>94</v>
      </c>
      <c r="Q426" s="90" t="s">
        <v>88</v>
      </c>
      <c r="R426" s="90" t="s">
        <v>3904</v>
      </c>
      <c r="U426" s="90" t="s">
        <v>3903</v>
      </c>
      <c r="W426" s="90" t="s">
        <v>3900</v>
      </c>
      <c r="X426" s="90" t="s">
        <v>97</v>
      </c>
      <c r="Y426" s="90">
        <v>8.6002827588E10</v>
      </c>
      <c r="Z426" s="90" t="s">
        <v>3903</v>
      </c>
      <c r="AA426" s="90">
        <v>9.77862875578E12</v>
      </c>
      <c r="AB426" s="90" t="b">
        <v>0</v>
      </c>
      <c r="AJ426" s="90">
        <v>1.732093552E9</v>
      </c>
      <c r="AK426" s="90">
        <v>1.732060548E9</v>
      </c>
      <c r="AL426" s="90" t="s">
        <v>3905</v>
      </c>
    </row>
    <row r="427">
      <c r="A427" s="90" t="s">
        <v>3906</v>
      </c>
      <c r="B427" s="91">
        <v>45615.99556712963</v>
      </c>
      <c r="C427" s="90" t="s">
        <v>87</v>
      </c>
      <c r="D427" s="90" t="s">
        <v>88</v>
      </c>
      <c r="E427" s="90" t="s">
        <v>89</v>
      </c>
      <c r="F427" s="90" t="b">
        <v>1</v>
      </c>
      <c r="G427" s="90" t="s">
        <v>87</v>
      </c>
      <c r="H427" s="90" t="s">
        <v>88</v>
      </c>
      <c r="I427" s="90" t="s">
        <v>89</v>
      </c>
      <c r="K427" s="90" t="s">
        <v>3898</v>
      </c>
      <c r="L427" s="90" t="s">
        <v>91</v>
      </c>
      <c r="N427" s="92" t="s">
        <v>92</v>
      </c>
      <c r="O427" s="90" t="s">
        <v>93</v>
      </c>
      <c r="P427" s="90" t="s">
        <v>94</v>
      </c>
      <c r="Q427" s="90" t="s">
        <v>88</v>
      </c>
      <c r="R427" s="90" t="s">
        <v>3907</v>
      </c>
      <c r="U427" s="90" t="s">
        <v>3898</v>
      </c>
      <c r="W427" s="90" t="s">
        <v>3900</v>
      </c>
      <c r="X427" s="90" t="s">
        <v>97</v>
      </c>
      <c r="Y427" s="90">
        <v>8.6002827588E10</v>
      </c>
      <c r="Z427" s="90" t="s">
        <v>3898</v>
      </c>
      <c r="AA427" s="90">
        <v>9.7786226937E12</v>
      </c>
      <c r="AB427" s="90" t="b">
        <v>0</v>
      </c>
      <c r="AJ427" s="90">
        <v>1.732093404E9</v>
      </c>
      <c r="AK427" s="90">
        <v>1.732060416E9</v>
      </c>
      <c r="AL427" s="90" t="s">
        <v>3901</v>
      </c>
    </row>
    <row r="428">
      <c r="A428" s="90" t="s">
        <v>3908</v>
      </c>
      <c r="B428" s="91">
        <v>45615.96177083333</v>
      </c>
      <c r="C428" s="90" t="s">
        <v>2375</v>
      </c>
      <c r="D428" s="90" t="s">
        <v>88</v>
      </c>
      <c r="E428" s="90" t="s">
        <v>89</v>
      </c>
      <c r="F428" s="90" t="b">
        <v>1</v>
      </c>
      <c r="G428" s="90" t="s">
        <v>2375</v>
      </c>
      <c r="H428" s="90" t="s">
        <v>88</v>
      </c>
      <c r="I428" s="90" t="s">
        <v>89</v>
      </c>
      <c r="K428" s="90" t="s">
        <v>3909</v>
      </c>
      <c r="L428" s="90" t="s">
        <v>292</v>
      </c>
      <c r="N428" s="92" t="s">
        <v>92</v>
      </c>
      <c r="O428" s="90" t="s">
        <v>93</v>
      </c>
      <c r="P428" s="90" t="s">
        <v>94</v>
      </c>
      <c r="Q428" s="90" t="s">
        <v>88</v>
      </c>
      <c r="R428" s="90" t="s">
        <v>3910</v>
      </c>
      <c r="U428" s="90" t="s">
        <v>3909</v>
      </c>
      <c r="W428" s="90" t="s">
        <v>3900</v>
      </c>
      <c r="X428" s="90" t="s">
        <v>97</v>
      </c>
      <c r="Y428" s="90">
        <v>8.6002827588E10</v>
      </c>
      <c r="Z428" s="90" t="s">
        <v>3909</v>
      </c>
      <c r="AA428" s="90">
        <v>9.778484117828E12</v>
      </c>
      <c r="AB428" s="90" t="b">
        <v>0</v>
      </c>
      <c r="AJ428" s="90">
        <v>1.73209336E9</v>
      </c>
      <c r="AK428" s="90">
        <v>1.732057496E9</v>
      </c>
      <c r="AL428" s="90" t="s">
        <v>3911</v>
      </c>
    </row>
    <row r="429">
      <c r="A429" s="90" t="s">
        <v>3912</v>
      </c>
      <c r="B429" s="91">
        <v>45615.94347222222</v>
      </c>
      <c r="C429" s="90" t="s">
        <v>120</v>
      </c>
      <c r="D429" s="90" t="s">
        <v>88</v>
      </c>
      <c r="E429" s="90" t="s">
        <v>89</v>
      </c>
      <c r="F429" s="90" t="b">
        <v>1</v>
      </c>
      <c r="G429" s="90" t="s">
        <v>120</v>
      </c>
      <c r="H429" s="90" t="s">
        <v>88</v>
      </c>
      <c r="I429" s="90" t="s">
        <v>89</v>
      </c>
      <c r="K429" s="90" t="s">
        <v>3913</v>
      </c>
      <c r="L429" s="90" t="s">
        <v>122</v>
      </c>
      <c r="N429" s="92" t="s">
        <v>92</v>
      </c>
      <c r="O429" s="90" t="s">
        <v>93</v>
      </c>
      <c r="P429" s="90" t="s">
        <v>94</v>
      </c>
      <c r="Q429" s="90" t="s">
        <v>88</v>
      </c>
      <c r="R429" s="90" t="s">
        <v>3914</v>
      </c>
      <c r="U429" s="90" t="s">
        <v>3913</v>
      </c>
      <c r="W429" s="90" t="s">
        <v>3900</v>
      </c>
      <c r="X429" s="90" t="s">
        <v>97</v>
      </c>
      <c r="Y429" s="90">
        <v>8.6002827588E10</v>
      </c>
      <c r="Z429" s="90" t="s">
        <v>3913</v>
      </c>
      <c r="AA429" s="90">
        <v>9.778401870148E12</v>
      </c>
      <c r="AB429" s="90" t="b">
        <v>0</v>
      </c>
      <c r="AJ429" s="90">
        <v>1.732093583E9</v>
      </c>
      <c r="AK429" s="90">
        <v>1.732055916E9</v>
      </c>
      <c r="AL429" s="90" t="s">
        <v>3915</v>
      </c>
    </row>
    <row r="430">
      <c r="A430" s="90" t="s">
        <v>3916</v>
      </c>
      <c r="B430" s="91">
        <v>45615.941041666665</v>
      </c>
      <c r="C430" s="90" t="s">
        <v>120</v>
      </c>
      <c r="D430" s="90" t="s">
        <v>88</v>
      </c>
      <c r="E430" s="90" t="s">
        <v>89</v>
      </c>
      <c r="F430" s="90" t="b">
        <v>1</v>
      </c>
      <c r="G430" s="90" t="s">
        <v>120</v>
      </c>
      <c r="H430" s="90" t="s">
        <v>88</v>
      </c>
      <c r="I430" s="90" t="s">
        <v>89</v>
      </c>
      <c r="K430" s="90" t="s">
        <v>3917</v>
      </c>
      <c r="L430" s="90" t="s">
        <v>122</v>
      </c>
      <c r="N430" s="92" t="s">
        <v>92</v>
      </c>
      <c r="O430" s="90" t="s">
        <v>93</v>
      </c>
      <c r="P430" s="90" t="s">
        <v>94</v>
      </c>
      <c r="Q430" s="90" t="s">
        <v>88</v>
      </c>
      <c r="R430" s="90" t="s">
        <v>3918</v>
      </c>
      <c r="U430" s="90" t="s">
        <v>3917</v>
      </c>
      <c r="W430" s="90" t="s">
        <v>3900</v>
      </c>
      <c r="X430" s="90" t="s">
        <v>97</v>
      </c>
      <c r="Y430" s="90">
        <v>8.6002827588E10</v>
      </c>
      <c r="Z430" s="90" t="s">
        <v>3917</v>
      </c>
      <c r="AA430" s="90">
        <v>9.778390663492E12</v>
      </c>
      <c r="AB430" s="90" t="b">
        <v>0</v>
      </c>
      <c r="AJ430" s="90">
        <v>1.732093553E9</v>
      </c>
      <c r="AK430" s="90">
        <v>1.732055705E9</v>
      </c>
      <c r="AL430" s="90" t="s">
        <v>3919</v>
      </c>
    </row>
    <row r="431">
      <c r="A431" s="90" t="s">
        <v>3920</v>
      </c>
      <c r="B431" s="91">
        <v>45615.93548611111</v>
      </c>
      <c r="C431" s="90" t="s">
        <v>87</v>
      </c>
      <c r="D431" s="90" t="s">
        <v>88</v>
      </c>
      <c r="E431" s="90" t="s">
        <v>89</v>
      </c>
      <c r="F431" s="90" t="b">
        <v>1</v>
      </c>
      <c r="G431" s="90" t="s">
        <v>87</v>
      </c>
      <c r="H431" s="90" t="s">
        <v>88</v>
      </c>
      <c r="I431" s="90" t="s">
        <v>89</v>
      </c>
      <c r="K431" s="90" t="s">
        <v>3921</v>
      </c>
      <c r="L431" s="90" t="s">
        <v>91</v>
      </c>
      <c r="N431" s="92" t="s">
        <v>92</v>
      </c>
      <c r="O431" s="90" t="s">
        <v>93</v>
      </c>
      <c r="P431" s="90" t="s">
        <v>94</v>
      </c>
      <c r="Q431" s="90" t="s">
        <v>88</v>
      </c>
      <c r="R431" s="90" t="s">
        <v>3922</v>
      </c>
      <c r="U431" s="90" t="s">
        <v>3921</v>
      </c>
      <c r="W431" s="90" t="s">
        <v>3900</v>
      </c>
      <c r="X431" s="90" t="s">
        <v>97</v>
      </c>
      <c r="Y431" s="90">
        <v>8.6002827588E10</v>
      </c>
      <c r="Z431" s="90" t="s">
        <v>3921</v>
      </c>
      <c r="AA431" s="90">
        <v>9.778365268292E12</v>
      </c>
      <c r="AB431" s="90" t="b">
        <v>0</v>
      </c>
      <c r="AJ431" s="90">
        <v>1.732093517E9</v>
      </c>
      <c r="AK431" s="90">
        <v>1.732055226E9</v>
      </c>
      <c r="AL431" s="90" t="s">
        <v>3923</v>
      </c>
    </row>
    <row r="432">
      <c r="A432" s="90" t="s">
        <v>3924</v>
      </c>
      <c r="B432" s="91">
        <v>45615.91929398148</v>
      </c>
      <c r="C432" s="90" t="s">
        <v>87</v>
      </c>
      <c r="D432" s="90" t="s">
        <v>88</v>
      </c>
      <c r="E432" s="90" t="s">
        <v>89</v>
      </c>
      <c r="F432" s="90" t="b">
        <v>1</v>
      </c>
      <c r="G432" s="90" t="s">
        <v>87</v>
      </c>
      <c r="H432" s="90" t="s">
        <v>88</v>
      </c>
      <c r="I432" s="90" t="s">
        <v>89</v>
      </c>
      <c r="K432" s="90" t="s">
        <v>3925</v>
      </c>
      <c r="L432" s="90" t="s">
        <v>91</v>
      </c>
      <c r="N432" s="92" t="s">
        <v>92</v>
      </c>
      <c r="O432" s="90" t="s">
        <v>93</v>
      </c>
      <c r="P432" s="90" t="s">
        <v>94</v>
      </c>
      <c r="Q432" s="90" t="s">
        <v>88</v>
      </c>
      <c r="R432" s="90" t="s">
        <v>3926</v>
      </c>
      <c r="U432" s="90" t="s">
        <v>3925</v>
      </c>
      <c r="W432" s="90" t="s">
        <v>3900</v>
      </c>
      <c r="X432" s="90" t="s">
        <v>97</v>
      </c>
      <c r="Y432" s="90">
        <v>8.6002827588E10</v>
      </c>
      <c r="Z432" s="90" t="s">
        <v>3925</v>
      </c>
      <c r="AA432" s="90">
        <v>9.778287116612E12</v>
      </c>
      <c r="AB432" s="90" t="b">
        <v>0</v>
      </c>
      <c r="AJ432" s="90">
        <v>1.732093453E9</v>
      </c>
      <c r="AK432" s="90">
        <v>1.732053827E9</v>
      </c>
      <c r="AL432" s="90" t="s">
        <v>3927</v>
      </c>
    </row>
    <row r="433">
      <c r="A433" s="90" t="s">
        <v>3928</v>
      </c>
      <c r="B433" s="91">
        <v>45615.91287037037</v>
      </c>
      <c r="C433" s="90" t="s">
        <v>120</v>
      </c>
      <c r="D433" s="90" t="s">
        <v>88</v>
      </c>
      <c r="E433" s="90" t="s">
        <v>89</v>
      </c>
      <c r="F433" s="90" t="b">
        <v>1</v>
      </c>
      <c r="G433" s="90" t="s">
        <v>120</v>
      </c>
      <c r="H433" s="90" t="s">
        <v>88</v>
      </c>
      <c r="I433" s="90" t="s">
        <v>89</v>
      </c>
      <c r="K433" s="90" t="s">
        <v>3929</v>
      </c>
      <c r="L433" s="90" t="s">
        <v>122</v>
      </c>
      <c r="N433" s="92" t="s">
        <v>92</v>
      </c>
      <c r="O433" s="90" t="s">
        <v>93</v>
      </c>
      <c r="P433" s="90" t="s">
        <v>94</v>
      </c>
      <c r="Q433" s="90" t="s">
        <v>88</v>
      </c>
      <c r="R433" s="90" t="s">
        <v>3930</v>
      </c>
      <c r="U433" s="90" t="s">
        <v>3929</v>
      </c>
      <c r="W433" s="90" t="s">
        <v>3900</v>
      </c>
      <c r="X433" s="90" t="s">
        <v>97</v>
      </c>
      <c r="Y433" s="90">
        <v>8.6002827588E10</v>
      </c>
      <c r="Z433" s="90" t="s">
        <v>3929</v>
      </c>
      <c r="AA433" s="90">
        <v>9.778255233348E12</v>
      </c>
      <c r="AB433" s="90" t="b">
        <v>0</v>
      </c>
      <c r="AJ433" s="90">
        <v>1.732093432E9</v>
      </c>
      <c r="AK433" s="90">
        <v>1.732053271E9</v>
      </c>
      <c r="AL433" s="90" t="s">
        <v>3931</v>
      </c>
    </row>
    <row r="434">
      <c r="A434" s="90" t="s">
        <v>3932</v>
      </c>
      <c r="B434" s="91">
        <v>45615.898888888885</v>
      </c>
      <c r="C434" s="90" t="s">
        <v>171</v>
      </c>
      <c r="D434" s="90" t="s">
        <v>88</v>
      </c>
      <c r="E434" s="90" t="s">
        <v>89</v>
      </c>
      <c r="F434" s="90" t="b">
        <v>1</v>
      </c>
      <c r="G434" s="90" t="s">
        <v>171</v>
      </c>
      <c r="H434" s="90" t="s">
        <v>88</v>
      </c>
      <c r="I434" s="90" t="s">
        <v>89</v>
      </c>
      <c r="K434" s="90" t="s">
        <v>3933</v>
      </c>
      <c r="L434" s="90" t="s">
        <v>173</v>
      </c>
      <c r="N434" s="92" t="s">
        <v>92</v>
      </c>
      <c r="O434" s="90" t="s">
        <v>93</v>
      </c>
      <c r="P434" s="90" t="s">
        <v>94</v>
      </c>
      <c r="Q434" s="90" t="s">
        <v>88</v>
      </c>
      <c r="R434" s="90" t="s">
        <v>3934</v>
      </c>
      <c r="U434" s="90" t="s">
        <v>3933</v>
      </c>
      <c r="W434" s="90" t="s">
        <v>3900</v>
      </c>
      <c r="X434" s="90" t="s">
        <v>97</v>
      </c>
      <c r="Y434" s="90">
        <v>8.6002827588E10</v>
      </c>
      <c r="Z434" s="90" t="s">
        <v>3933</v>
      </c>
      <c r="AA434" s="90">
        <v>9.77818425786E12</v>
      </c>
      <c r="AB434" s="90" t="b">
        <v>0</v>
      </c>
      <c r="AJ434" s="90">
        <v>1.732092884E9</v>
      </c>
      <c r="AK434" s="90">
        <v>1.732052035E9</v>
      </c>
      <c r="AL434" s="90" t="s">
        <v>3935</v>
      </c>
    </row>
    <row r="435">
      <c r="A435" s="90" t="s">
        <v>3936</v>
      </c>
      <c r="B435" s="91">
        <v>45615.898668981485</v>
      </c>
      <c r="C435" s="90" t="s">
        <v>87</v>
      </c>
      <c r="D435" s="90" t="s">
        <v>88</v>
      </c>
      <c r="E435" s="90" t="s">
        <v>89</v>
      </c>
      <c r="F435" s="90" t="b">
        <v>1</v>
      </c>
      <c r="G435" s="90" t="s">
        <v>87</v>
      </c>
      <c r="H435" s="90" t="s">
        <v>88</v>
      </c>
      <c r="I435" s="90" t="s">
        <v>89</v>
      </c>
      <c r="K435" s="90" t="s">
        <v>3937</v>
      </c>
      <c r="L435" s="90" t="s">
        <v>91</v>
      </c>
      <c r="N435" s="92" t="s">
        <v>92</v>
      </c>
      <c r="O435" s="90" t="s">
        <v>93</v>
      </c>
      <c r="P435" s="90" t="s">
        <v>94</v>
      </c>
      <c r="Q435" s="90" t="s">
        <v>88</v>
      </c>
      <c r="R435" s="90" t="s">
        <v>3938</v>
      </c>
      <c r="U435" s="90" t="s">
        <v>3937</v>
      </c>
      <c r="W435" s="90" t="s">
        <v>3900</v>
      </c>
      <c r="X435" s="90" t="s">
        <v>97</v>
      </c>
      <c r="Y435" s="90">
        <v>8.6002827588E10</v>
      </c>
      <c r="Z435" s="90" t="s">
        <v>3937</v>
      </c>
      <c r="AA435" s="90">
        <v>9.778184782148E12</v>
      </c>
      <c r="AB435" s="90" t="b">
        <v>0</v>
      </c>
      <c r="AJ435" s="90">
        <v>1.732093087E9</v>
      </c>
      <c r="AK435" s="90">
        <v>1.732052044E9</v>
      </c>
      <c r="AL435" s="90" t="s">
        <v>3939</v>
      </c>
    </row>
    <row r="436">
      <c r="A436" s="90" t="s">
        <v>3940</v>
      </c>
      <c r="B436" s="91">
        <v>45615.898564814815</v>
      </c>
      <c r="C436" s="90" t="s">
        <v>87</v>
      </c>
      <c r="D436" s="90" t="s">
        <v>88</v>
      </c>
      <c r="E436" s="90" t="s">
        <v>89</v>
      </c>
      <c r="F436" s="90" t="b">
        <v>1</v>
      </c>
      <c r="G436" s="90" t="s">
        <v>87</v>
      </c>
      <c r="H436" s="90" t="s">
        <v>88</v>
      </c>
      <c r="I436" s="90" t="s">
        <v>89</v>
      </c>
      <c r="K436" s="90" t="s">
        <v>3933</v>
      </c>
      <c r="L436" s="90" t="s">
        <v>91</v>
      </c>
      <c r="N436" s="92" t="s">
        <v>92</v>
      </c>
      <c r="O436" s="90" t="s">
        <v>93</v>
      </c>
      <c r="P436" s="90" t="s">
        <v>94</v>
      </c>
      <c r="Q436" s="90" t="s">
        <v>88</v>
      </c>
      <c r="R436" s="90" t="s">
        <v>3941</v>
      </c>
      <c r="U436" s="90" t="s">
        <v>3933</v>
      </c>
      <c r="W436" s="90" t="s">
        <v>3900</v>
      </c>
      <c r="X436" s="90" t="s">
        <v>97</v>
      </c>
      <c r="Y436" s="90">
        <v>8.6002827588E10</v>
      </c>
      <c r="Z436" s="90" t="s">
        <v>3933</v>
      </c>
      <c r="AA436" s="90" t="s">
        <v>3942</v>
      </c>
      <c r="AB436" s="90" t="b">
        <v>0</v>
      </c>
    </row>
    <row r="437">
      <c r="A437" s="90" t="s">
        <v>3943</v>
      </c>
      <c r="B437" s="91">
        <v>45615.86512731481</v>
      </c>
      <c r="C437" s="90" t="s">
        <v>120</v>
      </c>
      <c r="D437" s="90" t="s">
        <v>88</v>
      </c>
      <c r="E437" s="90" t="s">
        <v>89</v>
      </c>
      <c r="F437" s="90" t="b">
        <v>1</v>
      </c>
      <c r="G437" s="90" t="s">
        <v>120</v>
      </c>
      <c r="H437" s="90" t="s">
        <v>88</v>
      </c>
      <c r="I437" s="90" t="s">
        <v>89</v>
      </c>
      <c r="K437" s="90" t="s">
        <v>1139</v>
      </c>
      <c r="L437" s="90" t="s">
        <v>122</v>
      </c>
      <c r="N437" s="92" t="s">
        <v>92</v>
      </c>
      <c r="O437" s="90" t="s">
        <v>93</v>
      </c>
      <c r="P437" s="90" t="s">
        <v>94</v>
      </c>
      <c r="Q437" s="90" t="s">
        <v>88</v>
      </c>
      <c r="R437" s="90" t="s">
        <v>3944</v>
      </c>
      <c r="U437" s="90" t="s">
        <v>1139</v>
      </c>
      <c r="W437" s="90" t="s">
        <v>3900</v>
      </c>
      <c r="X437" s="90" t="s">
        <v>97</v>
      </c>
      <c r="Y437" s="90">
        <v>8.6002827588E10</v>
      </c>
      <c r="Z437" s="90" t="s">
        <v>1139</v>
      </c>
      <c r="AA437" s="90">
        <v>9.778024448324E12</v>
      </c>
      <c r="AB437" s="90" t="b">
        <v>0</v>
      </c>
      <c r="AJ437" s="90">
        <v>1.732092893E9</v>
      </c>
      <c r="AK437" s="90">
        <v>1.732049147E9</v>
      </c>
      <c r="AL437" s="90" t="s">
        <v>3945</v>
      </c>
    </row>
    <row r="438">
      <c r="A438" s="90" t="s">
        <v>3946</v>
      </c>
      <c r="B438" s="91">
        <v>45615.86342592593</v>
      </c>
      <c r="C438" s="90" t="s">
        <v>87</v>
      </c>
      <c r="D438" s="90" t="s">
        <v>88</v>
      </c>
      <c r="E438" s="90" t="s">
        <v>89</v>
      </c>
      <c r="F438" s="90" t="b">
        <v>1</v>
      </c>
      <c r="G438" s="90" t="s">
        <v>87</v>
      </c>
      <c r="H438" s="90" t="s">
        <v>88</v>
      </c>
      <c r="I438" s="90" t="s">
        <v>89</v>
      </c>
      <c r="K438" s="90" t="s">
        <v>3947</v>
      </c>
      <c r="L438" s="90" t="s">
        <v>91</v>
      </c>
      <c r="N438" s="92" t="s">
        <v>92</v>
      </c>
      <c r="O438" s="90" t="s">
        <v>93</v>
      </c>
      <c r="P438" s="90" t="s">
        <v>94</v>
      </c>
      <c r="Q438" s="90" t="s">
        <v>88</v>
      </c>
      <c r="R438" s="90" t="s">
        <v>3948</v>
      </c>
      <c r="U438" s="90" t="s">
        <v>3947</v>
      </c>
      <c r="W438" s="90" t="s">
        <v>3900</v>
      </c>
      <c r="X438" s="90" t="s">
        <v>97</v>
      </c>
      <c r="Y438" s="90">
        <v>8.6002827588E10</v>
      </c>
      <c r="Z438" s="90" t="s">
        <v>3947</v>
      </c>
      <c r="AA438" s="90">
        <v>9.778015797572E12</v>
      </c>
      <c r="AB438" s="90" t="b">
        <v>0</v>
      </c>
      <c r="AJ438" s="90">
        <v>1.732094061E9</v>
      </c>
      <c r="AK438" s="90">
        <v>1.732048999E9</v>
      </c>
      <c r="AL438" s="90" t="s">
        <v>3949</v>
      </c>
    </row>
    <row r="439">
      <c r="A439" s="90" t="s">
        <v>3950</v>
      </c>
      <c r="B439" s="91">
        <v>45615.80903935185</v>
      </c>
      <c r="C439" s="90" t="s">
        <v>120</v>
      </c>
      <c r="D439" s="90" t="s">
        <v>88</v>
      </c>
      <c r="E439" s="90" t="s">
        <v>89</v>
      </c>
      <c r="F439" s="90" t="b">
        <v>1</v>
      </c>
      <c r="G439" s="90" t="s">
        <v>120</v>
      </c>
      <c r="H439" s="90" t="s">
        <v>88</v>
      </c>
      <c r="I439" s="90" t="s">
        <v>89</v>
      </c>
      <c r="K439" s="90" t="s">
        <v>3951</v>
      </c>
      <c r="L439" s="90" t="s">
        <v>122</v>
      </c>
      <c r="N439" s="92" t="s">
        <v>92</v>
      </c>
      <c r="O439" s="90" t="s">
        <v>93</v>
      </c>
      <c r="P439" s="90" t="s">
        <v>94</v>
      </c>
      <c r="Q439" s="90" t="s">
        <v>88</v>
      </c>
      <c r="R439" s="90" t="s">
        <v>3952</v>
      </c>
      <c r="U439" s="90" t="s">
        <v>3951</v>
      </c>
      <c r="W439" s="90" t="s">
        <v>3900</v>
      </c>
      <c r="X439" s="90" t="s">
        <v>97</v>
      </c>
      <c r="Y439" s="90">
        <v>8.6002827588E10</v>
      </c>
      <c r="Z439" s="90" t="s">
        <v>3951</v>
      </c>
      <c r="AA439" s="90">
        <v>9.777772953924E12</v>
      </c>
      <c r="AB439" s="90" t="b">
        <v>0</v>
      </c>
      <c r="AJ439" s="90">
        <v>1.732093427E9</v>
      </c>
      <c r="AK439" s="90">
        <v>1.7320443E9</v>
      </c>
      <c r="AL439" s="90" t="s">
        <v>3953</v>
      </c>
    </row>
    <row r="440">
      <c r="A440" s="90" t="s">
        <v>3954</v>
      </c>
      <c r="B440" s="91">
        <v>45615.76746527778</v>
      </c>
      <c r="C440" s="90" t="s">
        <v>171</v>
      </c>
      <c r="D440" s="90" t="s">
        <v>88</v>
      </c>
      <c r="E440" s="90" t="s">
        <v>89</v>
      </c>
      <c r="F440" s="90" t="b">
        <v>1</v>
      </c>
      <c r="G440" s="90" t="s">
        <v>171</v>
      </c>
      <c r="H440" s="90" t="s">
        <v>88</v>
      </c>
      <c r="I440" s="90" t="s">
        <v>89</v>
      </c>
      <c r="K440" s="90" t="s">
        <v>3955</v>
      </c>
      <c r="L440" s="90" t="s">
        <v>173</v>
      </c>
      <c r="N440" s="92" t="s">
        <v>92</v>
      </c>
      <c r="O440" s="90" t="s">
        <v>93</v>
      </c>
      <c r="P440" s="90" t="s">
        <v>94</v>
      </c>
      <c r="Q440" s="90" t="s">
        <v>88</v>
      </c>
      <c r="R440" s="90" t="s">
        <v>3956</v>
      </c>
      <c r="U440" s="90" t="s">
        <v>3955</v>
      </c>
      <c r="W440" s="90" t="s">
        <v>3900</v>
      </c>
      <c r="X440" s="90" t="s">
        <v>97</v>
      </c>
      <c r="Y440" s="90">
        <v>8.6002827588E10</v>
      </c>
      <c r="Z440" s="90" t="s">
        <v>3955</v>
      </c>
      <c r="AA440" s="90">
        <v>9.777660232004E12</v>
      </c>
      <c r="AB440" s="90" t="b">
        <v>0</v>
      </c>
      <c r="AJ440" s="90">
        <v>1.732093189E9</v>
      </c>
      <c r="AK440" s="90">
        <v>1.73204064E9</v>
      </c>
      <c r="AL440" s="90" t="s">
        <v>3957</v>
      </c>
    </row>
    <row r="441">
      <c r="A441" s="90" t="s">
        <v>3958</v>
      </c>
      <c r="B441" s="91">
        <v>45615.76667824074</v>
      </c>
      <c r="C441" s="90" t="s">
        <v>120</v>
      </c>
      <c r="D441" s="90" t="s">
        <v>88</v>
      </c>
      <c r="E441" s="90" t="s">
        <v>89</v>
      </c>
      <c r="F441" s="90" t="b">
        <v>1</v>
      </c>
      <c r="G441" s="90" t="s">
        <v>120</v>
      </c>
      <c r="H441" s="90" t="s">
        <v>88</v>
      </c>
      <c r="I441" s="90" t="s">
        <v>89</v>
      </c>
      <c r="K441" s="90" t="s">
        <v>3955</v>
      </c>
      <c r="L441" s="90" t="s">
        <v>122</v>
      </c>
      <c r="N441" s="92" t="s">
        <v>92</v>
      </c>
      <c r="O441" s="90" t="s">
        <v>93</v>
      </c>
      <c r="P441" s="90" t="s">
        <v>94</v>
      </c>
      <c r="Q441" s="90" t="s">
        <v>88</v>
      </c>
      <c r="R441" s="90" t="s">
        <v>3959</v>
      </c>
      <c r="U441" s="90" t="s">
        <v>3955</v>
      </c>
      <c r="W441" s="90" t="s">
        <v>3900</v>
      </c>
      <c r="X441" s="90" t="s">
        <v>97</v>
      </c>
      <c r="Y441" s="90">
        <v>8.6002827588E10</v>
      </c>
      <c r="Z441" s="90" t="s">
        <v>3955</v>
      </c>
      <c r="AA441" s="90" t="s">
        <v>3960</v>
      </c>
      <c r="AB441" s="90" t="b">
        <v>0</v>
      </c>
    </row>
    <row r="442">
      <c r="A442" s="90" t="s">
        <v>3961</v>
      </c>
      <c r="B442" s="91">
        <v>45615.729525462964</v>
      </c>
      <c r="C442" s="90" t="s">
        <v>87</v>
      </c>
      <c r="D442" s="90" t="s">
        <v>88</v>
      </c>
      <c r="E442" s="90" t="s">
        <v>89</v>
      </c>
      <c r="F442" s="90" t="b">
        <v>1</v>
      </c>
      <c r="G442" s="90" t="s">
        <v>87</v>
      </c>
      <c r="H442" s="90" t="s">
        <v>88</v>
      </c>
      <c r="I442" s="90" t="s">
        <v>89</v>
      </c>
      <c r="K442" s="90" t="s">
        <v>3962</v>
      </c>
      <c r="L442" s="90" t="s">
        <v>91</v>
      </c>
      <c r="N442" s="92" t="s">
        <v>92</v>
      </c>
      <c r="O442" s="90" t="s">
        <v>93</v>
      </c>
      <c r="P442" s="90" t="s">
        <v>94</v>
      </c>
      <c r="Q442" s="90" t="s">
        <v>88</v>
      </c>
      <c r="R442" s="90" t="s">
        <v>3963</v>
      </c>
      <c r="U442" s="90" t="s">
        <v>3962</v>
      </c>
      <c r="W442" s="90" t="s">
        <v>3900</v>
      </c>
      <c r="X442" s="90" t="s">
        <v>97</v>
      </c>
      <c r="Y442" s="90">
        <v>8.6002827588E10</v>
      </c>
      <c r="Z442" s="90" t="s">
        <v>3962</v>
      </c>
      <c r="AA442" s="90">
        <v>9.777557766468E12</v>
      </c>
      <c r="AB442" s="90" t="b">
        <v>0</v>
      </c>
      <c r="AJ442" s="90">
        <v>1.732093342E9</v>
      </c>
      <c r="AK442" s="90">
        <v>1.73203743E9</v>
      </c>
      <c r="AL442" s="90" t="s">
        <v>3964</v>
      </c>
    </row>
    <row r="443">
      <c r="A443" s="90" t="s">
        <v>3965</v>
      </c>
      <c r="B443" s="91">
        <v>45615.72690972222</v>
      </c>
      <c r="C443" s="90" t="s">
        <v>120</v>
      </c>
      <c r="D443" s="90" t="s">
        <v>88</v>
      </c>
      <c r="E443" s="90" t="s">
        <v>89</v>
      </c>
      <c r="F443" s="90" t="b">
        <v>1</v>
      </c>
      <c r="G443" s="90" t="s">
        <v>120</v>
      </c>
      <c r="H443" s="90" t="s">
        <v>88</v>
      </c>
      <c r="I443" s="90" t="s">
        <v>89</v>
      </c>
      <c r="K443" s="90" t="s">
        <v>3966</v>
      </c>
      <c r="L443" s="90" t="s">
        <v>122</v>
      </c>
      <c r="N443" s="92" t="s">
        <v>92</v>
      </c>
      <c r="O443" s="90" t="s">
        <v>93</v>
      </c>
      <c r="P443" s="90" t="s">
        <v>94</v>
      </c>
      <c r="Q443" s="90" t="s">
        <v>88</v>
      </c>
      <c r="R443" s="90" t="s">
        <v>3967</v>
      </c>
      <c r="U443" s="90" t="s">
        <v>3966</v>
      </c>
      <c r="W443" s="90" t="s">
        <v>3900</v>
      </c>
      <c r="X443" s="90" t="s">
        <v>97</v>
      </c>
      <c r="Y443" s="90">
        <v>8.6002827588E10</v>
      </c>
      <c r="Z443" s="90" t="s">
        <v>3966</v>
      </c>
      <c r="AA443" s="90">
        <v>9.777550491972E12</v>
      </c>
      <c r="AB443" s="90" t="b">
        <v>0</v>
      </c>
      <c r="AJ443" s="90">
        <v>1.732093079E9</v>
      </c>
      <c r="AK443" s="90">
        <v>1.732037204E9</v>
      </c>
      <c r="AL443" s="90" t="s">
        <v>3968</v>
      </c>
    </row>
    <row r="444">
      <c r="A444" s="90" t="s">
        <v>3969</v>
      </c>
      <c r="B444" s="91">
        <v>45615.701261574075</v>
      </c>
      <c r="C444" s="90" t="s">
        <v>120</v>
      </c>
      <c r="D444" s="90" t="s">
        <v>88</v>
      </c>
      <c r="E444" s="90" t="s">
        <v>89</v>
      </c>
      <c r="F444" s="90" t="b">
        <v>1</v>
      </c>
      <c r="G444" s="90" t="s">
        <v>120</v>
      </c>
      <c r="H444" s="90" t="s">
        <v>88</v>
      </c>
      <c r="I444" s="90" t="s">
        <v>89</v>
      </c>
      <c r="K444" s="90" t="s">
        <v>3970</v>
      </c>
      <c r="L444" s="90" t="s">
        <v>122</v>
      </c>
      <c r="N444" s="92" t="s">
        <v>92</v>
      </c>
      <c r="O444" s="90" t="s">
        <v>93</v>
      </c>
      <c r="P444" s="90" t="s">
        <v>94</v>
      </c>
      <c r="Q444" s="90" t="s">
        <v>88</v>
      </c>
      <c r="R444" s="90" t="s">
        <v>3971</v>
      </c>
      <c r="U444" s="90" t="s">
        <v>3970</v>
      </c>
      <c r="W444" s="90" t="s">
        <v>3900</v>
      </c>
      <c r="X444" s="90" t="s">
        <v>97</v>
      </c>
      <c r="Y444" s="90">
        <v>8.6002827588E10</v>
      </c>
      <c r="Z444" s="90" t="s">
        <v>3970</v>
      </c>
      <c r="AA444" s="90">
        <v>9.777483448644E12</v>
      </c>
      <c r="AB444" s="90" t="b">
        <v>0</v>
      </c>
      <c r="AJ444" s="90">
        <v>1.732093522E9</v>
      </c>
      <c r="AK444" s="90">
        <v>1.732034988E9</v>
      </c>
      <c r="AL444" s="90" t="s">
        <v>3972</v>
      </c>
    </row>
    <row r="445">
      <c r="A445" s="90" t="s">
        <v>3973</v>
      </c>
      <c r="B445" s="91">
        <v>45615.700787037036</v>
      </c>
      <c r="C445" s="90" t="s">
        <v>3974</v>
      </c>
      <c r="D445" s="90" t="s">
        <v>88</v>
      </c>
      <c r="E445" s="90" t="s">
        <v>89</v>
      </c>
      <c r="F445" s="90" t="b">
        <v>1</v>
      </c>
      <c r="G445" s="90" t="s">
        <v>3974</v>
      </c>
      <c r="H445" s="90" t="s">
        <v>88</v>
      </c>
      <c r="I445" s="90" t="s">
        <v>89</v>
      </c>
      <c r="K445" s="90" t="s">
        <v>3975</v>
      </c>
      <c r="L445" s="90" t="s">
        <v>3976</v>
      </c>
      <c r="N445" s="92" t="s">
        <v>92</v>
      </c>
      <c r="O445" s="90" t="s">
        <v>93</v>
      </c>
      <c r="P445" s="90" t="s">
        <v>94</v>
      </c>
      <c r="Q445" s="90" t="s">
        <v>88</v>
      </c>
      <c r="R445" s="90" t="s">
        <v>3977</v>
      </c>
      <c r="U445" s="90" t="s">
        <v>3975</v>
      </c>
      <c r="W445" s="90" t="s">
        <v>3900</v>
      </c>
      <c r="X445" s="90" t="s">
        <v>97</v>
      </c>
      <c r="Y445" s="90">
        <v>8.6002827588E10</v>
      </c>
      <c r="Z445" s="90" t="s">
        <v>3975</v>
      </c>
      <c r="AA445" s="90">
        <v>9.7774823673E12</v>
      </c>
      <c r="AB445" s="90" t="b">
        <v>0</v>
      </c>
      <c r="AJ445" s="90">
        <v>1.732093764E9</v>
      </c>
      <c r="AK445" s="90">
        <v>1.732034947E9</v>
      </c>
      <c r="AL445" s="90" t="s">
        <v>3978</v>
      </c>
    </row>
    <row r="446">
      <c r="A446" s="90" t="s">
        <v>3979</v>
      </c>
      <c r="B446" s="91">
        <v>45615.700324074074</v>
      </c>
      <c r="C446" s="90" t="s">
        <v>120</v>
      </c>
      <c r="D446" s="90" t="s">
        <v>88</v>
      </c>
      <c r="E446" s="90" t="s">
        <v>89</v>
      </c>
      <c r="F446" s="90" t="b">
        <v>1</v>
      </c>
      <c r="G446" s="90" t="s">
        <v>120</v>
      </c>
      <c r="H446" s="90" t="s">
        <v>88</v>
      </c>
      <c r="I446" s="90" t="s">
        <v>89</v>
      </c>
      <c r="K446" s="90" t="s">
        <v>3980</v>
      </c>
      <c r="L446" s="90" t="s">
        <v>122</v>
      </c>
      <c r="N446" s="92" t="s">
        <v>92</v>
      </c>
      <c r="O446" s="90" t="s">
        <v>93</v>
      </c>
      <c r="P446" s="90" t="s">
        <v>94</v>
      </c>
      <c r="Q446" s="90" t="s">
        <v>88</v>
      </c>
      <c r="R446" s="90" t="s">
        <v>3981</v>
      </c>
      <c r="U446" s="90" t="s">
        <v>3980</v>
      </c>
      <c r="W446" s="90" t="s">
        <v>3900</v>
      </c>
      <c r="X446" s="90" t="s">
        <v>97</v>
      </c>
      <c r="Y446" s="90">
        <v>8.6002827588E10</v>
      </c>
      <c r="Z446" s="90" t="s">
        <v>3980</v>
      </c>
      <c r="AA446" s="90">
        <v>9.77748122042E12</v>
      </c>
      <c r="AB446" s="90" t="b">
        <v>0</v>
      </c>
      <c r="AJ446" s="90">
        <v>1.732093134E9</v>
      </c>
      <c r="AK446" s="90">
        <v>1.732034907E9</v>
      </c>
      <c r="AL446" s="90" t="s">
        <v>3982</v>
      </c>
    </row>
    <row r="447">
      <c r="A447" s="90" t="s">
        <v>3983</v>
      </c>
      <c r="B447" s="91">
        <v>45615.68351851852</v>
      </c>
      <c r="C447" s="90" t="s">
        <v>162</v>
      </c>
      <c r="D447" s="90" t="s">
        <v>88</v>
      </c>
      <c r="E447" s="90" t="s">
        <v>89</v>
      </c>
      <c r="F447" s="90" t="b">
        <v>1</v>
      </c>
      <c r="G447" s="90" t="s">
        <v>162</v>
      </c>
      <c r="H447" s="90" t="s">
        <v>88</v>
      </c>
      <c r="I447" s="90" t="s">
        <v>89</v>
      </c>
      <c r="K447" s="90" t="s">
        <v>3984</v>
      </c>
      <c r="L447" s="90" t="s">
        <v>164</v>
      </c>
      <c r="N447" s="92" t="s">
        <v>92</v>
      </c>
      <c r="O447" s="90" t="s">
        <v>93</v>
      </c>
      <c r="P447" s="90" t="s">
        <v>94</v>
      </c>
      <c r="Q447" s="90" t="s">
        <v>88</v>
      </c>
      <c r="R447" s="90" t="s">
        <v>3985</v>
      </c>
      <c r="U447" s="90" t="s">
        <v>3984</v>
      </c>
      <c r="W447" s="90" t="s">
        <v>3900</v>
      </c>
      <c r="X447" s="90" t="s">
        <v>97</v>
      </c>
      <c r="Y447" s="90">
        <v>8.6002827588E10</v>
      </c>
      <c r="Z447" s="90" t="s">
        <v>3984</v>
      </c>
      <c r="AA447" s="90">
        <v>9.777436066116E12</v>
      </c>
      <c r="AB447" s="90" t="b">
        <v>0</v>
      </c>
      <c r="AJ447" s="90">
        <v>1.732093141E9</v>
      </c>
      <c r="AK447" s="90">
        <v>1.732033389E9</v>
      </c>
      <c r="AL447" s="90" t="s">
        <v>3986</v>
      </c>
    </row>
    <row r="448">
      <c r="A448" s="90" t="s">
        <v>3987</v>
      </c>
      <c r="B448" s="91">
        <v>45615.682754629626</v>
      </c>
      <c r="C448" s="90" t="s">
        <v>106</v>
      </c>
      <c r="D448" s="90" t="s">
        <v>88</v>
      </c>
      <c r="E448" s="90" t="s">
        <v>89</v>
      </c>
      <c r="F448" s="90" t="b">
        <v>1</v>
      </c>
      <c r="G448" s="90" t="s">
        <v>106</v>
      </c>
      <c r="H448" s="90" t="s">
        <v>88</v>
      </c>
      <c r="I448" s="90" t="s">
        <v>89</v>
      </c>
      <c r="K448" s="90" t="s">
        <v>3984</v>
      </c>
      <c r="L448" s="90" t="s">
        <v>108</v>
      </c>
      <c r="N448" s="92" t="s">
        <v>92</v>
      </c>
      <c r="O448" s="90" t="s">
        <v>93</v>
      </c>
      <c r="P448" s="90" t="s">
        <v>94</v>
      </c>
      <c r="Q448" s="90" t="s">
        <v>88</v>
      </c>
      <c r="R448" s="90" t="s">
        <v>3988</v>
      </c>
      <c r="U448" s="90" t="s">
        <v>3984</v>
      </c>
      <c r="W448" s="90" t="s">
        <v>3900</v>
      </c>
      <c r="X448" s="90" t="s">
        <v>97</v>
      </c>
      <c r="Y448" s="90">
        <v>8.6002827588E10</v>
      </c>
      <c r="Z448" s="90" t="s">
        <v>3984</v>
      </c>
      <c r="AA448" s="90">
        <v>9.777436066116E12</v>
      </c>
      <c r="AB448" s="90" t="b">
        <v>0</v>
      </c>
      <c r="AJ448" s="90">
        <v>1.732093141E9</v>
      </c>
      <c r="AK448" s="90">
        <v>1.732033389E9</v>
      </c>
      <c r="AL448" s="90" t="s">
        <v>3986</v>
      </c>
    </row>
    <row r="449">
      <c r="A449" s="90" t="s">
        <v>3989</v>
      </c>
      <c r="B449" s="91">
        <v>45615.65006944445</v>
      </c>
      <c r="C449" s="90" t="s">
        <v>87</v>
      </c>
      <c r="D449" s="90" t="s">
        <v>88</v>
      </c>
      <c r="E449" s="90" t="s">
        <v>89</v>
      </c>
      <c r="F449" s="90" t="b">
        <v>1</v>
      </c>
      <c r="G449" s="90" t="s">
        <v>87</v>
      </c>
      <c r="H449" s="90" t="s">
        <v>88</v>
      </c>
      <c r="I449" s="90" t="s">
        <v>89</v>
      </c>
      <c r="K449" s="90" t="s">
        <v>3990</v>
      </c>
      <c r="L449" s="90" t="s">
        <v>91</v>
      </c>
      <c r="N449" s="92" t="s">
        <v>92</v>
      </c>
      <c r="O449" s="90" t="s">
        <v>93</v>
      </c>
      <c r="P449" s="90" t="s">
        <v>94</v>
      </c>
      <c r="Q449" s="90" t="s">
        <v>88</v>
      </c>
      <c r="R449" s="90" t="s">
        <v>3991</v>
      </c>
      <c r="U449" s="90" t="s">
        <v>3990</v>
      </c>
      <c r="W449" s="90" t="s">
        <v>3900</v>
      </c>
      <c r="X449" s="90" t="s">
        <v>97</v>
      </c>
      <c r="Y449" s="90">
        <v>8.6002827588E10</v>
      </c>
      <c r="Z449" s="90" t="s">
        <v>3990</v>
      </c>
      <c r="AA449" s="90">
        <v>9.777348116804E12</v>
      </c>
      <c r="AB449" s="90" t="b">
        <v>0</v>
      </c>
      <c r="AJ449" s="90">
        <v>1.732093763E9</v>
      </c>
      <c r="AK449" s="90">
        <v>1.732030565E9</v>
      </c>
      <c r="AL449" s="90" t="s">
        <v>3992</v>
      </c>
    </row>
    <row r="450">
      <c r="A450" s="90" t="s">
        <v>3993</v>
      </c>
      <c r="B450" s="91">
        <v>45615.537083333336</v>
      </c>
      <c r="C450" s="90" t="s">
        <v>120</v>
      </c>
      <c r="D450" s="90" t="s">
        <v>88</v>
      </c>
      <c r="E450" s="90" t="s">
        <v>89</v>
      </c>
      <c r="F450" s="90" t="b">
        <v>1</v>
      </c>
      <c r="G450" s="90" t="s">
        <v>120</v>
      </c>
      <c r="H450" s="90" t="s">
        <v>88</v>
      </c>
      <c r="I450" s="90" t="s">
        <v>89</v>
      </c>
      <c r="K450" s="90" t="s">
        <v>3994</v>
      </c>
      <c r="L450" s="90" t="s">
        <v>122</v>
      </c>
      <c r="N450" s="92" t="s">
        <v>92</v>
      </c>
      <c r="O450" s="90" t="s">
        <v>93</v>
      </c>
      <c r="P450" s="90" t="s">
        <v>94</v>
      </c>
      <c r="Q450" s="90" t="s">
        <v>88</v>
      </c>
      <c r="R450" s="90" t="s">
        <v>3995</v>
      </c>
      <c r="U450" s="90" t="s">
        <v>3994</v>
      </c>
      <c r="W450" s="90" t="s">
        <v>3900</v>
      </c>
      <c r="X450" s="90" t="s">
        <v>97</v>
      </c>
      <c r="Y450" s="90">
        <v>8.6002827588E10</v>
      </c>
      <c r="Z450" s="90" t="s">
        <v>3994</v>
      </c>
      <c r="AA450" s="90">
        <v>9.77704753594E12</v>
      </c>
      <c r="AB450" s="90" t="b">
        <v>0</v>
      </c>
      <c r="AJ450" s="90">
        <v>1.732092917E9</v>
      </c>
      <c r="AK450" s="90">
        <v>1.732020803E9</v>
      </c>
      <c r="AL450" s="90" t="s">
        <v>3996</v>
      </c>
    </row>
    <row r="451">
      <c r="A451" s="90" t="s">
        <v>3997</v>
      </c>
      <c r="B451" s="91">
        <v>45615.52271990741</v>
      </c>
      <c r="C451" s="90" t="s">
        <v>171</v>
      </c>
      <c r="D451" s="90" t="s">
        <v>88</v>
      </c>
      <c r="E451" s="90" t="s">
        <v>89</v>
      </c>
      <c r="F451" s="90" t="b">
        <v>1</v>
      </c>
      <c r="G451" s="90" t="s">
        <v>171</v>
      </c>
      <c r="H451" s="90" t="s">
        <v>88</v>
      </c>
      <c r="I451" s="90" t="s">
        <v>89</v>
      </c>
      <c r="K451" s="90" t="s">
        <v>3998</v>
      </c>
      <c r="L451" s="90" t="s">
        <v>173</v>
      </c>
      <c r="N451" s="92" t="s">
        <v>92</v>
      </c>
      <c r="O451" s="90" t="s">
        <v>93</v>
      </c>
      <c r="P451" s="90" t="s">
        <v>94</v>
      </c>
      <c r="Q451" s="90" t="s">
        <v>88</v>
      </c>
      <c r="R451" s="90" t="s">
        <v>3999</v>
      </c>
      <c r="U451" s="90" t="s">
        <v>3998</v>
      </c>
      <c r="W451" s="90" t="s">
        <v>3900</v>
      </c>
      <c r="X451" s="90" t="s">
        <v>97</v>
      </c>
      <c r="Y451" s="90">
        <v>8.6002827588E10</v>
      </c>
      <c r="Z451" s="90" t="s">
        <v>3998</v>
      </c>
      <c r="AA451" s="90">
        <v>9.777007264068E12</v>
      </c>
      <c r="AB451" s="90" t="b">
        <v>0</v>
      </c>
      <c r="AJ451" s="90">
        <v>1.732092908E9</v>
      </c>
      <c r="AK451" s="90">
        <v>1.732019515E9</v>
      </c>
      <c r="AL451" s="90" t="s">
        <v>4000</v>
      </c>
    </row>
    <row r="452">
      <c r="A452" s="90" t="s">
        <v>4001</v>
      </c>
      <c r="B452" s="91">
        <v>45615.52217592593</v>
      </c>
      <c r="C452" s="90" t="s">
        <v>120</v>
      </c>
      <c r="D452" s="90" t="s">
        <v>88</v>
      </c>
      <c r="E452" s="90" t="s">
        <v>89</v>
      </c>
      <c r="F452" s="90" t="b">
        <v>1</v>
      </c>
      <c r="G452" s="90" t="s">
        <v>120</v>
      </c>
      <c r="H452" s="90" t="s">
        <v>88</v>
      </c>
      <c r="I452" s="90" t="s">
        <v>89</v>
      </c>
      <c r="K452" s="90" t="s">
        <v>3998</v>
      </c>
      <c r="L452" s="90" t="s">
        <v>122</v>
      </c>
      <c r="N452" s="92" t="s">
        <v>92</v>
      </c>
      <c r="O452" s="90" t="s">
        <v>93</v>
      </c>
      <c r="P452" s="90" t="s">
        <v>94</v>
      </c>
      <c r="Q452" s="90" t="s">
        <v>88</v>
      </c>
      <c r="R452" s="90" t="s">
        <v>4002</v>
      </c>
      <c r="U452" s="90" t="s">
        <v>3998</v>
      </c>
      <c r="W452" s="90" t="s">
        <v>3900</v>
      </c>
      <c r="X452" s="90" t="s">
        <v>97</v>
      </c>
      <c r="Y452" s="90">
        <v>8.6002827588E10</v>
      </c>
      <c r="Z452" s="90" t="s">
        <v>3998</v>
      </c>
      <c r="AA452" s="90" t="s">
        <v>4003</v>
      </c>
      <c r="AB452" s="90" t="b">
        <v>0</v>
      </c>
    </row>
    <row r="453">
      <c r="A453" s="90" t="s">
        <v>4004</v>
      </c>
      <c r="B453" s="91">
        <v>45615.51902777778</v>
      </c>
      <c r="C453" s="90" t="s">
        <v>106</v>
      </c>
      <c r="D453" s="90" t="s">
        <v>88</v>
      </c>
      <c r="E453" s="90" t="s">
        <v>89</v>
      </c>
      <c r="F453" s="90" t="b">
        <v>1</v>
      </c>
      <c r="G453" s="90" t="s">
        <v>106</v>
      </c>
      <c r="H453" s="90" t="s">
        <v>88</v>
      </c>
      <c r="I453" s="90" t="s">
        <v>89</v>
      </c>
      <c r="K453" s="90" t="s">
        <v>4005</v>
      </c>
      <c r="L453" s="90" t="s">
        <v>108</v>
      </c>
      <c r="N453" s="92" t="s">
        <v>92</v>
      </c>
      <c r="O453" s="90" t="s">
        <v>93</v>
      </c>
      <c r="P453" s="90" t="s">
        <v>94</v>
      </c>
      <c r="Q453" s="90" t="s">
        <v>88</v>
      </c>
      <c r="R453" s="90" t="s">
        <v>4006</v>
      </c>
      <c r="U453" s="90" t="s">
        <v>4005</v>
      </c>
      <c r="W453" s="90" t="s">
        <v>3900</v>
      </c>
      <c r="X453" s="90" t="s">
        <v>97</v>
      </c>
      <c r="Y453" s="90">
        <v>8.6002827588E10</v>
      </c>
      <c r="Z453" s="90" t="s">
        <v>4005</v>
      </c>
      <c r="AA453" s="90">
        <v>9.776998777156E12</v>
      </c>
      <c r="AB453" s="90" t="b">
        <v>0</v>
      </c>
      <c r="AJ453" s="90">
        <v>1.732093624E9</v>
      </c>
      <c r="AK453" s="90">
        <v>1.732019243E9</v>
      </c>
      <c r="AL453" s="90" t="s">
        <v>4007</v>
      </c>
    </row>
    <row r="454">
      <c r="A454" s="90" t="s">
        <v>4008</v>
      </c>
      <c r="B454" s="91">
        <v>45615.486666666664</v>
      </c>
      <c r="C454" s="90" t="s">
        <v>87</v>
      </c>
      <c r="D454" s="90" t="s">
        <v>88</v>
      </c>
      <c r="E454" s="90" t="s">
        <v>89</v>
      </c>
      <c r="F454" s="90" t="b">
        <v>1</v>
      </c>
      <c r="G454" s="90" t="s">
        <v>87</v>
      </c>
      <c r="H454" s="90" t="s">
        <v>88</v>
      </c>
      <c r="I454" s="90" t="s">
        <v>89</v>
      </c>
      <c r="K454" s="90" t="s">
        <v>4009</v>
      </c>
      <c r="L454" s="90" t="s">
        <v>91</v>
      </c>
      <c r="N454" s="92" t="s">
        <v>92</v>
      </c>
      <c r="O454" s="90" t="s">
        <v>93</v>
      </c>
      <c r="P454" s="90" t="s">
        <v>94</v>
      </c>
      <c r="Q454" s="90" t="s">
        <v>88</v>
      </c>
      <c r="R454" s="90" t="s">
        <v>4010</v>
      </c>
      <c r="U454" s="90" t="s">
        <v>4009</v>
      </c>
      <c r="W454" s="90" t="s">
        <v>3900</v>
      </c>
      <c r="X454" s="90" t="s">
        <v>97</v>
      </c>
      <c r="Y454" s="90">
        <v>8.6002827588E10</v>
      </c>
      <c r="Z454" s="90" t="s">
        <v>4009</v>
      </c>
      <c r="AA454" s="90">
        <v>9.776915775812E12</v>
      </c>
      <c r="AB454" s="90" t="b">
        <v>0</v>
      </c>
      <c r="AJ454" s="90">
        <v>1.732093587E9</v>
      </c>
      <c r="AK454" s="90">
        <v>1.732016446E9</v>
      </c>
      <c r="AL454" s="90" t="s">
        <v>4011</v>
      </c>
    </row>
    <row r="455">
      <c r="A455" s="90" t="s">
        <v>4012</v>
      </c>
      <c r="B455" s="91">
        <v>45615.324837962966</v>
      </c>
      <c r="C455" s="90" t="s">
        <v>3521</v>
      </c>
      <c r="D455" s="90" t="s">
        <v>88</v>
      </c>
      <c r="E455" s="90" t="s">
        <v>89</v>
      </c>
      <c r="F455" s="90" t="b">
        <v>1</v>
      </c>
      <c r="G455" s="90" t="s">
        <v>3521</v>
      </c>
      <c r="H455" s="90" t="s">
        <v>88</v>
      </c>
      <c r="I455" s="90" t="s">
        <v>89</v>
      </c>
      <c r="K455" s="90" t="s">
        <v>4013</v>
      </c>
      <c r="L455" s="90" t="s">
        <v>1975</v>
      </c>
      <c r="N455" s="92" t="s">
        <v>92</v>
      </c>
      <c r="O455" s="90" t="s">
        <v>93</v>
      </c>
      <c r="P455" s="90" t="s">
        <v>94</v>
      </c>
      <c r="Q455" s="90" t="s">
        <v>88</v>
      </c>
      <c r="R455" s="90" t="s">
        <v>4014</v>
      </c>
      <c r="U455" s="90" t="s">
        <v>4013</v>
      </c>
      <c r="W455" s="90" t="s">
        <v>3900</v>
      </c>
      <c r="X455" s="90" t="s">
        <v>97</v>
      </c>
      <c r="Y455" s="90">
        <v>8.6002827588E10</v>
      </c>
      <c r="Z455" s="90" t="s">
        <v>4013</v>
      </c>
      <c r="AA455" s="90">
        <v>9.776521019716E12</v>
      </c>
      <c r="AB455" s="90" t="b">
        <v>0</v>
      </c>
      <c r="AJ455" s="90">
        <v>1.732093453E9</v>
      </c>
      <c r="AK455" s="90">
        <v>1.732002465E9</v>
      </c>
      <c r="AL455" s="90" t="s">
        <v>4015</v>
      </c>
    </row>
    <row r="456">
      <c r="A456" s="90" t="s">
        <v>4016</v>
      </c>
      <c r="B456" s="91">
        <v>45615.3041087963</v>
      </c>
      <c r="C456" s="90" t="s">
        <v>171</v>
      </c>
      <c r="D456" s="90" t="s">
        <v>88</v>
      </c>
      <c r="E456" s="90" t="s">
        <v>89</v>
      </c>
      <c r="F456" s="90" t="b">
        <v>1</v>
      </c>
      <c r="G456" s="90" t="s">
        <v>171</v>
      </c>
      <c r="H456" s="90" t="s">
        <v>88</v>
      </c>
      <c r="I456" s="90" t="s">
        <v>89</v>
      </c>
      <c r="K456" s="90" t="s">
        <v>4017</v>
      </c>
      <c r="L456" s="90" t="s">
        <v>173</v>
      </c>
      <c r="N456" s="92" t="s">
        <v>92</v>
      </c>
      <c r="O456" s="90" t="s">
        <v>93</v>
      </c>
      <c r="P456" s="90" t="s">
        <v>94</v>
      </c>
      <c r="Q456" s="90" t="s">
        <v>88</v>
      </c>
      <c r="R456" s="90" t="s">
        <v>4018</v>
      </c>
      <c r="U456" s="90" t="s">
        <v>4017</v>
      </c>
      <c r="W456" s="90" t="s">
        <v>3900</v>
      </c>
      <c r="X456" s="90" t="s">
        <v>97</v>
      </c>
      <c r="Y456" s="90">
        <v>8.6002827588E10</v>
      </c>
      <c r="Z456" s="90" t="s">
        <v>4017</v>
      </c>
      <c r="AA456" s="90">
        <v>9.77648097722E12</v>
      </c>
      <c r="AB456" s="90" t="b">
        <v>0</v>
      </c>
      <c r="AJ456" s="90">
        <v>1.732093086E9</v>
      </c>
      <c r="AK456" s="90">
        <v>1.732000647E9</v>
      </c>
      <c r="AL456" s="90" t="s">
        <v>4019</v>
      </c>
    </row>
    <row r="457">
      <c r="A457" s="90" t="s">
        <v>4020</v>
      </c>
      <c r="B457" s="91">
        <v>45615.30378472222</v>
      </c>
      <c r="C457" s="90" t="s">
        <v>106</v>
      </c>
      <c r="D457" s="90" t="s">
        <v>88</v>
      </c>
      <c r="E457" s="90" t="s">
        <v>89</v>
      </c>
      <c r="F457" s="90" t="b">
        <v>1</v>
      </c>
      <c r="G457" s="90" t="s">
        <v>106</v>
      </c>
      <c r="H457" s="90" t="s">
        <v>88</v>
      </c>
      <c r="I457" s="90" t="s">
        <v>89</v>
      </c>
      <c r="K457" s="90" t="s">
        <v>4017</v>
      </c>
      <c r="L457" s="90" t="s">
        <v>108</v>
      </c>
      <c r="N457" s="92" t="s">
        <v>92</v>
      </c>
      <c r="O457" s="90" t="s">
        <v>93</v>
      </c>
      <c r="P457" s="90" t="s">
        <v>94</v>
      </c>
      <c r="Q457" s="90" t="s">
        <v>88</v>
      </c>
      <c r="R457" s="90" t="s">
        <v>4021</v>
      </c>
      <c r="U457" s="90" t="s">
        <v>4017</v>
      </c>
      <c r="W457" s="90" t="s">
        <v>3900</v>
      </c>
      <c r="X457" s="90" t="s">
        <v>97</v>
      </c>
      <c r="Y457" s="90">
        <v>8.6002827588E10</v>
      </c>
      <c r="Z457" s="90" t="s">
        <v>4017</v>
      </c>
      <c r="AA457" s="90">
        <v>9.77648097722E12</v>
      </c>
      <c r="AB457" s="90" t="b">
        <v>0</v>
      </c>
      <c r="AJ457" s="90">
        <v>1.732093086E9</v>
      </c>
      <c r="AK457" s="90">
        <v>1.732000647E9</v>
      </c>
      <c r="AL457" s="90" t="s">
        <v>4019</v>
      </c>
    </row>
    <row r="458">
      <c r="A458" s="90" t="s">
        <v>4022</v>
      </c>
      <c r="B458" s="91">
        <v>45615.24386574074</v>
      </c>
      <c r="C458" s="90" t="s">
        <v>120</v>
      </c>
      <c r="D458" s="90" t="s">
        <v>88</v>
      </c>
      <c r="E458" s="90" t="s">
        <v>89</v>
      </c>
      <c r="F458" s="90" t="b">
        <v>1</v>
      </c>
      <c r="G458" s="90" t="s">
        <v>120</v>
      </c>
      <c r="H458" s="90" t="s">
        <v>88</v>
      </c>
      <c r="I458" s="90" t="s">
        <v>89</v>
      </c>
      <c r="K458" s="90" t="s">
        <v>4023</v>
      </c>
      <c r="L458" s="90" t="s">
        <v>122</v>
      </c>
      <c r="N458" s="92" t="s">
        <v>92</v>
      </c>
      <c r="O458" s="90" t="s">
        <v>93</v>
      </c>
      <c r="P458" s="90" t="s">
        <v>94</v>
      </c>
      <c r="Q458" s="90" t="s">
        <v>88</v>
      </c>
      <c r="R458" s="90" t="s">
        <v>4024</v>
      </c>
      <c r="U458" s="90" t="s">
        <v>4023</v>
      </c>
      <c r="W458" s="90" t="s">
        <v>3900</v>
      </c>
      <c r="X458" s="90" t="s">
        <v>97</v>
      </c>
      <c r="Y458" s="90">
        <v>8.6002827588E10</v>
      </c>
      <c r="Z458" s="90" t="s">
        <v>4023</v>
      </c>
      <c r="AA458" s="90">
        <v>9.7763936505E12</v>
      </c>
      <c r="AB458" s="90" t="b">
        <v>0</v>
      </c>
      <c r="AJ458" s="90">
        <v>1.732093683E9</v>
      </c>
      <c r="AK458" s="90">
        <v>1.731995468E9</v>
      </c>
      <c r="AL458" s="90" t="s">
        <v>4025</v>
      </c>
    </row>
    <row r="459">
      <c r="A459" s="90" t="s">
        <v>4026</v>
      </c>
      <c r="B459" s="91">
        <v>45615.225798611114</v>
      </c>
      <c r="C459" s="90" t="s">
        <v>120</v>
      </c>
      <c r="D459" s="90" t="s">
        <v>88</v>
      </c>
      <c r="E459" s="90" t="s">
        <v>89</v>
      </c>
      <c r="F459" s="90" t="b">
        <v>1</v>
      </c>
      <c r="G459" s="90" t="s">
        <v>120</v>
      </c>
      <c r="H459" s="90" t="s">
        <v>88</v>
      </c>
      <c r="I459" s="90" t="s">
        <v>89</v>
      </c>
      <c r="K459" s="90" t="s">
        <v>4027</v>
      </c>
      <c r="L459" s="90" t="s">
        <v>122</v>
      </c>
      <c r="N459" s="92" t="s">
        <v>92</v>
      </c>
      <c r="O459" s="90" t="s">
        <v>93</v>
      </c>
      <c r="P459" s="90" t="s">
        <v>94</v>
      </c>
      <c r="Q459" s="90" t="s">
        <v>88</v>
      </c>
      <c r="R459" s="90" t="s">
        <v>4028</v>
      </c>
      <c r="U459" s="90" t="s">
        <v>4027</v>
      </c>
      <c r="W459" s="90" t="s">
        <v>3900</v>
      </c>
      <c r="X459" s="90" t="s">
        <v>97</v>
      </c>
      <c r="Y459" s="90">
        <v>8.6002827588E10</v>
      </c>
      <c r="Z459" s="90" t="s">
        <v>4027</v>
      </c>
      <c r="AA459" s="90">
        <v>9.77637579194E12</v>
      </c>
      <c r="AB459" s="90" t="b">
        <v>0</v>
      </c>
      <c r="AJ459" s="90">
        <v>1.732093328E9</v>
      </c>
      <c r="AK459" s="90">
        <v>1.731993908E9</v>
      </c>
      <c r="AL459" s="90" t="s">
        <v>4029</v>
      </c>
    </row>
    <row r="460">
      <c r="A460" s="90" t="s">
        <v>4030</v>
      </c>
      <c r="B460" s="91">
        <v>45615.18096064815</v>
      </c>
      <c r="C460" s="90" t="s">
        <v>87</v>
      </c>
      <c r="D460" s="90" t="s">
        <v>88</v>
      </c>
      <c r="E460" s="90" t="s">
        <v>89</v>
      </c>
      <c r="F460" s="90" t="b">
        <v>1</v>
      </c>
      <c r="G460" s="90" t="s">
        <v>87</v>
      </c>
      <c r="H460" s="90" t="s">
        <v>88</v>
      </c>
      <c r="I460" s="90" t="s">
        <v>89</v>
      </c>
      <c r="K460" s="90" t="s">
        <v>4031</v>
      </c>
      <c r="L460" s="90" t="s">
        <v>91</v>
      </c>
      <c r="N460" s="92" t="s">
        <v>92</v>
      </c>
      <c r="O460" s="90" t="s">
        <v>93</v>
      </c>
      <c r="P460" s="90" t="s">
        <v>94</v>
      </c>
      <c r="Q460" s="90" t="s">
        <v>88</v>
      </c>
      <c r="R460" s="90" t="s">
        <v>4032</v>
      </c>
      <c r="U460" s="90" t="s">
        <v>4031</v>
      </c>
      <c r="W460" s="90" t="s">
        <v>3900</v>
      </c>
      <c r="X460" s="90" t="s">
        <v>97</v>
      </c>
      <c r="Y460" s="90">
        <v>8.6002827588E10</v>
      </c>
      <c r="Z460" s="90" t="s">
        <v>4031</v>
      </c>
      <c r="AA460" s="90">
        <v>9.776330703172E12</v>
      </c>
      <c r="AB460" s="90" t="b">
        <v>0</v>
      </c>
      <c r="AJ460" s="90">
        <v>1.732092828E9</v>
      </c>
      <c r="AK460" s="90">
        <v>1.731990034E9</v>
      </c>
      <c r="AL460" s="90" t="s">
        <v>4033</v>
      </c>
    </row>
    <row r="461">
      <c r="A461" s="90" t="s">
        <v>4034</v>
      </c>
      <c r="B461" s="91">
        <v>45615.177303240744</v>
      </c>
      <c r="C461" s="90" t="s">
        <v>120</v>
      </c>
      <c r="D461" s="90" t="s">
        <v>88</v>
      </c>
      <c r="E461" s="90" t="s">
        <v>89</v>
      </c>
      <c r="F461" s="90" t="b">
        <v>1</v>
      </c>
      <c r="G461" s="90" t="s">
        <v>120</v>
      </c>
      <c r="H461" s="90" t="s">
        <v>88</v>
      </c>
      <c r="I461" s="90" t="s">
        <v>89</v>
      </c>
      <c r="K461" s="90" t="s">
        <v>4035</v>
      </c>
      <c r="L461" s="90" t="s">
        <v>122</v>
      </c>
      <c r="N461" s="92" t="s">
        <v>92</v>
      </c>
      <c r="O461" s="90" t="s">
        <v>93</v>
      </c>
      <c r="P461" s="90" t="s">
        <v>94</v>
      </c>
      <c r="Q461" s="90" t="s">
        <v>88</v>
      </c>
      <c r="R461" s="90" t="s">
        <v>4036</v>
      </c>
      <c r="U461" s="90" t="s">
        <v>4035</v>
      </c>
      <c r="W461" s="90" t="s">
        <v>3900</v>
      </c>
      <c r="X461" s="90" t="s">
        <v>97</v>
      </c>
      <c r="Y461" s="90">
        <v>8.6002827588E10</v>
      </c>
      <c r="Z461" s="90" t="s">
        <v>4035</v>
      </c>
      <c r="AA461" s="90">
        <v>9.7763281145E12</v>
      </c>
      <c r="AB461" s="90" t="b">
        <v>0</v>
      </c>
      <c r="AJ461" s="90">
        <v>1.732092843E9</v>
      </c>
      <c r="AK461" s="90">
        <v>1.731989718E9</v>
      </c>
      <c r="AL461" s="90" t="s">
        <v>4037</v>
      </c>
    </row>
    <row r="462">
      <c r="A462" s="90" t="s">
        <v>4038</v>
      </c>
      <c r="B462" s="91">
        <v>45615.12935185185</v>
      </c>
      <c r="C462" s="90" t="s">
        <v>87</v>
      </c>
      <c r="D462" s="90" t="s">
        <v>88</v>
      </c>
      <c r="E462" s="90" t="s">
        <v>89</v>
      </c>
      <c r="F462" s="90" t="b">
        <v>1</v>
      </c>
      <c r="G462" s="90" t="s">
        <v>87</v>
      </c>
      <c r="H462" s="90" t="s">
        <v>88</v>
      </c>
      <c r="I462" s="90" t="s">
        <v>89</v>
      </c>
      <c r="K462" s="90" t="s">
        <v>4039</v>
      </c>
      <c r="L462" s="90" t="s">
        <v>91</v>
      </c>
      <c r="N462" s="92" t="s">
        <v>92</v>
      </c>
      <c r="O462" s="90" t="s">
        <v>93</v>
      </c>
      <c r="P462" s="90" t="s">
        <v>94</v>
      </c>
      <c r="Q462" s="90" t="s">
        <v>88</v>
      </c>
      <c r="R462" s="90" t="s">
        <v>4040</v>
      </c>
      <c r="U462" s="90" t="s">
        <v>4039</v>
      </c>
      <c r="W462" s="90" t="s">
        <v>3900</v>
      </c>
      <c r="X462" s="90" t="s">
        <v>97</v>
      </c>
      <c r="Y462" s="90">
        <v>8.6002827588E10</v>
      </c>
      <c r="Z462" s="90" t="s">
        <v>4039</v>
      </c>
      <c r="AA462" s="90">
        <v>9.776292528452E12</v>
      </c>
      <c r="AB462" s="90" t="b">
        <v>0</v>
      </c>
      <c r="AJ462" s="90">
        <v>1.732092839E9</v>
      </c>
      <c r="AK462" s="90">
        <v>1.731985575E9</v>
      </c>
      <c r="AL462" s="90" t="s">
        <v>4041</v>
      </c>
    </row>
    <row r="463">
      <c r="A463" s="90" t="s">
        <v>4042</v>
      </c>
      <c r="B463" s="91">
        <v>45615.1021875</v>
      </c>
      <c r="C463" s="90" t="s">
        <v>120</v>
      </c>
      <c r="D463" s="90" t="s">
        <v>88</v>
      </c>
      <c r="E463" s="90" t="s">
        <v>89</v>
      </c>
      <c r="F463" s="90" t="b">
        <v>1</v>
      </c>
      <c r="G463" s="90" t="s">
        <v>120</v>
      </c>
      <c r="H463" s="90" t="s">
        <v>88</v>
      </c>
      <c r="I463" s="90" t="s">
        <v>89</v>
      </c>
      <c r="K463" s="90" t="s">
        <v>4043</v>
      </c>
      <c r="L463" s="90" t="s">
        <v>122</v>
      </c>
      <c r="N463" s="92" t="s">
        <v>92</v>
      </c>
      <c r="O463" s="90" t="s">
        <v>93</v>
      </c>
      <c r="P463" s="90" t="s">
        <v>94</v>
      </c>
      <c r="Q463" s="90" t="s">
        <v>88</v>
      </c>
      <c r="R463" s="90" t="s">
        <v>4044</v>
      </c>
      <c r="U463" s="90" t="s">
        <v>4043</v>
      </c>
      <c r="W463" s="90" t="s">
        <v>3900</v>
      </c>
      <c r="X463" s="90" t="s">
        <v>97</v>
      </c>
      <c r="Y463" s="90">
        <v>8.6002827588E10</v>
      </c>
      <c r="Z463" s="90" t="s">
        <v>4043</v>
      </c>
      <c r="AA463" s="90">
        <v>9.77627224506E12</v>
      </c>
      <c r="AB463" s="90" t="b">
        <v>0</v>
      </c>
      <c r="AJ463" s="90">
        <v>1.732092826E9</v>
      </c>
      <c r="AK463" s="90">
        <v>1.731983227E9</v>
      </c>
      <c r="AL463" s="90" t="s">
        <v>4045</v>
      </c>
    </row>
    <row r="464">
      <c r="A464" s="90" t="s">
        <v>4046</v>
      </c>
      <c r="B464" s="91">
        <v>45615.07144675926</v>
      </c>
      <c r="C464" s="90" t="s">
        <v>120</v>
      </c>
      <c r="D464" s="90" t="s">
        <v>88</v>
      </c>
      <c r="E464" s="90" t="s">
        <v>89</v>
      </c>
      <c r="F464" s="90" t="b">
        <v>1</v>
      </c>
      <c r="G464" s="90" t="s">
        <v>120</v>
      </c>
      <c r="H464" s="90" t="s">
        <v>88</v>
      </c>
      <c r="I464" s="90" t="s">
        <v>89</v>
      </c>
      <c r="K464" s="90" t="s">
        <v>4047</v>
      </c>
      <c r="L464" s="90" t="s">
        <v>122</v>
      </c>
      <c r="N464" s="92" t="s">
        <v>92</v>
      </c>
      <c r="O464" s="90" t="s">
        <v>93</v>
      </c>
      <c r="P464" s="90" t="s">
        <v>94</v>
      </c>
      <c r="Q464" s="90" t="s">
        <v>88</v>
      </c>
      <c r="R464" s="90" t="s">
        <v>4048</v>
      </c>
      <c r="U464" s="90" t="s">
        <v>4047</v>
      </c>
      <c r="W464" s="90" t="s">
        <v>3900</v>
      </c>
      <c r="X464" s="90" t="s">
        <v>97</v>
      </c>
      <c r="Y464" s="90">
        <v>8.6002827588E10</v>
      </c>
      <c r="Z464" s="90" t="s">
        <v>4047</v>
      </c>
      <c r="AA464" s="90">
        <v>9.77624881594E12</v>
      </c>
      <c r="AB464" s="90" t="b">
        <v>0</v>
      </c>
      <c r="AJ464" s="90">
        <v>1.732093585E9</v>
      </c>
      <c r="AK464" s="90">
        <v>1.731980572E9</v>
      </c>
      <c r="AL464" s="90" t="s">
        <v>4049</v>
      </c>
    </row>
    <row r="465">
      <c r="A465" s="90" t="s">
        <v>4050</v>
      </c>
      <c r="B465" s="91">
        <v>45615.064421296294</v>
      </c>
      <c r="C465" s="90" t="s">
        <v>3521</v>
      </c>
      <c r="D465" s="90" t="s">
        <v>88</v>
      </c>
      <c r="E465" s="90" t="s">
        <v>89</v>
      </c>
      <c r="F465" s="90" t="b">
        <v>1</v>
      </c>
      <c r="G465" s="90" t="s">
        <v>3521</v>
      </c>
      <c r="H465" s="90" t="s">
        <v>88</v>
      </c>
      <c r="I465" s="90" t="s">
        <v>89</v>
      </c>
      <c r="K465" s="90" t="s">
        <v>4051</v>
      </c>
      <c r="L465" s="90" t="s">
        <v>1975</v>
      </c>
      <c r="N465" s="92" t="s">
        <v>92</v>
      </c>
      <c r="O465" s="90" t="s">
        <v>93</v>
      </c>
      <c r="P465" s="90" t="s">
        <v>94</v>
      </c>
      <c r="Q465" s="90" t="s">
        <v>88</v>
      </c>
      <c r="R465" s="90" t="s">
        <v>4052</v>
      </c>
      <c r="U465" s="90" t="s">
        <v>4051</v>
      </c>
      <c r="W465" s="90" t="s">
        <v>3900</v>
      </c>
      <c r="X465" s="90" t="s">
        <v>97</v>
      </c>
      <c r="Y465" s="90">
        <v>8.6002827588E10</v>
      </c>
      <c r="Z465" s="90" t="s">
        <v>4051</v>
      </c>
      <c r="AA465" s="90">
        <v>9.776243310916E12</v>
      </c>
      <c r="AB465" s="90" t="b">
        <v>0</v>
      </c>
      <c r="AJ465" s="90">
        <v>1.732093455E9</v>
      </c>
      <c r="AK465" s="90">
        <v>1.731979965E9</v>
      </c>
      <c r="AL465" s="90" t="s">
        <v>4053</v>
      </c>
    </row>
    <row r="466">
      <c r="A466" s="90" t="s">
        <v>4054</v>
      </c>
      <c r="B466" s="91">
        <v>45615.04054398148</v>
      </c>
      <c r="C466" s="90" t="s">
        <v>87</v>
      </c>
      <c r="D466" s="90" t="s">
        <v>88</v>
      </c>
      <c r="E466" s="90" t="s">
        <v>89</v>
      </c>
      <c r="F466" s="90" t="b">
        <v>1</v>
      </c>
      <c r="G466" s="90" t="s">
        <v>87</v>
      </c>
      <c r="H466" s="90" t="s">
        <v>88</v>
      </c>
      <c r="I466" s="90" t="s">
        <v>89</v>
      </c>
      <c r="K466" s="90" t="s">
        <v>4055</v>
      </c>
      <c r="L466" s="90" t="s">
        <v>91</v>
      </c>
      <c r="N466" s="92" t="s">
        <v>92</v>
      </c>
      <c r="O466" s="90" t="s">
        <v>93</v>
      </c>
      <c r="P466" s="90" t="s">
        <v>94</v>
      </c>
      <c r="Q466" s="90" t="s">
        <v>88</v>
      </c>
      <c r="R466" s="90" t="s">
        <v>4056</v>
      </c>
      <c r="U466" s="90" t="s">
        <v>4055</v>
      </c>
      <c r="W466" s="90" t="s">
        <v>3900</v>
      </c>
      <c r="X466" s="90" t="s">
        <v>97</v>
      </c>
      <c r="Y466" s="90">
        <v>8.6002827588E10</v>
      </c>
      <c r="Z466" s="90" t="s">
        <v>4055</v>
      </c>
      <c r="AA466" s="90">
        <v>9.776223879492E12</v>
      </c>
      <c r="AB466" s="90" t="b">
        <v>0</v>
      </c>
      <c r="AJ466" s="90">
        <v>1.732093216E9</v>
      </c>
      <c r="AK466" s="90">
        <v>1.731977902E9</v>
      </c>
      <c r="AL466" s="90" t="s">
        <v>4057</v>
      </c>
    </row>
    <row r="467">
      <c r="A467" s="90" t="s">
        <v>4058</v>
      </c>
      <c r="B467" s="91">
        <v>45615.032546296294</v>
      </c>
      <c r="C467" s="90" t="s">
        <v>260</v>
      </c>
      <c r="D467" s="90" t="s">
        <v>88</v>
      </c>
      <c r="E467" s="90" t="s">
        <v>89</v>
      </c>
      <c r="F467" s="90" t="b">
        <v>1</v>
      </c>
      <c r="G467" s="90" t="s">
        <v>260</v>
      </c>
      <c r="H467" s="90" t="s">
        <v>88</v>
      </c>
      <c r="I467" s="90" t="s">
        <v>89</v>
      </c>
      <c r="K467" s="90" t="s">
        <v>4059</v>
      </c>
      <c r="L467" s="90" t="s">
        <v>262</v>
      </c>
      <c r="N467" s="92" t="s">
        <v>92</v>
      </c>
      <c r="O467" s="90" t="s">
        <v>93</v>
      </c>
      <c r="P467" s="90" t="s">
        <v>94</v>
      </c>
      <c r="Q467" s="90" t="s">
        <v>88</v>
      </c>
      <c r="R467" s="90" t="s">
        <v>4060</v>
      </c>
      <c r="U467" s="90" t="s">
        <v>4059</v>
      </c>
      <c r="W467" s="90" t="s">
        <v>3900</v>
      </c>
      <c r="X467" s="90" t="s">
        <v>97</v>
      </c>
      <c r="Y467" s="90">
        <v>8.6002827588E10</v>
      </c>
      <c r="Z467" s="90" t="s">
        <v>4059</v>
      </c>
      <c r="AA467" s="90">
        <v>9.77621686714E12</v>
      </c>
      <c r="AB467" s="90" t="b">
        <v>0</v>
      </c>
      <c r="AJ467" s="90">
        <v>1.732093168E9</v>
      </c>
      <c r="AK467" s="90">
        <v>1.731977154E9</v>
      </c>
      <c r="AL467" s="90" t="s">
        <v>4061</v>
      </c>
    </row>
    <row r="468">
      <c r="A468" s="90" t="s">
        <v>4062</v>
      </c>
      <c r="B468" s="91">
        <v>45615.03228009259</v>
      </c>
      <c r="C468" s="90" t="s">
        <v>171</v>
      </c>
      <c r="D468" s="90" t="s">
        <v>88</v>
      </c>
      <c r="E468" s="90" t="s">
        <v>89</v>
      </c>
      <c r="F468" s="90" t="b">
        <v>1</v>
      </c>
      <c r="G468" s="90" t="s">
        <v>171</v>
      </c>
      <c r="H468" s="90" t="s">
        <v>88</v>
      </c>
      <c r="I468" s="90" t="s">
        <v>89</v>
      </c>
      <c r="K468" s="90" t="s">
        <v>4059</v>
      </c>
      <c r="L468" s="90" t="s">
        <v>173</v>
      </c>
      <c r="N468" s="92" t="s">
        <v>92</v>
      </c>
      <c r="O468" s="90" t="s">
        <v>93</v>
      </c>
      <c r="P468" s="90" t="s">
        <v>94</v>
      </c>
      <c r="Q468" s="90" t="s">
        <v>88</v>
      </c>
      <c r="R468" s="90" t="s">
        <v>4063</v>
      </c>
      <c r="U468" s="90" t="s">
        <v>4059</v>
      </c>
      <c r="W468" s="90" t="s">
        <v>3900</v>
      </c>
      <c r="X468" s="90" t="s">
        <v>97</v>
      </c>
      <c r="Y468" s="90">
        <v>8.6002827588E10</v>
      </c>
      <c r="Z468" s="90" t="s">
        <v>4059</v>
      </c>
      <c r="AA468" s="90">
        <v>9.77621686714E12</v>
      </c>
      <c r="AB468" s="90" t="b">
        <v>0</v>
      </c>
      <c r="AJ468" s="90">
        <v>1.732093168E9</v>
      </c>
      <c r="AK468" s="90">
        <v>1.731977154E9</v>
      </c>
      <c r="AL468" s="90" t="s">
        <v>4061</v>
      </c>
    </row>
    <row r="469">
      <c r="A469" s="90" t="s">
        <v>4064</v>
      </c>
      <c r="B469" s="91">
        <v>45615.03188657408</v>
      </c>
      <c r="C469" s="90" t="s">
        <v>120</v>
      </c>
      <c r="D469" s="90" t="s">
        <v>88</v>
      </c>
      <c r="E469" s="90" t="s">
        <v>89</v>
      </c>
      <c r="F469" s="90" t="b">
        <v>1</v>
      </c>
      <c r="G469" s="90" t="s">
        <v>120</v>
      </c>
      <c r="H469" s="90" t="s">
        <v>88</v>
      </c>
      <c r="I469" s="90" t="s">
        <v>89</v>
      </c>
      <c r="K469" s="90" t="s">
        <v>4059</v>
      </c>
      <c r="L469" s="90" t="s">
        <v>122</v>
      </c>
      <c r="N469" s="92" t="s">
        <v>92</v>
      </c>
      <c r="O469" s="90" t="s">
        <v>93</v>
      </c>
      <c r="P469" s="90" t="s">
        <v>94</v>
      </c>
      <c r="Q469" s="90" t="s">
        <v>88</v>
      </c>
      <c r="R469" s="90" t="s">
        <v>4065</v>
      </c>
      <c r="U469" s="90" t="s">
        <v>4059</v>
      </c>
      <c r="W469" s="90" t="s">
        <v>3900</v>
      </c>
      <c r="X469" s="90" t="s">
        <v>97</v>
      </c>
      <c r="Y469" s="90">
        <v>8.6002827588E10</v>
      </c>
      <c r="Z469" s="90" t="s">
        <v>4059</v>
      </c>
      <c r="AA469" s="90">
        <v>9.77621686714E12</v>
      </c>
      <c r="AB469" s="90" t="b">
        <v>0</v>
      </c>
      <c r="AJ469" s="90">
        <v>1.732093168E9</v>
      </c>
      <c r="AK469" s="90">
        <v>1.731977154E9</v>
      </c>
      <c r="AL469" s="90" t="s">
        <v>4061</v>
      </c>
    </row>
    <row r="470">
      <c r="A470" s="90" t="s">
        <v>4066</v>
      </c>
      <c r="B470" s="91">
        <v>45615.03142361111</v>
      </c>
      <c r="C470" s="90" t="s">
        <v>3521</v>
      </c>
      <c r="D470" s="90" t="s">
        <v>88</v>
      </c>
      <c r="E470" s="90" t="s">
        <v>89</v>
      </c>
      <c r="F470" s="90" t="b">
        <v>1</v>
      </c>
      <c r="G470" s="90" t="s">
        <v>3521</v>
      </c>
      <c r="H470" s="90" t="s">
        <v>88</v>
      </c>
      <c r="I470" s="90" t="s">
        <v>89</v>
      </c>
      <c r="K470" s="90" t="s">
        <v>4067</v>
      </c>
      <c r="L470" s="90" t="s">
        <v>1975</v>
      </c>
      <c r="N470" s="92" t="s">
        <v>92</v>
      </c>
      <c r="O470" s="90" t="s">
        <v>93</v>
      </c>
      <c r="P470" s="90" t="s">
        <v>94</v>
      </c>
      <c r="Q470" s="90" t="s">
        <v>88</v>
      </c>
      <c r="R470" s="90" t="s">
        <v>4068</v>
      </c>
      <c r="U470" s="90" t="s">
        <v>4067</v>
      </c>
      <c r="W470" s="90" t="s">
        <v>3900</v>
      </c>
      <c r="X470" s="90" t="s">
        <v>97</v>
      </c>
      <c r="Y470" s="90">
        <v>8.6002827588E10</v>
      </c>
      <c r="Z470" s="90" t="s">
        <v>4067</v>
      </c>
      <c r="AA470" s="90">
        <v>9.776216473924E12</v>
      </c>
      <c r="AB470" s="90" t="b">
        <v>0</v>
      </c>
      <c r="AJ470" s="90">
        <v>1.732093279E9</v>
      </c>
      <c r="AK470" s="90">
        <v>1.731977115E9</v>
      </c>
      <c r="AL470" s="90" t="s">
        <v>4069</v>
      </c>
    </row>
    <row r="471">
      <c r="A471" s="90" t="s">
        <v>4070</v>
      </c>
      <c r="B471" s="91">
        <v>45615.00032407408</v>
      </c>
      <c r="C471" s="90" t="s">
        <v>171</v>
      </c>
      <c r="D471" s="90" t="s">
        <v>88</v>
      </c>
      <c r="E471" s="90" t="s">
        <v>89</v>
      </c>
      <c r="F471" s="90" t="b">
        <v>1</v>
      </c>
      <c r="G471" s="90" t="s">
        <v>171</v>
      </c>
      <c r="H471" s="90" t="s">
        <v>88</v>
      </c>
      <c r="I471" s="90" t="s">
        <v>89</v>
      </c>
      <c r="K471" s="90" t="s">
        <v>4071</v>
      </c>
      <c r="L471" s="90" t="s">
        <v>173</v>
      </c>
      <c r="N471" s="92" t="s">
        <v>92</v>
      </c>
      <c r="O471" s="90" t="s">
        <v>93</v>
      </c>
      <c r="P471" s="90" t="s">
        <v>94</v>
      </c>
      <c r="Q471" s="90" t="s">
        <v>88</v>
      </c>
      <c r="R471" s="90" t="s">
        <v>4072</v>
      </c>
      <c r="U471" s="90" t="s">
        <v>4071</v>
      </c>
      <c r="W471" s="90" t="s">
        <v>3900</v>
      </c>
      <c r="X471" s="90" t="s">
        <v>97</v>
      </c>
      <c r="Y471" s="90">
        <v>8.6002827588E10</v>
      </c>
      <c r="Z471" s="90" t="s">
        <v>4071</v>
      </c>
      <c r="AA471" s="90">
        <v>9.776135635268E12</v>
      </c>
      <c r="AB471" s="90" t="b">
        <v>0</v>
      </c>
      <c r="AJ471" s="90">
        <v>1.732092863E9</v>
      </c>
      <c r="AK471" s="90">
        <v>1.731974378E9</v>
      </c>
      <c r="AL471" s="90" t="s">
        <v>4073</v>
      </c>
    </row>
    <row r="472">
      <c r="A472" s="90" t="s">
        <v>4074</v>
      </c>
      <c r="B472" s="91">
        <v>45614.999756944446</v>
      </c>
      <c r="C472" s="90" t="s">
        <v>120</v>
      </c>
      <c r="D472" s="90" t="s">
        <v>88</v>
      </c>
      <c r="E472" s="90" t="s">
        <v>89</v>
      </c>
      <c r="F472" s="90" t="b">
        <v>1</v>
      </c>
      <c r="G472" s="90" t="s">
        <v>120</v>
      </c>
      <c r="H472" s="90" t="s">
        <v>88</v>
      </c>
      <c r="I472" s="90" t="s">
        <v>89</v>
      </c>
      <c r="K472" s="90" t="s">
        <v>4071</v>
      </c>
      <c r="L472" s="90" t="s">
        <v>122</v>
      </c>
      <c r="N472" s="92" t="s">
        <v>92</v>
      </c>
      <c r="O472" s="90" t="s">
        <v>93</v>
      </c>
      <c r="P472" s="90" t="s">
        <v>94</v>
      </c>
      <c r="Q472" s="90" t="s">
        <v>88</v>
      </c>
      <c r="R472" s="90" t="s">
        <v>4075</v>
      </c>
      <c r="U472" s="90" t="s">
        <v>4071</v>
      </c>
      <c r="W472" s="90" t="s">
        <v>4076</v>
      </c>
      <c r="X472" s="90" t="s">
        <v>97</v>
      </c>
      <c r="Y472" s="90">
        <v>8.6002827588E10</v>
      </c>
      <c r="Z472" s="90" t="s">
        <v>4071</v>
      </c>
      <c r="AA472" s="90" t="s">
        <v>4077</v>
      </c>
      <c r="AB472" s="90" t="b">
        <v>0</v>
      </c>
    </row>
    <row r="473">
      <c r="A473" s="90" t="s">
        <v>4078</v>
      </c>
      <c r="B473" s="91">
        <v>45614.93357638889</v>
      </c>
      <c r="C473" s="90" t="s">
        <v>120</v>
      </c>
      <c r="D473" s="90" t="s">
        <v>88</v>
      </c>
      <c r="E473" s="90" t="s">
        <v>89</v>
      </c>
      <c r="F473" s="90" t="b">
        <v>1</v>
      </c>
      <c r="G473" s="90" t="s">
        <v>120</v>
      </c>
      <c r="H473" s="90" t="s">
        <v>88</v>
      </c>
      <c r="I473" s="90" t="s">
        <v>89</v>
      </c>
      <c r="K473" s="90" t="s">
        <v>4079</v>
      </c>
      <c r="L473" s="90" t="s">
        <v>122</v>
      </c>
      <c r="N473" s="92" t="s">
        <v>92</v>
      </c>
      <c r="O473" s="90" t="s">
        <v>93</v>
      </c>
      <c r="P473" s="90" t="s">
        <v>94</v>
      </c>
      <c r="Q473" s="90" t="s">
        <v>88</v>
      </c>
      <c r="R473" s="90" t="s">
        <v>4080</v>
      </c>
      <c r="U473" s="90" t="s">
        <v>4079</v>
      </c>
      <c r="W473" s="90" t="s">
        <v>4076</v>
      </c>
      <c r="X473" s="90" t="s">
        <v>97</v>
      </c>
      <c r="Y473" s="90">
        <v>8.6002827588E10</v>
      </c>
      <c r="Z473" s="90" t="s">
        <v>4079</v>
      </c>
      <c r="AA473" s="90">
        <v>9.77592900026E12</v>
      </c>
      <c r="AB473" s="90" t="b">
        <v>0</v>
      </c>
      <c r="AJ473" s="90">
        <v>1.73209286E9</v>
      </c>
      <c r="AK473" s="90">
        <v>1.73196866E9</v>
      </c>
      <c r="AL473" s="90" t="s">
        <v>4081</v>
      </c>
    </row>
    <row r="474">
      <c r="A474" s="90" t="s">
        <v>4082</v>
      </c>
      <c r="B474" s="91">
        <v>45614.91042824074</v>
      </c>
      <c r="C474" s="90" t="s">
        <v>87</v>
      </c>
      <c r="D474" s="90" t="s">
        <v>88</v>
      </c>
      <c r="E474" s="90" t="s">
        <v>89</v>
      </c>
      <c r="F474" s="90" t="b">
        <v>1</v>
      </c>
      <c r="G474" s="90" t="s">
        <v>87</v>
      </c>
      <c r="H474" s="90" t="s">
        <v>88</v>
      </c>
      <c r="I474" s="90" t="s">
        <v>89</v>
      </c>
      <c r="K474" s="90" t="s">
        <v>4083</v>
      </c>
      <c r="L474" s="90" t="s">
        <v>91</v>
      </c>
      <c r="N474" s="92" t="s">
        <v>92</v>
      </c>
      <c r="O474" s="90" t="s">
        <v>93</v>
      </c>
      <c r="P474" s="90" t="s">
        <v>94</v>
      </c>
      <c r="Q474" s="90" t="s">
        <v>88</v>
      </c>
      <c r="R474" s="90" t="s">
        <v>4084</v>
      </c>
      <c r="U474" s="90" t="s">
        <v>4083</v>
      </c>
      <c r="W474" s="90" t="s">
        <v>4076</v>
      </c>
      <c r="X474" s="90" t="s">
        <v>97</v>
      </c>
      <c r="Y474" s="90">
        <v>8.6002827588E10</v>
      </c>
      <c r="Z474" s="90" t="s">
        <v>4083</v>
      </c>
      <c r="AA474" s="90">
        <v>9.775838855492E12</v>
      </c>
      <c r="AB474" s="90" t="b">
        <v>0</v>
      </c>
      <c r="AJ474" s="90">
        <v>1.732093768E9</v>
      </c>
      <c r="AK474" s="90">
        <v>1.73196666E9</v>
      </c>
      <c r="AL474" s="90" t="s">
        <v>4085</v>
      </c>
    </row>
    <row r="475">
      <c r="A475" s="90" t="s">
        <v>4086</v>
      </c>
      <c r="B475" s="91">
        <v>45614.88693287037</v>
      </c>
      <c r="C475" s="90" t="s">
        <v>171</v>
      </c>
      <c r="D475" s="90" t="s">
        <v>88</v>
      </c>
      <c r="E475" s="90" t="s">
        <v>89</v>
      </c>
      <c r="F475" s="90" t="b">
        <v>1</v>
      </c>
      <c r="G475" s="90" t="s">
        <v>171</v>
      </c>
      <c r="H475" s="90" t="s">
        <v>88</v>
      </c>
      <c r="I475" s="90" t="s">
        <v>89</v>
      </c>
      <c r="K475" s="90" t="s">
        <v>4087</v>
      </c>
      <c r="L475" s="90" t="s">
        <v>173</v>
      </c>
      <c r="N475" s="92" t="s">
        <v>92</v>
      </c>
      <c r="O475" s="90" t="s">
        <v>93</v>
      </c>
      <c r="P475" s="90" t="s">
        <v>94</v>
      </c>
      <c r="Q475" s="90" t="s">
        <v>88</v>
      </c>
      <c r="R475" s="90" t="s">
        <v>4088</v>
      </c>
      <c r="U475" s="90" t="s">
        <v>4087</v>
      </c>
      <c r="W475" s="90" t="s">
        <v>4076</v>
      </c>
      <c r="X475" s="90" t="s">
        <v>97</v>
      </c>
      <c r="Y475" s="90">
        <v>8.6002827588E10</v>
      </c>
      <c r="Z475" s="90" t="s">
        <v>4087</v>
      </c>
      <c r="AA475" s="90">
        <v>9.775736717636E12</v>
      </c>
      <c r="AB475" s="90" t="b">
        <v>0</v>
      </c>
      <c r="AJ475" s="90">
        <v>1.732092823E9</v>
      </c>
      <c r="AK475" s="90">
        <v>1.731964595E9</v>
      </c>
      <c r="AL475" s="90" t="s">
        <v>4089</v>
      </c>
    </row>
    <row r="476">
      <c r="A476" s="90" t="s">
        <v>4090</v>
      </c>
      <c r="B476" s="91">
        <v>45614.88652777778</v>
      </c>
      <c r="C476" s="90" t="s">
        <v>120</v>
      </c>
      <c r="D476" s="90" t="s">
        <v>88</v>
      </c>
      <c r="E476" s="90" t="s">
        <v>89</v>
      </c>
      <c r="F476" s="90" t="b">
        <v>1</v>
      </c>
      <c r="G476" s="90" t="s">
        <v>120</v>
      </c>
      <c r="H476" s="90" t="s">
        <v>88</v>
      </c>
      <c r="I476" s="90" t="s">
        <v>89</v>
      </c>
      <c r="K476" s="90" t="s">
        <v>4087</v>
      </c>
      <c r="L476" s="90" t="s">
        <v>122</v>
      </c>
      <c r="N476" s="92" t="s">
        <v>92</v>
      </c>
      <c r="O476" s="90" t="s">
        <v>93</v>
      </c>
      <c r="P476" s="90" t="s">
        <v>94</v>
      </c>
      <c r="Q476" s="90" t="s">
        <v>88</v>
      </c>
      <c r="R476" s="90" t="s">
        <v>4091</v>
      </c>
      <c r="U476" s="90" t="s">
        <v>4087</v>
      </c>
      <c r="W476" s="90" t="s">
        <v>4076</v>
      </c>
      <c r="X476" s="90" t="s">
        <v>97</v>
      </c>
      <c r="Y476" s="90">
        <v>8.6002827588E10</v>
      </c>
      <c r="Z476" s="90" t="s">
        <v>4087</v>
      </c>
      <c r="AA476" s="90" t="s">
        <v>4092</v>
      </c>
      <c r="AB476" s="90" t="b">
        <v>0</v>
      </c>
    </row>
    <row r="477">
      <c r="A477" s="90" t="s">
        <v>4093</v>
      </c>
      <c r="B477" s="91">
        <v>45614.88346064815</v>
      </c>
      <c r="C477" s="90" t="s">
        <v>120</v>
      </c>
      <c r="D477" s="90" t="s">
        <v>88</v>
      </c>
      <c r="E477" s="90" t="s">
        <v>89</v>
      </c>
      <c r="F477" s="90" t="b">
        <v>1</v>
      </c>
      <c r="G477" s="90" t="s">
        <v>120</v>
      </c>
      <c r="H477" s="90" t="s">
        <v>88</v>
      </c>
      <c r="I477" s="90" t="s">
        <v>89</v>
      </c>
      <c r="K477" s="90" t="s">
        <v>4094</v>
      </c>
      <c r="L477" s="90" t="s">
        <v>122</v>
      </c>
      <c r="N477" s="92" t="s">
        <v>92</v>
      </c>
      <c r="O477" s="90" t="s">
        <v>93</v>
      </c>
      <c r="P477" s="90" t="s">
        <v>94</v>
      </c>
      <c r="Q477" s="90" t="s">
        <v>88</v>
      </c>
      <c r="R477" s="90" t="s">
        <v>4095</v>
      </c>
      <c r="U477" s="90" t="s">
        <v>4094</v>
      </c>
      <c r="W477" s="90" t="s">
        <v>4076</v>
      </c>
      <c r="X477" s="90" t="s">
        <v>97</v>
      </c>
      <c r="Y477" s="90">
        <v>8.6002827588E10</v>
      </c>
      <c r="Z477" s="90" t="s">
        <v>4094</v>
      </c>
      <c r="AA477" s="90">
        <v>9.7757227257E12</v>
      </c>
      <c r="AB477" s="90" t="b">
        <v>0</v>
      </c>
      <c r="AJ477" s="90">
        <v>1.732093404E9</v>
      </c>
      <c r="AK477" s="90">
        <v>1.73196433E9</v>
      </c>
      <c r="AL477" s="90" t="s">
        <v>4096</v>
      </c>
    </row>
    <row r="478">
      <c r="A478" s="90" t="s">
        <v>4097</v>
      </c>
      <c r="B478" s="91">
        <v>45614.84957175926</v>
      </c>
      <c r="C478" s="90" t="s">
        <v>120</v>
      </c>
      <c r="D478" s="90" t="s">
        <v>88</v>
      </c>
      <c r="E478" s="90" t="s">
        <v>89</v>
      </c>
      <c r="F478" s="90" t="b">
        <v>1</v>
      </c>
      <c r="G478" s="90" t="s">
        <v>120</v>
      </c>
      <c r="H478" s="90" t="s">
        <v>88</v>
      </c>
      <c r="I478" s="90" t="s">
        <v>89</v>
      </c>
      <c r="K478" s="90" t="s">
        <v>462</v>
      </c>
      <c r="L478" s="90" t="s">
        <v>122</v>
      </c>
      <c r="N478" s="92" t="s">
        <v>92</v>
      </c>
      <c r="O478" s="90" t="s">
        <v>93</v>
      </c>
      <c r="P478" s="90" t="s">
        <v>94</v>
      </c>
      <c r="Q478" s="90" t="s">
        <v>88</v>
      </c>
      <c r="R478" s="90" t="s">
        <v>4098</v>
      </c>
      <c r="U478" s="90" t="s">
        <v>462</v>
      </c>
      <c r="W478" s="90" t="s">
        <v>4076</v>
      </c>
      <c r="X478" s="90" t="s">
        <v>97</v>
      </c>
      <c r="Y478" s="90">
        <v>8.6002827588E10</v>
      </c>
      <c r="Z478" s="90" t="s">
        <v>462</v>
      </c>
      <c r="AA478" s="90">
        <v>9.775561638212E12</v>
      </c>
      <c r="AB478" s="90" t="b">
        <v>0</v>
      </c>
      <c r="AJ478" s="90">
        <v>1.732093284E9</v>
      </c>
      <c r="AK478" s="90">
        <v>1.731961402E9</v>
      </c>
      <c r="AL478" s="90" t="s">
        <v>4099</v>
      </c>
    </row>
    <row r="479">
      <c r="A479" s="90" t="s">
        <v>4100</v>
      </c>
      <c r="B479" s="91">
        <v>45614.84509259259</v>
      </c>
      <c r="C479" s="90" t="s">
        <v>120</v>
      </c>
      <c r="D479" s="90" t="s">
        <v>88</v>
      </c>
      <c r="E479" s="90" t="s">
        <v>89</v>
      </c>
      <c r="F479" s="90" t="b">
        <v>1</v>
      </c>
      <c r="G479" s="90" t="s">
        <v>120</v>
      </c>
      <c r="H479" s="90" t="s">
        <v>88</v>
      </c>
      <c r="I479" s="90" t="s">
        <v>89</v>
      </c>
      <c r="K479" s="90" t="s">
        <v>4101</v>
      </c>
      <c r="L479" s="90" t="s">
        <v>122</v>
      </c>
      <c r="N479" s="92" t="s">
        <v>92</v>
      </c>
      <c r="O479" s="90" t="s">
        <v>93</v>
      </c>
      <c r="P479" s="90" t="s">
        <v>94</v>
      </c>
      <c r="Q479" s="90" t="s">
        <v>88</v>
      </c>
      <c r="R479" s="90" t="s">
        <v>4102</v>
      </c>
      <c r="U479" s="90" t="s">
        <v>4101</v>
      </c>
      <c r="W479" s="90" t="s">
        <v>4076</v>
      </c>
      <c r="X479" s="90" t="s">
        <v>97</v>
      </c>
      <c r="Y479" s="90">
        <v>8.6002827588E10</v>
      </c>
      <c r="Z479" s="90" t="s">
        <v>4101</v>
      </c>
      <c r="AA479" s="90">
        <v>9.775540994372E12</v>
      </c>
      <c r="AB479" s="90" t="b">
        <v>0</v>
      </c>
      <c r="AJ479" s="90">
        <v>1.732093282E9</v>
      </c>
      <c r="AK479" s="90">
        <v>1.731961015E9</v>
      </c>
      <c r="AL479" s="90" t="s">
        <v>4103</v>
      </c>
    </row>
    <row r="480">
      <c r="A480" s="90" t="s">
        <v>4104</v>
      </c>
      <c r="B480" s="91">
        <v>45614.832604166666</v>
      </c>
      <c r="C480" s="90" t="s">
        <v>87</v>
      </c>
      <c r="D480" s="90" t="s">
        <v>88</v>
      </c>
      <c r="E480" s="90" t="s">
        <v>89</v>
      </c>
      <c r="F480" s="90" t="b">
        <v>1</v>
      </c>
      <c r="G480" s="90" t="s">
        <v>87</v>
      </c>
      <c r="H480" s="90" t="s">
        <v>88</v>
      </c>
      <c r="I480" s="90" t="s">
        <v>89</v>
      </c>
      <c r="K480" s="90" t="s">
        <v>4105</v>
      </c>
      <c r="L480" s="90" t="s">
        <v>91</v>
      </c>
      <c r="N480" s="92" t="s">
        <v>92</v>
      </c>
      <c r="O480" s="90" t="s">
        <v>93</v>
      </c>
      <c r="P480" s="90" t="s">
        <v>94</v>
      </c>
      <c r="Q480" s="90" t="s">
        <v>88</v>
      </c>
      <c r="R480" s="90" t="s">
        <v>4106</v>
      </c>
      <c r="U480" s="90" t="s">
        <v>4105</v>
      </c>
      <c r="W480" s="90" t="s">
        <v>4076</v>
      </c>
      <c r="X480" s="90" t="s">
        <v>97</v>
      </c>
      <c r="Y480" s="90">
        <v>8.6002827588E10</v>
      </c>
      <c r="Z480" s="90" t="s">
        <v>4105</v>
      </c>
      <c r="AA480" s="90">
        <v>9.775479980356E12</v>
      </c>
      <c r="AB480" s="90" t="b">
        <v>0</v>
      </c>
      <c r="AJ480" s="90">
        <v>1.732093412E9</v>
      </c>
      <c r="AK480" s="90">
        <v>1.731959936E9</v>
      </c>
      <c r="AL480" s="90" t="s">
        <v>4107</v>
      </c>
    </row>
    <row r="481">
      <c r="A481" s="90" t="s">
        <v>4108</v>
      </c>
      <c r="B481" s="91">
        <v>45614.8221875</v>
      </c>
      <c r="C481" s="90" t="s">
        <v>171</v>
      </c>
      <c r="D481" s="90" t="s">
        <v>88</v>
      </c>
      <c r="E481" s="90" t="s">
        <v>89</v>
      </c>
      <c r="F481" s="90" t="b">
        <v>1</v>
      </c>
      <c r="G481" s="90" t="s">
        <v>171</v>
      </c>
      <c r="H481" s="90" t="s">
        <v>88</v>
      </c>
      <c r="I481" s="90" t="s">
        <v>89</v>
      </c>
      <c r="K481" s="90" t="s">
        <v>4109</v>
      </c>
      <c r="L481" s="90" t="s">
        <v>173</v>
      </c>
      <c r="N481" s="92" t="s">
        <v>92</v>
      </c>
      <c r="O481" s="90" t="s">
        <v>93</v>
      </c>
      <c r="P481" s="90" t="s">
        <v>94</v>
      </c>
      <c r="Q481" s="90" t="s">
        <v>88</v>
      </c>
      <c r="R481" s="90" t="s">
        <v>4110</v>
      </c>
      <c r="U481" s="90" t="s">
        <v>4109</v>
      </c>
      <c r="W481" s="90" t="s">
        <v>4076</v>
      </c>
      <c r="X481" s="90" t="s">
        <v>97</v>
      </c>
      <c r="Y481" s="90">
        <v>8.6002827588E10</v>
      </c>
      <c r="Z481" s="90" t="s">
        <v>4109</v>
      </c>
      <c r="AA481" s="90">
        <v>9.775426928964E12</v>
      </c>
      <c r="AB481" s="90" t="b">
        <v>0</v>
      </c>
      <c r="AJ481" s="90">
        <v>1.732093048E9</v>
      </c>
      <c r="AK481" s="90">
        <v>1.731958977E9</v>
      </c>
      <c r="AL481" s="90" t="s">
        <v>4111</v>
      </c>
    </row>
    <row r="482">
      <c r="A482" s="90" t="s">
        <v>4112</v>
      </c>
      <c r="B482" s="91">
        <v>45614.821493055555</v>
      </c>
      <c r="C482" s="90" t="s">
        <v>87</v>
      </c>
      <c r="D482" s="90" t="s">
        <v>88</v>
      </c>
      <c r="E482" s="90" t="s">
        <v>89</v>
      </c>
      <c r="F482" s="90" t="b">
        <v>1</v>
      </c>
      <c r="G482" s="90" t="s">
        <v>87</v>
      </c>
      <c r="H482" s="90" t="s">
        <v>88</v>
      </c>
      <c r="I482" s="90" t="s">
        <v>89</v>
      </c>
      <c r="K482" s="90" t="s">
        <v>4109</v>
      </c>
      <c r="L482" s="90" t="s">
        <v>91</v>
      </c>
      <c r="N482" s="92" t="s">
        <v>92</v>
      </c>
      <c r="O482" s="90" t="s">
        <v>93</v>
      </c>
      <c r="P482" s="90" t="s">
        <v>94</v>
      </c>
      <c r="Q482" s="90" t="s">
        <v>88</v>
      </c>
      <c r="R482" s="90" t="s">
        <v>4113</v>
      </c>
      <c r="U482" s="90" t="s">
        <v>4109</v>
      </c>
      <c r="W482" s="90" t="s">
        <v>4076</v>
      </c>
      <c r="X482" s="90" t="s">
        <v>97</v>
      </c>
      <c r="Y482" s="90">
        <v>8.6002827588E10</v>
      </c>
      <c r="Z482" s="90" t="s">
        <v>4109</v>
      </c>
      <c r="AA482" s="90" t="s">
        <v>4114</v>
      </c>
      <c r="AB482" s="90" t="b">
        <v>0</v>
      </c>
    </row>
    <row r="483">
      <c r="A483" s="90" t="s">
        <v>4115</v>
      </c>
      <c r="B483" s="91">
        <v>45614.80939814815</v>
      </c>
      <c r="C483" s="90" t="s">
        <v>87</v>
      </c>
      <c r="D483" s="90" t="s">
        <v>88</v>
      </c>
      <c r="E483" s="90" t="s">
        <v>89</v>
      </c>
      <c r="F483" s="90" t="b">
        <v>1</v>
      </c>
      <c r="G483" s="90" t="s">
        <v>87</v>
      </c>
      <c r="H483" s="90" t="s">
        <v>88</v>
      </c>
      <c r="I483" s="90" t="s">
        <v>89</v>
      </c>
      <c r="K483" s="90" t="s">
        <v>4116</v>
      </c>
      <c r="L483" s="90" t="s">
        <v>91</v>
      </c>
      <c r="N483" s="92" t="s">
        <v>92</v>
      </c>
      <c r="O483" s="90" t="s">
        <v>93</v>
      </c>
      <c r="P483" s="90" t="s">
        <v>94</v>
      </c>
      <c r="Q483" s="90" t="s">
        <v>88</v>
      </c>
      <c r="R483" s="90" t="s">
        <v>4117</v>
      </c>
      <c r="U483" s="90" t="s">
        <v>4116</v>
      </c>
      <c r="W483" s="90" t="s">
        <v>4076</v>
      </c>
      <c r="X483" s="90" t="s">
        <v>97</v>
      </c>
      <c r="Y483" s="90">
        <v>8.6002827588E10</v>
      </c>
      <c r="Z483" s="90" t="s">
        <v>4116</v>
      </c>
      <c r="AA483" s="90">
        <v>9.775369945412E12</v>
      </c>
      <c r="AB483" s="90" t="b">
        <v>0</v>
      </c>
      <c r="AJ483" s="90">
        <v>1.732093412E9</v>
      </c>
      <c r="AK483" s="90">
        <v>1.731957931E9</v>
      </c>
      <c r="AL483" s="90" t="s">
        <v>4118</v>
      </c>
    </row>
    <row r="484">
      <c r="A484" s="90" t="s">
        <v>4119</v>
      </c>
      <c r="B484" s="91">
        <v>45614.79283564815</v>
      </c>
      <c r="C484" s="90" t="s">
        <v>120</v>
      </c>
      <c r="D484" s="90" t="s">
        <v>88</v>
      </c>
      <c r="E484" s="90" t="s">
        <v>89</v>
      </c>
      <c r="F484" s="90" t="b">
        <v>1</v>
      </c>
      <c r="G484" s="90" t="s">
        <v>120</v>
      </c>
      <c r="H484" s="90" t="s">
        <v>88</v>
      </c>
      <c r="I484" s="90" t="s">
        <v>89</v>
      </c>
      <c r="K484" s="90" t="s">
        <v>4120</v>
      </c>
      <c r="L484" s="90" t="s">
        <v>122</v>
      </c>
      <c r="N484" s="92" t="s">
        <v>92</v>
      </c>
      <c r="O484" s="90" t="s">
        <v>93</v>
      </c>
      <c r="P484" s="90" t="s">
        <v>94</v>
      </c>
      <c r="Q484" s="90" t="s">
        <v>88</v>
      </c>
      <c r="R484" s="90" t="s">
        <v>4121</v>
      </c>
      <c r="U484" s="90" t="s">
        <v>4120</v>
      </c>
      <c r="W484" s="90" t="s">
        <v>4076</v>
      </c>
      <c r="X484" s="90" t="s">
        <v>97</v>
      </c>
      <c r="Y484" s="90">
        <v>8.6002827588E10</v>
      </c>
      <c r="Z484" s="90" t="s">
        <v>4120</v>
      </c>
      <c r="AA484" s="90">
        <v>9.775291138372E12</v>
      </c>
      <c r="AB484" s="90" t="b">
        <v>0</v>
      </c>
      <c r="AJ484" s="90">
        <v>1.73209371E9</v>
      </c>
      <c r="AK484" s="90">
        <v>1.7319565E9</v>
      </c>
      <c r="AL484" s="90" t="s">
        <v>4122</v>
      </c>
    </row>
    <row r="485">
      <c r="A485" s="90" t="s">
        <v>4123</v>
      </c>
      <c r="B485" s="91">
        <v>45614.773125</v>
      </c>
      <c r="C485" s="90" t="s">
        <v>171</v>
      </c>
      <c r="D485" s="90" t="s">
        <v>88</v>
      </c>
      <c r="E485" s="90" t="s">
        <v>89</v>
      </c>
      <c r="F485" s="90" t="b">
        <v>1</v>
      </c>
      <c r="G485" s="90" t="s">
        <v>171</v>
      </c>
      <c r="H485" s="90" t="s">
        <v>88</v>
      </c>
      <c r="I485" s="90" t="s">
        <v>89</v>
      </c>
      <c r="K485" s="90" t="s">
        <v>4124</v>
      </c>
      <c r="L485" s="90" t="s">
        <v>173</v>
      </c>
      <c r="N485" s="92" t="s">
        <v>92</v>
      </c>
      <c r="O485" s="90" t="s">
        <v>93</v>
      </c>
      <c r="P485" s="90" t="s">
        <v>94</v>
      </c>
      <c r="Q485" s="90" t="s">
        <v>88</v>
      </c>
      <c r="R485" s="90" t="s">
        <v>4125</v>
      </c>
      <c r="U485" s="90" t="s">
        <v>4124</v>
      </c>
      <c r="W485" s="90" t="s">
        <v>4076</v>
      </c>
      <c r="X485" s="90" t="s">
        <v>97</v>
      </c>
      <c r="Y485" s="90">
        <v>8.6002827588E10</v>
      </c>
      <c r="Z485" s="90" t="s">
        <v>4124</v>
      </c>
      <c r="AA485" s="90">
        <v>9.775197225284E12</v>
      </c>
      <c r="AB485" s="90" t="b">
        <v>0</v>
      </c>
      <c r="AJ485" s="90">
        <v>1.732093471E9</v>
      </c>
      <c r="AK485" s="90">
        <v>1.731954767E9</v>
      </c>
      <c r="AL485" s="90" t="s">
        <v>4126</v>
      </c>
    </row>
    <row r="486">
      <c r="A486" s="90" t="s">
        <v>4127</v>
      </c>
      <c r="B486" s="91">
        <v>45614.772777777776</v>
      </c>
      <c r="C486" s="90" t="s">
        <v>87</v>
      </c>
      <c r="D486" s="90" t="s">
        <v>88</v>
      </c>
      <c r="E486" s="90" t="s">
        <v>89</v>
      </c>
      <c r="F486" s="90" t="b">
        <v>1</v>
      </c>
      <c r="G486" s="90" t="s">
        <v>87</v>
      </c>
      <c r="H486" s="90" t="s">
        <v>88</v>
      </c>
      <c r="I486" s="90" t="s">
        <v>89</v>
      </c>
      <c r="K486" s="90" t="s">
        <v>4124</v>
      </c>
      <c r="L486" s="90" t="s">
        <v>91</v>
      </c>
      <c r="N486" s="92" t="s">
        <v>92</v>
      </c>
      <c r="O486" s="90" t="s">
        <v>93</v>
      </c>
      <c r="P486" s="90" t="s">
        <v>94</v>
      </c>
      <c r="Q486" s="90" t="s">
        <v>88</v>
      </c>
      <c r="R486" s="90" t="s">
        <v>4128</v>
      </c>
      <c r="U486" s="90" t="s">
        <v>4124</v>
      </c>
      <c r="W486" s="90" t="s">
        <v>4076</v>
      </c>
      <c r="X486" s="90" t="s">
        <v>97</v>
      </c>
      <c r="Y486" s="90">
        <v>8.6002827588E10</v>
      </c>
      <c r="Z486" s="90" t="s">
        <v>4124</v>
      </c>
      <c r="AA486" s="90" t="s">
        <v>4129</v>
      </c>
      <c r="AB486" s="90" t="b">
        <v>0</v>
      </c>
    </row>
    <row r="487">
      <c r="A487" s="90" t="s">
        <v>4130</v>
      </c>
      <c r="B487" s="91">
        <v>45614.76871527778</v>
      </c>
      <c r="C487" s="90" t="s">
        <v>120</v>
      </c>
      <c r="D487" s="90" t="s">
        <v>88</v>
      </c>
      <c r="E487" s="90" t="s">
        <v>89</v>
      </c>
      <c r="F487" s="90" t="b">
        <v>1</v>
      </c>
      <c r="G487" s="90" t="s">
        <v>120</v>
      </c>
      <c r="H487" s="90" t="s">
        <v>88</v>
      </c>
      <c r="I487" s="90" t="s">
        <v>89</v>
      </c>
      <c r="K487" s="90" t="s">
        <v>4131</v>
      </c>
      <c r="L487" s="90" t="s">
        <v>122</v>
      </c>
      <c r="N487" s="92" t="s">
        <v>92</v>
      </c>
      <c r="O487" s="90" t="s">
        <v>93</v>
      </c>
      <c r="P487" s="90" t="s">
        <v>94</v>
      </c>
      <c r="Q487" s="90" t="s">
        <v>88</v>
      </c>
      <c r="R487" s="90" t="s">
        <v>4132</v>
      </c>
      <c r="U487" s="90" t="s">
        <v>4131</v>
      </c>
      <c r="W487" s="90" t="s">
        <v>4076</v>
      </c>
      <c r="X487" s="90" t="s">
        <v>97</v>
      </c>
      <c r="Y487" s="90">
        <v>8.6002827588E10</v>
      </c>
      <c r="Z487" s="90" t="s">
        <v>4131</v>
      </c>
      <c r="AA487" s="90">
        <v>9.775177367876E12</v>
      </c>
      <c r="AB487" s="90" t="b">
        <v>0</v>
      </c>
      <c r="AJ487" s="90">
        <v>1.732093532E9</v>
      </c>
      <c r="AK487" s="90">
        <v>1.731954415E9</v>
      </c>
      <c r="AL487" s="90" t="s">
        <v>4133</v>
      </c>
    </row>
    <row r="488">
      <c r="A488" s="90" t="s">
        <v>4134</v>
      </c>
      <c r="B488" s="91">
        <v>45614.758877314816</v>
      </c>
      <c r="C488" s="90" t="s">
        <v>120</v>
      </c>
      <c r="D488" s="90" t="s">
        <v>88</v>
      </c>
      <c r="E488" s="90" t="s">
        <v>89</v>
      </c>
      <c r="F488" s="90" t="b">
        <v>1</v>
      </c>
      <c r="G488" s="90" t="s">
        <v>120</v>
      </c>
      <c r="H488" s="90" t="s">
        <v>88</v>
      </c>
      <c r="I488" s="90" t="s">
        <v>89</v>
      </c>
      <c r="K488" s="90" t="s">
        <v>4135</v>
      </c>
      <c r="L488" s="90" t="s">
        <v>122</v>
      </c>
      <c r="N488" s="92" t="s">
        <v>92</v>
      </c>
      <c r="O488" s="90" t="s">
        <v>93</v>
      </c>
      <c r="P488" s="90" t="s">
        <v>94</v>
      </c>
      <c r="Q488" s="90" t="s">
        <v>88</v>
      </c>
      <c r="R488" s="90" t="s">
        <v>4136</v>
      </c>
      <c r="U488" s="90" t="s">
        <v>4135</v>
      </c>
      <c r="W488" s="90" t="s">
        <v>4076</v>
      </c>
      <c r="X488" s="90" t="s">
        <v>97</v>
      </c>
      <c r="Y488" s="90">
        <v>8.6002827588E10</v>
      </c>
      <c r="Z488" s="90" t="s">
        <v>4135</v>
      </c>
      <c r="AA488" s="90">
        <v>9.775131132228E12</v>
      </c>
      <c r="AB488" s="90" t="b">
        <v>0</v>
      </c>
      <c r="AJ488" s="90">
        <v>1.732092872E9</v>
      </c>
      <c r="AK488" s="90">
        <v>1.731953566E9</v>
      </c>
      <c r="AL488" s="90" t="s">
        <v>4137</v>
      </c>
    </row>
    <row r="489">
      <c r="A489" s="90" t="s">
        <v>4138</v>
      </c>
      <c r="B489" s="91">
        <v>45614.74229166667</v>
      </c>
      <c r="C489" s="90" t="s">
        <v>3531</v>
      </c>
      <c r="D489" s="90" t="s">
        <v>88</v>
      </c>
      <c r="E489" s="90" t="s">
        <v>89</v>
      </c>
      <c r="F489" s="90" t="b">
        <v>1</v>
      </c>
      <c r="G489" s="90" t="s">
        <v>3531</v>
      </c>
      <c r="H489" s="90" t="s">
        <v>88</v>
      </c>
      <c r="I489" s="90" t="s">
        <v>89</v>
      </c>
      <c r="K489" s="90" t="s">
        <v>4139</v>
      </c>
      <c r="L489" s="90" t="s">
        <v>132</v>
      </c>
      <c r="N489" s="92" t="s">
        <v>92</v>
      </c>
      <c r="O489" s="90" t="s">
        <v>93</v>
      </c>
      <c r="P489" s="90" t="s">
        <v>94</v>
      </c>
      <c r="Q489" s="90" t="s">
        <v>88</v>
      </c>
      <c r="R489" s="90" t="s">
        <v>4140</v>
      </c>
      <c r="U489" s="90" t="s">
        <v>4139</v>
      </c>
      <c r="W489" s="90" t="s">
        <v>4076</v>
      </c>
      <c r="X489" s="90" t="s">
        <v>97</v>
      </c>
      <c r="Y489" s="90">
        <v>8.6002827588E10</v>
      </c>
      <c r="Z489" s="90" t="s">
        <v>4139</v>
      </c>
      <c r="AA489" s="90">
        <v>9.77505458618E12</v>
      </c>
      <c r="AB489" s="90" t="b">
        <v>0</v>
      </c>
      <c r="AJ489" s="90">
        <v>1.732092834E9</v>
      </c>
      <c r="AK489" s="90">
        <v>1.731952133E9</v>
      </c>
      <c r="AL489" s="90" t="s">
        <v>4141</v>
      </c>
    </row>
    <row r="490">
      <c r="A490" s="90" t="s">
        <v>4142</v>
      </c>
      <c r="B490" s="91">
        <v>45614.70615740741</v>
      </c>
      <c r="C490" s="90" t="s">
        <v>87</v>
      </c>
      <c r="D490" s="90" t="s">
        <v>88</v>
      </c>
      <c r="E490" s="90" t="s">
        <v>89</v>
      </c>
      <c r="F490" s="90" t="b">
        <v>1</v>
      </c>
      <c r="G490" s="90" t="s">
        <v>87</v>
      </c>
      <c r="H490" s="90" t="s">
        <v>88</v>
      </c>
      <c r="I490" s="90" t="s">
        <v>89</v>
      </c>
      <c r="K490" s="90" t="s">
        <v>4143</v>
      </c>
      <c r="L490" s="90" t="s">
        <v>91</v>
      </c>
      <c r="N490" s="92" t="s">
        <v>92</v>
      </c>
      <c r="O490" s="90" t="s">
        <v>93</v>
      </c>
      <c r="P490" s="90" t="s">
        <v>94</v>
      </c>
      <c r="Q490" s="90" t="s">
        <v>88</v>
      </c>
      <c r="R490" s="90" t="s">
        <v>4144</v>
      </c>
      <c r="U490" s="90" t="s">
        <v>4143</v>
      </c>
      <c r="W490" s="90" t="s">
        <v>4076</v>
      </c>
      <c r="X490" s="90" t="s">
        <v>97</v>
      </c>
      <c r="Y490" s="90">
        <v>8.6002827588E10</v>
      </c>
      <c r="Z490" s="90" t="s">
        <v>4143</v>
      </c>
      <c r="AA490" s="90">
        <v>9.774891958596E12</v>
      </c>
      <c r="AB490" s="90" t="b">
        <v>0</v>
      </c>
      <c r="AJ490" s="90">
        <v>1.732092839E9</v>
      </c>
      <c r="AK490" s="90">
        <v>1.731949012E9</v>
      </c>
      <c r="AL490" s="90" t="s">
        <v>4145</v>
      </c>
    </row>
    <row r="491">
      <c r="A491" s="90" t="s">
        <v>4146</v>
      </c>
      <c r="B491" s="91">
        <v>45614.69795138889</v>
      </c>
      <c r="C491" s="90" t="s">
        <v>120</v>
      </c>
      <c r="D491" s="90" t="s">
        <v>88</v>
      </c>
      <c r="E491" s="90" t="s">
        <v>89</v>
      </c>
      <c r="F491" s="90" t="b">
        <v>1</v>
      </c>
      <c r="G491" s="90" t="s">
        <v>120</v>
      </c>
      <c r="H491" s="90" t="s">
        <v>88</v>
      </c>
      <c r="I491" s="90" t="s">
        <v>89</v>
      </c>
      <c r="K491" s="90" t="s">
        <v>4147</v>
      </c>
      <c r="L491" s="90" t="s">
        <v>122</v>
      </c>
      <c r="N491" s="92" t="s">
        <v>92</v>
      </c>
      <c r="O491" s="90" t="s">
        <v>93</v>
      </c>
      <c r="P491" s="90" t="s">
        <v>94</v>
      </c>
      <c r="Q491" s="90" t="s">
        <v>88</v>
      </c>
      <c r="R491" s="90" t="s">
        <v>4148</v>
      </c>
      <c r="U491" s="90" t="s">
        <v>4147</v>
      </c>
      <c r="W491" s="90" t="s">
        <v>4076</v>
      </c>
      <c r="X491" s="90" t="s">
        <v>97</v>
      </c>
      <c r="Y491" s="90">
        <v>8.6002827588E10</v>
      </c>
      <c r="Z491" s="90" t="s">
        <v>4147</v>
      </c>
      <c r="AA491" s="90">
        <v>9.774855061828E12</v>
      </c>
      <c r="AB491" s="90" t="b">
        <v>0</v>
      </c>
      <c r="AJ491" s="90">
        <v>1.732092841E9</v>
      </c>
      <c r="AK491" s="90">
        <v>1.731948302E9</v>
      </c>
      <c r="AL491" s="90" t="s">
        <v>4149</v>
      </c>
    </row>
    <row r="492">
      <c r="A492" s="90" t="s">
        <v>4150</v>
      </c>
      <c r="B492" s="91">
        <v>45614.6805787037</v>
      </c>
      <c r="C492" s="90" t="s">
        <v>87</v>
      </c>
      <c r="D492" s="90" t="s">
        <v>88</v>
      </c>
      <c r="E492" s="90" t="s">
        <v>89</v>
      </c>
      <c r="F492" s="90" t="b">
        <v>1</v>
      </c>
      <c r="G492" s="90" t="s">
        <v>87</v>
      </c>
      <c r="H492" s="90" t="s">
        <v>88</v>
      </c>
      <c r="I492" s="90" t="s">
        <v>89</v>
      </c>
      <c r="K492" s="90" t="s">
        <v>4151</v>
      </c>
      <c r="L492" s="90" t="s">
        <v>91</v>
      </c>
      <c r="N492" s="92" t="s">
        <v>92</v>
      </c>
      <c r="O492" s="90" t="s">
        <v>93</v>
      </c>
      <c r="P492" s="90" t="s">
        <v>94</v>
      </c>
      <c r="Q492" s="90" t="s">
        <v>88</v>
      </c>
      <c r="R492" s="90" t="s">
        <v>4152</v>
      </c>
      <c r="U492" s="90" t="s">
        <v>4151</v>
      </c>
      <c r="W492" s="90" t="s">
        <v>4076</v>
      </c>
      <c r="X492" s="90" t="s">
        <v>97</v>
      </c>
      <c r="Y492" s="90">
        <v>8.6002827588E10</v>
      </c>
      <c r="Z492" s="90" t="s">
        <v>4151</v>
      </c>
      <c r="AA492" s="90">
        <v>9.774778712388E12</v>
      </c>
      <c r="AB492" s="90" t="b">
        <v>0</v>
      </c>
      <c r="AJ492" s="90">
        <v>1.732092828E9</v>
      </c>
      <c r="AK492" s="90">
        <v>1.731946801E9</v>
      </c>
      <c r="AL492" s="90" t="s">
        <v>4153</v>
      </c>
    </row>
    <row r="493">
      <c r="A493" s="90" t="s">
        <v>4154</v>
      </c>
      <c r="B493" s="91">
        <v>45614.6784375</v>
      </c>
      <c r="C493" s="90" t="s">
        <v>120</v>
      </c>
      <c r="D493" s="90" t="s">
        <v>88</v>
      </c>
      <c r="E493" s="90" t="s">
        <v>89</v>
      </c>
      <c r="F493" s="90" t="b">
        <v>1</v>
      </c>
      <c r="G493" s="90" t="s">
        <v>120</v>
      </c>
      <c r="H493" s="90" t="s">
        <v>88</v>
      </c>
      <c r="I493" s="90" t="s">
        <v>89</v>
      </c>
      <c r="K493" s="90" t="s">
        <v>4155</v>
      </c>
      <c r="L493" s="90" t="s">
        <v>122</v>
      </c>
      <c r="N493" s="92" t="s">
        <v>92</v>
      </c>
      <c r="O493" s="90" t="s">
        <v>93</v>
      </c>
      <c r="P493" s="90" t="s">
        <v>94</v>
      </c>
      <c r="Q493" s="90" t="s">
        <v>88</v>
      </c>
      <c r="R493" s="90" t="s">
        <v>4156</v>
      </c>
      <c r="U493" s="90" t="s">
        <v>4155</v>
      </c>
      <c r="W493" s="90" t="s">
        <v>4076</v>
      </c>
      <c r="X493" s="90" t="s">
        <v>97</v>
      </c>
      <c r="Y493" s="90">
        <v>8.6002827588E10</v>
      </c>
      <c r="Z493" s="90" t="s">
        <v>4155</v>
      </c>
      <c r="AA493" s="90">
        <v>9.774768750916E12</v>
      </c>
      <c r="AB493" s="90" t="b">
        <v>0</v>
      </c>
      <c r="AJ493" s="90">
        <v>1.732092836E9</v>
      </c>
      <c r="AK493" s="90">
        <v>1.731946615E9</v>
      </c>
      <c r="AL493" s="90" t="s">
        <v>4157</v>
      </c>
    </row>
    <row r="494">
      <c r="A494" s="90" t="s">
        <v>4158</v>
      </c>
      <c r="B494" s="91">
        <v>45614.62253472222</v>
      </c>
      <c r="C494" s="90" t="s">
        <v>120</v>
      </c>
      <c r="D494" s="90" t="s">
        <v>88</v>
      </c>
      <c r="E494" s="90" t="s">
        <v>89</v>
      </c>
      <c r="F494" s="90" t="b">
        <v>1</v>
      </c>
      <c r="G494" s="90" t="s">
        <v>120</v>
      </c>
      <c r="H494" s="90" t="s">
        <v>88</v>
      </c>
      <c r="I494" s="90" t="s">
        <v>89</v>
      </c>
      <c r="K494" s="90" t="s">
        <v>4159</v>
      </c>
      <c r="L494" s="90" t="s">
        <v>122</v>
      </c>
      <c r="N494" s="92" t="s">
        <v>92</v>
      </c>
      <c r="O494" s="90" t="s">
        <v>93</v>
      </c>
      <c r="P494" s="90" t="s">
        <v>94</v>
      </c>
      <c r="Q494" s="90" t="s">
        <v>88</v>
      </c>
      <c r="R494" s="90" t="s">
        <v>4160</v>
      </c>
      <c r="U494" s="90" t="s">
        <v>4159</v>
      </c>
      <c r="W494" s="90" t="s">
        <v>4076</v>
      </c>
      <c r="X494" s="90" t="s">
        <v>97</v>
      </c>
      <c r="Y494" s="90">
        <v>8.6002827588E10</v>
      </c>
      <c r="Z494" s="90" t="s">
        <v>4159</v>
      </c>
      <c r="AA494" s="90">
        <v>9.77456781754E12</v>
      </c>
      <c r="AB494" s="90" t="b">
        <v>0</v>
      </c>
      <c r="AJ494" s="90">
        <v>1.732092821E9</v>
      </c>
      <c r="AK494" s="90">
        <v>1.731941787E9</v>
      </c>
      <c r="AL494" s="90" t="s">
        <v>4161</v>
      </c>
    </row>
    <row r="495">
      <c r="A495" s="90" t="s">
        <v>4162</v>
      </c>
      <c r="B495" s="91">
        <v>45614.61832175926</v>
      </c>
      <c r="C495" s="90" t="s">
        <v>3521</v>
      </c>
      <c r="D495" s="90" t="s">
        <v>88</v>
      </c>
      <c r="E495" s="90" t="s">
        <v>89</v>
      </c>
      <c r="F495" s="90" t="b">
        <v>1</v>
      </c>
      <c r="G495" s="90" t="s">
        <v>3521</v>
      </c>
      <c r="H495" s="90" t="s">
        <v>88</v>
      </c>
      <c r="I495" s="90" t="s">
        <v>89</v>
      </c>
      <c r="K495" s="90" t="s">
        <v>4163</v>
      </c>
      <c r="L495" s="90" t="s">
        <v>1975</v>
      </c>
      <c r="N495" s="92" t="s">
        <v>92</v>
      </c>
      <c r="O495" s="90" t="s">
        <v>93</v>
      </c>
      <c r="P495" s="90" t="s">
        <v>94</v>
      </c>
      <c r="Q495" s="90" t="s">
        <v>88</v>
      </c>
      <c r="R495" s="90" t="s">
        <v>4164</v>
      </c>
      <c r="U495" s="90" t="s">
        <v>4163</v>
      </c>
      <c r="W495" s="90" t="s">
        <v>4076</v>
      </c>
      <c r="X495" s="90" t="s">
        <v>97</v>
      </c>
      <c r="Y495" s="90">
        <v>8.6002827588E10</v>
      </c>
      <c r="Z495" s="90" t="s">
        <v>4163</v>
      </c>
      <c r="AA495" s="90">
        <v>9.774557036868E12</v>
      </c>
      <c r="AB495" s="90" t="b">
        <v>0</v>
      </c>
      <c r="AJ495" s="90">
        <v>1.732092841E9</v>
      </c>
      <c r="AK495" s="90">
        <v>1.731941422E9</v>
      </c>
      <c r="AL495" s="90" t="s">
        <v>4165</v>
      </c>
    </row>
    <row r="496">
      <c r="A496" s="90" t="s">
        <v>4166</v>
      </c>
      <c r="B496" s="91">
        <v>45614.61185185185</v>
      </c>
      <c r="C496" s="90" t="s">
        <v>162</v>
      </c>
      <c r="D496" s="90" t="s">
        <v>88</v>
      </c>
      <c r="E496" s="90" t="s">
        <v>89</v>
      </c>
      <c r="F496" s="90" t="b">
        <v>1</v>
      </c>
      <c r="G496" s="90" t="s">
        <v>162</v>
      </c>
      <c r="H496" s="90" t="s">
        <v>88</v>
      </c>
      <c r="I496" s="90" t="s">
        <v>89</v>
      </c>
      <c r="K496" s="90" t="s">
        <v>4167</v>
      </c>
      <c r="L496" s="90" t="s">
        <v>164</v>
      </c>
      <c r="N496" s="92" t="s">
        <v>92</v>
      </c>
      <c r="O496" s="90" t="s">
        <v>93</v>
      </c>
      <c r="P496" s="90" t="s">
        <v>94</v>
      </c>
      <c r="Q496" s="90" t="s">
        <v>88</v>
      </c>
      <c r="R496" s="90" t="s">
        <v>4168</v>
      </c>
      <c r="U496" s="90" t="s">
        <v>4167</v>
      </c>
      <c r="W496" s="90" t="s">
        <v>4076</v>
      </c>
      <c r="X496" s="90" t="s">
        <v>97</v>
      </c>
      <c r="Y496" s="90">
        <v>8.6002827588E10</v>
      </c>
      <c r="Z496" s="90" t="s">
        <v>4167</v>
      </c>
      <c r="AA496" s="90">
        <v>9.774536720708E12</v>
      </c>
      <c r="AB496" s="90" t="b">
        <v>0</v>
      </c>
      <c r="AJ496" s="90">
        <v>1.732092818E9</v>
      </c>
      <c r="AK496" s="90">
        <v>1.731940821E9</v>
      </c>
      <c r="AL496" s="90" t="s">
        <v>4169</v>
      </c>
    </row>
    <row r="497">
      <c r="A497" s="90" t="s">
        <v>4170</v>
      </c>
      <c r="B497" s="91">
        <v>45614.61136574074</v>
      </c>
      <c r="C497" s="90" t="s">
        <v>3531</v>
      </c>
      <c r="D497" s="90" t="s">
        <v>88</v>
      </c>
      <c r="E497" s="90" t="s">
        <v>89</v>
      </c>
      <c r="F497" s="90" t="b">
        <v>1</v>
      </c>
      <c r="G497" s="90" t="s">
        <v>3531</v>
      </c>
      <c r="H497" s="90" t="s">
        <v>88</v>
      </c>
      <c r="I497" s="90" t="s">
        <v>89</v>
      </c>
      <c r="K497" s="90" t="s">
        <v>4167</v>
      </c>
      <c r="L497" s="90" t="s">
        <v>132</v>
      </c>
      <c r="N497" s="92" t="s">
        <v>92</v>
      </c>
      <c r="O497" s="90" t="s">
        <v>93</v>
      </c>
      <c r="P497" s="90" t="s">
        <v>94</v>
      </c>
      <c r="Q497" s="90" t="s">
        <v>88</v>
      </c>
      <c r="R497" s="90" t="s">
        <v>4171</v>
      </c>
      <c r="U497" s="90" t="s">
        <v>4167</v>
      </c>
      <c r="W497" s="90" t="s">
        <v>4076</v>
      </c>
      <c r="X497" s="90" t="s">
        <v>97</v>
      </c>
      <c r="Y497" s="90">
        <v>8.6002827588E10</v>
      </c>
      <c r="Z497" s="90" t="s">
        <v>4167</v>
      </c>
      <c r="AA497" s="90" t="s">
        <v>4172</v>
      </c>
      <c r="AB497" s="90" t="b">
        <v>0</v>
      </c>
    </row>
    <row r="498">
      <c r="A498" s="90" t="s">
        <v>4173</v>
      </c>
      <c r="B498" s="91">
        <v>45614.600497685184</v>
      </c>
      <c r="C498" s="90" t="s">
        <v>171</v>
      </c>
      <c r="D498" s="90" t="s">
        <v>88</v>
      </c>
      <c r="E498" s="90" t="s">
        <v>89</v>
      </c>
      <c r="F498" s="90" t="b">
        <v>1</v>
      </c>
      <c r="G498" s="90" t="s">
        <v>171</v>
      </c>
      <c r="H498" s="90" t="s">
        <v>88</v>
      </c>
      <c r="I498" s="90" t="s">
        <v>89</v>
      </c>
      <c r="K498" s="90" t="s">
        <v>4174</v>
      </c>
      <c r="L498" s="90" t="s">
        <v>173</v>
      </c>
      <c r="N498" s="92" t="s">
        <v>92</v>
      </c>
      <c r="O498" s="90" t="s">
        <v>93</v>
      </c>
      <c r="P498" s="90" t="s">
        <v>94</v>
      </c>
      <c r="Q498" s="90" t="s">
        <v>88</v>
      </c>
      <c r="R498" s="90" t="s">
        <v>4175</v>
      </c>
      <c r="U498" s="90" t="s">
        <v>4174</v>
      </c>
      <c r="W498" s="90" t="s">
        <v>4076</v>
      </c>
      <c r="X498" s="90" t="s">
        <v>97</v>
      </c>
      <c r="Y498" s="90">
        <v>8.6002827588E10</v>
      </c>
      <c r="Z498" s="90" t="s">
        <v>4174</v>
      </c>
      <c r="AA498" s="90">
        <v>9.774504837444E12</v>
      </c>
      <c r="AB498" s="90" t="b">
        <v>0</v>
      </c>
      <c r="AJ498" s="90">
        <v>1.732092831E9</v>
      </c>
      <c r="AK498" s="90">
        <v>1.731939803E9</v>
      </c>
      <c r="AL498" s="90" t="s">
        <v>4176</v>
      </c>
    </row>
    <row r="499">
      <c r="A499" s="90" t="s">
        <v>4177</v>
      </c>
      <c r="B499" s="91">
        <v>45614.599583333336</v>
      </c>
      <c r="C499" s="90" t="s">
        <v>120</v>
      </c>
      <c r="D499" s="90" t="s">
        <v>88</v>
      </c>
      <c r="E499" s="90" t="s">
        <v>89</v>
      </c>
      <c r="F499" s="90" t="b">
        <v>1</v>
      </c>
      <c r="G499" s="90" t="s">
        <v>120</v>
      </c>
      <c r="H499" s="90" t="s">
        <v>88</v>
      </c>
      <c r="I499" s="90" t="s">
        <v>89</v>
      </c>
      <c r="K499" s="90" t="s">
        <v>4174</v>
      </c>
      <c r="L499" s="90" t="s">
        <v>122</v>
      </c>
      <c r="N499" s="92" t="s">
        <v>92</v>
      </c>
      <c r="O499" s="90" t="s">
        <v>93</v>
      </c>
      <c r="P499" s="90" t="s">
        <v>94</v>
      </c>
      <c r="Q499" s="90" t="s">
        <v>88</v>
      </c>
      <c r="R499" s="90" t="s">
        <v>4178</v>
      </c>
      <c r="U499" s="90" t="s">
        <v>4174</v>
      </c>
      <c r="W499" s="90" t="s">
        <v>4076</v>
      </c>
      <c r="X499" s="90" t="s">
        <v>97</v>
      </c>
      <c r="Y499" s="90">
        <v>8.6002827588E10</v>
      </c>
      <c r="Z499" s="90" t="s">
        <v>4174</v>
      </c>
      <c r="AA499" s="90" t="s">
        <v>4179</v>
      </c>
      <c r="AB499" s="90" t="b">
        <v>0</v>
      </c>
    </row>
    <row r="500">
      <c r="A500" s="90" t="s">
        <v>4180</v>
      </c>
      <c r="B500" s="91">
        <v>45614.59181712963</v>
      </c>
      <c r="C500" s="90" t="s">
        <v>87</v>
      </c>
      <c r="D500" s="90" t="s">
        <v>88</v>
      </c>
      <c r="E500" s="90" t="s">
        <v>89</v>
      </c>
      <c r="F500" s="90" t="b">
        <v>1</v>
      </c>
      <c r="G500" s="90" t="s">
        <v>87</v>
      </c>
      <c r="H500" s="90" t="s">
        <v>88</v>
      </c>
      <c r="I500" s="90" t="s">
        <v>89</v>
      </c>
      <c r="K500" s="90" t="s">
        <v>4181</v>
      </c>
      <c r="L500" s="90" t="s">
        <v>91</v>
      </c>
      <c r="N500" s="92" t="s">
        <v>92</v>
      </c>
      <c r="O500" s="90" t="s">
        <v>93</v>
      </c>
      <c r="P500" s="90" t="s">
        <v>94</v>
      </c>
      <c r="Q500" s="90" t="s">
        <v>88</v>
      </c>
      <c r="R500" s="90" t="s">
        <v>4182</v>
      </c>
      <c r="U500" s="90" t="s">
        <v>4181</v>
      </c>
      <c r="W500" s="90" t="s">
        <v>4076</v>
      </c>
      <c r="X500" s="90" t="s">
        <v>97</v>
      </c>
      <c r="Y500" s="90">
        <v>8.6002827588E10</v>
      </c>
      <c r="Z500" s="90" t="s">
        <v>4181</v>
      </c>
      <c r="AA500" s="90">
        <v>9.774483079492E12</v>
      </c>
      <c r="AB500" s="90" t="b">
        <v>0</v>
      </c>
      <c r="AJ500" s="90">
        <v>1.732093033E9</v>
      </c>
      <c r="AK500" s="90">
        <v>1.731939132E9</v>
      </c>
      <c r="AL500" s="90" t="s">
        <v>4183</v>
      </c>
    </row>
    <row r="501">
      <c r="A501" s="90" t="s">
        <v>4184</v>
      </c>
      <c r="B501" s="91">
        <v>45614.58457175926</v>
      </c>
      <c r="C501" s="90" t="s">
        <v>120</v>
      </c>
      <c r="D501" s="90" t="s">
        <v>88</v>
      </c>
      <c r="E501" s="90" t="s">
        <v>89</v>
      </c>
      <c r="F501" s="90" t="b">
        <v>1</v>
      </c>
      <c r="G501" s="90" t="s">
        <v>120</v>
      </c>
      <c r="H501" s="90" t="s">
        <v>88</v>
      </c>
      <c r="I501" s="90" t="s">
        <v>89</v>
      </c>
      <c r="K501" s="90" t="s">
        <v>4185</v>
      </c>
      <c r="L501" s="90" t="s">
        <v>122</v>
      </c>
      <c r="N501" s="92" t="s">
        <v>92</v>
      </c>
      <c r="O501" s="90" t="s">
        <v>93</v>
      </c>
      <c r="P501" s="90" t="s">
        <v>94</v>
      </c>
      <c r="Q501" s="90" t="s">
        <v>88</v>
      </c>
      <c r="R501" s="90" t="s">
        <v>4186</v>
      </c>
      <c r="U501" s="90" t="s">
        <v>4185</v>
      </c>
      <c r="W501" s="90" t="s">
        <v>4076</v>
      </c>
      <c r="X501" s="90" t="s">
        <v>97</v>
      </c>
      <c r="Y501" s="90">
        <v>8.6002827588E10</v>
      </c>
      <c r="Z501" s="90" t="s">
        <v>4185</v>
      </c>
      <c r="AA501" s="90">
        <v>9.77446410682E12</v>
      </c>
      <c r="AB501" s="90" t="b">
        <v>0</v>
      </c>
      <c r="AJ501" s="90">
        <v>1.732093268E9</v>
      </c>
      <c r="AK501" s="90">
        <v>1.731938506E9</v>
      </c>
      <c r="AL501" s="90" t="s">
        <v>4187</v>
      </c>
    </row>
    <row r="502">
      <c r="A502" s="90" t="s">
        <v>4188</v>
      </c>
      <c r="B502" s="91">
        <v>45614.57256944444</v>
      </c>
      <c r="C502" s="90" t="s">
        <v>3521</v>
      </c>
      <c r="D502" s="90" t="s">
        <v>88</v>
      </c>
      <c r="E502" s="90" t="s">
        <v>89</v>
      </c>
      <c r="F502" s="90" t="b">
        <v>1</v>
      </c>
      <c r="G502" s="90" t="s">
        <v>3521</v>
      </c>
      <c r="H502" s="90" t="s">
        <v>88</v>
      </c>
      <c r="I502" s="90" t="s">
        <v>89</v>
      </c>
      <c r="K502" s="90" t="s">
        <v>4189</v>
      </c>
      <c r="L502" s="90" t="s">
        <v>1975</v>
      </c>
      <c r="N502" s="92" t="s">
        <v>92</v>
      </c>
      <c r="O502" s="90" t="s">
        <v>93</v>
      </c>
      <c r="P502" s="90" t="s">
        <v>94</v>
      </c>
      <c r="Q502" s="90" t="s">
        <v>88</v>
      </c>
      <c r="R502" s="90" t="s">
        <v>4190</v>
      </c>
      <c r="U502" s="90" t="s">
        <v>4189</v>
      </c>
      <c r="W502" s="90" t="s">
        <v>4076</v>
      </c>
      <c r="X502" s="90" t="s">
        <v>97</v>
      </c>
      <c r="Y502" s="90">
        <v>8.6002827588E10</v>
      </c>
      <c r="Z502" s="90" t="s">
        <v>4189</v>
      </c>
      <c r="AA502" s="90">
        <v>9.774429274436E12</v>
      </c>
      <c r="AB502" s="90" t="b">
        <v>0</v>
      </c>
      <c r="AJ502" s="90">
        <v>1.732093937E9</v>
      </c>
      <c r="AK502" s="90">
        <v>1.731937469E9</v>
      </c>
      <c r="AL502" s="90" t="s">
        <v>4191</v>
      </c>
    </row>
    <row r="503">
      <c r="A503" s="90" t="s">
        <v>4192</v>
      </c>
      <c r="B503" s="91">
        <v>45614.56450231482</v>
      </c>
      <c r="C503" s="90" t="s">
        <v>106</v>
      </c>
      <c r="D503" s="90" t="s">
        <v>88</v>
      </c>
      <c r="E503" s="90" t="s">
        <v>89</v>
      </c>
      <c r="F503" s="90" t="b">
        <v>1</v>
      </c>
      <c r="G503" s="90" t="s">
        <v>106</v>
      </c>
      <c r="H503" s="90" t="s">
        <v>88</v>
      </c>
      <c r="I503" s="90" t="s">
        <v>89</v>
      </c>
      <c r="K503" s="90" t="s">
        <v>4193</v>
      </c>
      <c r="L503" s="90" t="s">
        <v>108</v>
      </c>
      <c r="N503" s="92" t="s">
        <v>92</v>
      </c>
      <c r="O503" s="90" t="s">
        <v>93</v>
      </c>
      <c r="P503" s="90" t="s">
        <v>94</v>
      </c>
      <c r="Q503" s="90" t="s">
        <v>88</v>
      </c>
      <c r="R503" s="90" t="s">
        <v>4194</v>
      </c>
      <c r="U503" s="90" t="s">
        <v>4193</v>
      </c>
      <c r="W503" s="90" t="s">
        <v>4076</v>
      </c>
      <c r="X503" s="90" t="s">
        <v>97</v>
      </c>
      <c r="Y503" s="90">
        <v>8.6002827588E10</v>
      </c>
      <c r="Z503" s="90" t="s">
        <v>4193</v>
      </c>
      <c r="AA503" s="90">
        <v>9.774405747012E12</v>
      </c>
      <c r="AB503" s="90" t="b">
        <v>0</v>
      </c>
      <c r="AJ503" s="90">
        <v>1.732093752E9</v>
      </c>
      <c r="AK503" s="90">
        <v>1.731936772E9</v>
      </c>
      <c r="AL503" s="90" t="s">
        <v>4195</v>
      </c>
    </row>
    <row r="504">
      <c r="A504" s="90" t="s">
        <v>4196</v>
      </c>
      <c r="B504" s="91">
        <v>45614.56153935185</v>
      </c>
      <c r="C504" s="90" t="s">
        <v>87</v>
      </c>
      <c r="D504" s="90" t="s">
        <v>88</v>
      </c>
      <c r="E504" s="90" t="s">
        <v>89</v>
      </c>
      <c r="F504" s="90" t="b">
        <v>1</v>
      </c>
      <c r="G504" s="90" t="s">
        <v>87</v>
      </c>
      <c r="H504" s="90" t="s">
        <v>88</v>
      </c>
      <c r="I504" s="90" t="s">
        <v>89</v>
      </c>
      <c r="K504" s="90" t="s">
        <v>4197</v>
      </c>
      <c r="L504" s="90" t="s">
        <v>91</v>
      </c>
      <c r="N504" s="92" t="s">
        <v>92</v>
      </c>
      <c r="O504" s="90" t="s">
        <v>93</v>
      </c>
      <c r="P504" s="90" t="s">
        <v>94</v>
      </c>
      <c r="Q504" s="90" t="s">
        <v>88</v>
      </c>
      <c r="R504" s="90" t="s">
        <v>4198</v>
      </c>
      <c r="U504" s="90" t="s">
        <v>4197</v>
      </c>
      <c r="W504" s="90" t="s">
        <v>4076</v>
      </c>
      <c r="X504" s="90" t="s">
        <v>97</v>
      </c>
      <c r="Y504" s="90">
        <v>8.6002827588E10</v>
      </c>
      <c r="Z504" s="90" t="s">
        <v>4197</v>
      </c>
      <c r="AA504" s="90">
        <v>9.774397555012E12</v>
      </c>
      <c r="AB504" s="90" t="b">
        <v>0</v>
      </c>
      <c r="AJ504" s="90">
        <v>1.732093584E9</v>
      </c>
      <c r="AK504" s="90">
        <v>1.731936515E9</v>
      </c>
      <c r="AL504" s="90" t="s">
        <v>4199</v>
      </c>
    </row>
    <row r="505">
      <c r="A505" s="90" t="s">
        <v>4200</v>
      </c>
      <c r="B505" s="91">
        <v>45614.51939814815</v>
      </c>
      <c r="C505" s="90" t="s">
        <v>87</v>
      </c>
      <c r="D505" s="90" t="s">
        <v>88</v>
      </c>
      <c r="E505" s="90" t="s">
        <v>89</v>
      </c>
      <c r="F505" s="90" t="b">
        <v>1</v>
      </c>
      <c r="G505" s="90" t="s">
        <v>87</v>
      </c>
      <c r="H505" s="90" t="s">
        <v>88</v>
      </c>
      <c r="I505" s="90" t="s">
        <v>89</v>
      </c>
      <c r="K505" s="90" t="s">
        <v>4201</v>
      </c>
      <c r="L505" s="90" t="s">
        <v>91</v>
      </c>
      <c r="N505" s="92" t="s">
        <v>92</v>
      </c>
      <c r="O505" s="90" t="s">
        <v>93</v>
      </c>
      <c r="P505" s="90" t="s">
        <v>94</v>
      </c>
      <c r="Q505" s="90" t="s">
        <v>88</v>
      </c>
      <c r="R505" s="90" t="s">
        <v>4202</v>
      </c>
      <c r="U505" s="90" t="s">
        <v>4201</v>
      </c>
      <c r="W505" s="90" t="s">
        <v>4076</v>
      </c>
      <c r="X505" s="90" t="s">
        <v>97</v>
      </c>
      <c r="Y505" s="90">
        <v>8.6002827588E10</v>
      </c>
      <c r="Z505" s="90" t="s">
        <v>4201</v>
      </c>
      <c r="AA505" s="90">
        <v>9.774272446788E12</v>
      </c>
      <c r="AB505" s="90" t="b">
        <v>0</v>
      </c>
      <c r="AJ505" s="90">
        <v>1.732093809E9</v>
      </c>
      <c r="AK505" s="90">
        <v>1.731932876E9</v>
      </c>
      <c r="AL505" s="90" t="s">
        <v>4203</v>
      </c>
    </row>
    <row r="506">
      <c r="A506" s="90" t="s">
        <v>4204</v>
      </c>
      <c r="B506" s="91">
        <v>45614.517013888886</v>
      </c>
      <c r="C506" s="90" t="s">
        <v>87</v>
      </c>
      <c r="D506" s="90" t="s">
        <v>88</v>
      </c>
      <c r="E506" s="90" t="s">
        <v>89</v>
      </c>
      <c r="F506" s="90" t="b">
        <v>1</v>
      </c>
      <c r="G506" s="90" t="s">
        <v>87</v>
      </c>
      <c r="H506" s="90" t="s">
        <v>88</v>
      </c>
      <c r="I506" s="90" t="s">
        <v>89</v>
      </c>
      <c r="K506" s="90" t="s">
        <v>4205</v>
      </c>
      <c r="L506" s="90" t="s">
        <v>91</v>
      </c>
      <c r="N506" s="92" t="s">
        <v>92</v>
      </c>
      <c r="O506" s="90" t="s">
        <v>93</v>
      </c>
      <c r="P506" s="90" t="s">
        <v>94</v>
      </c>
      <c r="Q506" s="90" t="s">
        <v>88</v>
      </c>
      <c r="R506" s="90" t="s">
        <v>4206</v>
      </c>
      <c r="U506" s="90" t="s">
        <v>4205</v>
      </c>
      <c r="W506" s="90" t="s">
        <v>4076</v>
      </c>
      <c r="X506" s="90" t="s">
        <v>97</v>
      </c>
      <c r="Y506" s="90">
        <v>8.6002827588E10</v>
      </c>
      <c r="Z506" s="90" t="s">
        <v>4205</v>
      </c>
      <c r="AA506" s="90">
        <v>9.7742653689E12</v>
      </c>
      <c r="AB506" s="90" t="b">
        <v>0</v>
      </c>
      <c r="AJ506" s="90">
        <v>1.732093877E9</v>
      </c>
      <c r="AK506" s="90">
        <v>1.731932669E9</v>
      </c>
      <c r="AL506" s="90" t="s">
        <v>4207</v>
      </c>
    </row>
    <row r="507">
      <c r="A507" s="90" t="s">
        <v>4208</v>
      </c>
      <c r="B507" s="91">
        <v>45614.48935185185</v>
      </c>
      <c r="C507" s="90" t="s">
        <v>3531</v>
      </c>
      <c r="D507" s="90" t="s">
        <v>88</v>
      </c>
      <c r="E507" s="90" t="s">
        <v>89</v>
      </c>
      <c r="F507" s="90" t="b">
        <v>1</v>
      </c>
      <c r="G507" s="90" t="s">
        <v>3531</v>
      </c>
      <c r="H507" s="90" t="s">
        <v>88</v>
      </c>
      <c r="I507" s="90" t="s">
        <v>89</v>
      </c>
      <c r="K507" s="90" t="s">
        <v>4209</v>
      </c>
      <c r="L507" s="90" t="s">
        <v>132</v>
      </c>
      <c r="N507" s="92" t="s">
        <v>92</v>
      </c>
      <c r="O507" s="90" t="s">
        <v>93</v>
      </c>
      <c r="P507" s="90" t="s">
        <v>94</v>
      </c>
      <c r="Q507" s="90" t="s">
        <v>88</v>
      </c>
      <c r="R507" s="90" t="s">
        <v>4210</v>
      </c>
      <c r="U507" s="90" t="s">
        <v>4209</v>
      </c>
      <c r="W507" s="90" t="s">
        <v>4076</v>
      </c>
      <c r="X507" s="90" t="s">
        <v>97</v>
      </c>
      <c r="Y507" s="90">
        <v>8.6002827588E10</v>
      </c>
      <c r="Z507" s="90" t="s">
        <v>4209</v>
      </c>
      <c r="AA507" s="90">
        <v>9.774182039876E12</v>
      </c>
      <c r="AB507" s="90" t="b">
        <v>0</v>
      </c>
      <c r="AJ507" s="90">
        <v>1.732093273E9</v>
      </c>
      <c r="AK507" s="90">
        <v>1.731930279E9</v>
      </c>
      <c r="AL507" s="90" t="s">
        <v>4211</v>
      </c>
    </row>
    <row r="508">
      <c r="A508" s="90" t="s">
        <v>4212</v>
      </c>
      <c r="B508" s="91">
        <v>45614.35729166667</v>
      </c>
      <c r="C508" s="90" t="s">
        <v>87</v>
      </c>
      <c r="D508" s="90" t="s">
        <v>88</v>
      </c>
      <c r="E508" s="90" t="s">
        <v>89</v>
      </c>
      <c r="F508" s="90" t="b">
        <v>1</v>
      </c>
      <c r="G508" s="90" t="s">
        <v>87</v>
      </c>
      <c r="H508" s="90" t="s">
        <v>88</v>
      </c>
      <c r="I508" s="90" t="s">
        <v>89</v>
      </c>
      <c r="K508" s="90" t="s">
        <v>4213</v>
      </c>
      <c r="L508" s="90" t="s">
        <v>91</v>
      </c>
      <c r="N508" s="92" t="s">
        <v>92</v>
      </c>
      <c r="O508" s="90" t="s">
        <v>93</v>
      </c>
      <c r="P508" s="90" t="s">
        <v>94</v>
      </c>
      <c r="Q508" s="90" t="s">
        <v>88</v>
      </c>
      <c r="R508" s="90" t="s">
        <v>4214</v>
      </c>
      <c r="U508" s="90" t="s">
        <v>4213</v>
      </c>
      <c r="W508" s="90" t="s">
        <v>4076</v>
      </c>
      <c r="X508" s="90" t="s">
        <v>97</v>
      </c>
      <c r="Y508" s="90">
        <v>8.6002827588E10</v>
      </c>
      <c r="Z508" s="90" t="s">
        <v>4213</v>
      </c>
      <c r="AA508" s="90">
        <v>9.773810811204E12</v>
      </c>
      <c r="AB508" s="90" t="b">
        <v>0</v>
      </c>
      <c r="AJ508" s="90">
        <v>1.732092846E9</v>
      </c>
      <c r="AK508" s="90">
        <v>1.731918816E9</v>
      </c>
      <c r="AL508" s="90" t="s">
        <v>4215</v>
      </c>
    </row>
    <row r="509">
      <c r="A509" s="90" t="s">
        <v>4216</v>
      </c>
      <c r="B509" s="91">
        <v>45614.35667824074</v>
      </c>
      <c r="C509" s="90" t="s">
        <v>87</v>
      </c>
      <c r="D509" s="90" t="s">
        <v>88</v>
      </c>
      <c r="E509" s="90" t="s">
        <v>89</v>
      </c>
      <c r="F509" s="90" t="b">
        <v>1</v>
      </c>
      <c r="G509" s="90" t="s">
        <v>87</v>
      </c>
      <c r="H509" s="90" t="s">
        <v>88</v>
      </c>
      <c r="I509" s="90" t="s">
        <v>89</v>
      </c>
      <c r="K509" s="90" t="s">
        <v>4213</v>
      </c>
      <c r="L509" s="90" t="s">
        <v>91</v>
      </c>
      <c r="N509" s="92" t="s">
        <v>92</v>
      </c>
      <c r="O509" s="90" t="s">
        <v>93</v>
      </c>
      <c r="P509" s="90" t="s">
        <v>94</v>
      </c>
      <c r="Q509" s="90" t="s">
        <v>88</v>
      </c>
      <c r="R509" s="90" t="s">
        <v>4217</v>
      </c>
      <c r="U509" s="90" t="s">
        <v>4213</v>
      </c>
      <c r="W509" s="90" t="s">
        <v>4076</v>
      </c>
      <c r="X509" s="90" t="s">
        <v>97</v>
      </c>
      <c r="Y509" s="90">
        <v>8.6002827588E10</v>
      </c>
      <c r="Z509" s="90" t="s">
        <v>4213</v>
      </c>
      <c r="AA509" s="90">
        <v>9.773810811204E12</v>
      </c>
      <c r="AB509" s="90" t="b">
        <v>0</v>
      </c>
      <c r="AJ509" s="90">
        <v>1.732092846E9</v>
      </c>
      <c r="AK509" s="90">
        <v>1.731918816E9</v>
      </c>
      <c r="AL509" s="90" t="s">
        <v>4215</v>
      </c>
    </row>
    <row r="510">
      <c r="A510" s="90" t="s">
        <v>4218</v>
      </c>
      <c r="B510" s="91">
        <v>45614.32921296296</v>
      </c>
      <c r="C510" s="90" t="s">
        <v>171</v>
      </c>
      <c r="D510" s="90" t="s">
        <v>88</v>
      </c>
      <c r="E510" s="90" t="s">
        <v>89</v>
      </c>
      <c r="F510" s="90" t="b">
        <v>1</v>
      </c>
      <c r="G510" s="90" t="s">
        <v>171</v>
      </c>
      <c r="H510" s="90" t="s">
        <v>88</v>
      </c>
      <c r="I510" s="90" t="s">
        <v>89</v>
      </c>
      <c r="K510" s="90" t="s">
        <v>4219</v>
      </c>
      <c r="L510" s="90" t="s">
        <v>173</v>
      </c>
      <c r="N510" s="92" t="s">
        <v>92</v>
      </c>
      <c r="O510" s="90" t="s">
        <v>93</v>
      </c>
      <c r="P510" s="90" t="s">
        <v>94</v>
      </c>
      <c r="Q510" s="90" t="s">
        <v>88</v>
      </c>
      <c r="R510" s="90" t="s">
        <v>4220</v>
      </c>
      <c r="U510" s="90" t="s">
        <v>4219</v>
      </c>
      <c r="W510" s="90" t="s">
        <v>4076</v>
      </c>
      <c r="X510" s="90" t="s">
        <v>97</v>
      </c>
      <c r="Y510" s="90">
        <v>8.6002827588E10</v>
      </c>
      <c r="Z510" s="90" t="s">
        <v>4219</v>
      </c>
      <c r="AA510" s="90">
        <v>9.773748650308E12</v>
      </c>
      <c r="AB510" s="90" t="b">
        <v>0</v>
      </c>
      <c r="AJ510" s="90">
        <v>1.73209285E9</v>
      </c>
      <c r="AK510" s="90">
        <v>1.73191638E9</v>
      </c>
      <c r="AL510" s="90" t="s">
        <v>4221</v>
      </c>
    </row>
    <row r="511">
      <c r="A511" s="90" t="s">
        <v>4222</v>
      </c>
      <c r="B511" s="91">
        <v>45614.32848379629</v>
      </c>
      <c r="C511" s="90" t="s">
        <v>120</v>
      </c>
      <c r="D511" s="90" t="s">
        <v>88</v>
      </c>
      <c r="E511" s="90" t="s">
        <v>89</v>
      </c>
      <c r="F511" s="90" t="b">
        <v>1</v>
      </c>
      <c r="G511" s="90" t="s">
        <v>120</v>
      </c>
      <c r="H511" s="90" t="s">
        <v>88</v>
      </c>
      <c r="I511" s="90" t="s">
        <v>89</v>
      </c>
      <c r="K511" s="90" t="s">
        <v>4219</v>
      </c>
      <c r="L511" s="90" t="s">
        <v>122</v>
      </c>
      <c r="N511" s="92" t="s">
        <v>92</v>
      </c>
      <c r="O511" s="90" t="s">
        <v>93</v>
      </c>
      <c r="P511" s="90" t="s">
        <v>94</v>
      </c>
      <c r="Q511" s="90" t="s">
        <v>88</v>
      </c>
      <c r="R511" s="90" t="s">
        <v>4223</v>
      </c>
      <c r="U511" s="90" t="s">
        <v>4219</v>
      </c>
      <c r="W511" s="90" t="s">
        <v>4076</v>
      </c>
      <c r="X511" s="90" t="s">
        <v>97</v>
      </c>
      <c r="Y511" s="90">
        <v>8.6002827588E10</v>
      </c>
      <c r="Z511" s="90" t="s">
        <v>4219</v>
      </c>
      <c r="AA511" s="90" t="s">
        <v>4224</v>
      </c>
      <c r="AB511" s="90" t="b">
        <v>0</v>
      </c>
    </row>
    <row r="512">
      <c r="A512" s="90" t="s">
        <v>4225</v>
      </c>
      <c r="B512" s="91">
        <v>45614.27517361111</v>
      </c>
      <c r="C512" s="90" t="s">
        <v>120</v>
      </c>
      <c r="D512" s="90" t="s">
        <v>88</v>
      </c>
      <c r="E512" s="90" t="s">
        <v>89</v>
      </c>
      <c r="F512" s="90" t="b">
        <v>1</v>
      </c>
      <c r="G512" s="90" t="s">
        <v>120</v>
      </c>
      <c r="H512" s="90" t="s">
        <v>88</v>
      </c>
      <c r="I512" s="90" t="s">
        <v>89</v>
      </c>
      <c r="K512" s="90" t="s">
        <v>4226</v>
      </c>
      <c r="L512" s="90" t="s">
        <v>122</v>
      </c>
      <c r="N512" s="92" t="s">
        <v>92</v>
      </c>
      <c r="O512" s="90" t="s">
        <v>93</v>
      </c>
      <c r="P512" s="90" t="s">
        <v>94</v>
      </c>
      <c r="Q512" s="90" t="s">
        <v>88</v>
      </c>
      <c r="R512" s="90" t="s">
        <v>4227</v>
      </c>
      <c r="U512" s="90" t="s">
        <v>4226</v>
      </c>
      <c r="W512" s="90" t="s">
        <v>4076</v>
      </c>
      <c r="X512" s="90" t="s">
        <v>97</v>
      </c>
      <c r="Y512" s="90">
        <v>8.6002827588E10</v>
      </c>
      <c r="Z512" s="90" t="s">
        <v>4226</v>
      </c>
      <c r="AA512" s="90">
        <v>9.773650215236E12</v>
      </c>
      <c r="AB512" s="90" t="b">
        <v>0</v>
      </c>
      <c r="AJ512" s="90">
        <v>1.732093639E9</v>
      </c>
      <c r="AK512" s="90">
        <v>1.731911774E9</v>
      </c>
      <c r="AL512" s="90" t="s">
        <v>4228</v>
      </c>
    </row>
    <row r="513">
      <c r="A513" s="90" t="s">
        <v>4229</v>
      </c>
      <c r="B513" s="91">
        <v>45614.256261574075</v>
      </c>
      <c r="C513" s="90" t="s">
        <v>87</v>
      </c>
      <c r="D513" s="90" t="s">
        <v>88</v>
      </c>
      <c r="E513" s="90" t="s">
        <v>89</v>
      </c>
      <c r="F513" s="90" t="b">
        <v>1</v>
      </c>
      <c r="G513" s="90" t="s">
        <v>87</v>
      </c>
      <c r="H513" s="90" t="s">
        <v>88</v>
      </c>
      <c r="I513" s="90" t="s">
        <v>89</v>
      </c>
      <c r="K513" s="90" t="s">
        <v>4230</v>
      </c>
      <c r="L513" s="90" t="s">
        <v>91</v>
      </c>
      <c r="N513" s="92" t="s">
        <v>92</v>
      </c>
      <c r="O513" s="90" t="s">
        <v>93</v>
      </c>
      <c r="P513" s="90" t="s">
        <v>94</v>
      </c>
      <c r="Q513" s="90" t="s">
        <v>88</v>
      </c>
      <c r="R513" s="90" t="s">
        <v>4231</v>
      </c>
      <c r="U513" s="90" t="s">
        <v>4230</v>
      </c>
      <c r="W513" s="90" t="s">
        <v>4076</v>
      </c>
      <c r="X513" s="90" t="s">
        <v>97</v>
      </c>
      <c r="Y513" s="90">
        <v>8.6002827588E10</v>
      </c>
      <c r="Z513" s="90" t="s">
        <v>4230</v>
      </c>
      <c r="AA513" s="90">
        <v>9.773622985028E12</v>
      </c>
      <c r="AB513" s="90" t="b">
        <v>0</v>
      </c>
      <c r="AJ513" s="90">
        <v>1.732092833E9</v>
      </c>
      <c r="AK513" s="90">
        <v>1.73191014E9</v>
      </c>
      <c r="AL513" s="90" t="s">
        <v>4232</v>
      </c>
    </row>
    <row r="514">
      <c r="A514" s="90" t="s">
        <v>4233</v>
      </c>
      <c r="B514" s="91">
        <v>45614.198379629626</v>
      </c>
      <c r="C514" s="90" t="s">
        <v>87</v>
      </c>
      <c r="D514" s="90" t="s">
        <v>88</v>
      </c>
      <c r="E514" s="90" t="s">
        <v>89</v>
      </c>
      <c r="F514" s="90" t="b">
        <v>1</v>
      </c>
      <c r="G514" s="90" t="s">
        <v>87</v>
      </c>
      <c r="H514" s="90" t="s">
        <v>88</v>
      </c>
      <c r="I514" s="90" t="s">
        <v>89</v>
      </c>
      <c r="K514" s="90" t="s">
        <v>4234</v>
      </c>
      <c r="L514" s="90" t="s">
        <v>91</v>
      </c>
      <c r="N514" s="92" t="s">
        <v>92</v>
      </c>
      <c r="O514" s="90" t="s">
        <v>93</v>
      </c>
      <c r="P514" s="90" t="s">
        <v>94</v>
      </c>
      <c r="Q514" s="90" t="s">
        <v>88</v>
      </c>
      <c r="R514" s="90" t="s">
        <v>4235</v>
      </c>
      <c r="U514" s="90" t="s">
        <v>4234</v>
      </c>
      <c r="W514" s="90" t="s">
        <v>4076</v>
      </c>
      <c r="X514" s="90" t="s">
        <v>97</v>
      </c>
      <c r="Y514" s="90">
        <v>8.6002827588E10</v>
      </c>
      <c r="Z514" s="90" t="s">
        <v>4234</v>
      </c>
      <c r="AA514" s="90">
        <v>9.773548536132E12</v>
      </c>
      <c r="AB514" s="90" t="b">
        <v>0</v>
      </c>
      <c r="AJ514" s="90">
        <v>1.731928201E9</v>
      </c>
      <c r="AK514" s="90">
        <v>1.731905139E9</v>
      </c>
      <c r="AL514" s="90" t="s">
        <v>4236</v>
      </c>
    </row>
    <row r="515">
      <c r="A515" s="90" t="s">
        <v>4237</v>
      </c>
      <c r="B515" s="91">
        <v>45614.18753472222</v>
      </c>
      <c r="C515" s="90" t="s">
        <v>171</v>
      </c>
      <c r="D515" s="90" t="s">
        <v>88</v>
      </c>
      <c r="E515" s="90" t="s">
        <v>89</v>
      </c>
      <c r="F515" s="90" t="b">
        <v>1</v>
      </c>
      <c r="G515" s="90" t="s">
        <v>171</v>
      </c>
      <c r="H515" s="90" t="s">
        <v>88</v>
      </c>
      <c r="I515" s="90" t="s">
        <v>89</v>
      </c>
      <c r="K515" s="90" t="s">
        <v>4238</v>
      </c>
      <c r="L515" s="90" t="s">
        <v>173</v>
      </c>
      <c r="N515" s="92" t="s">
        <v>92</v>
      </c>
      <c r="O515" s="90" t="s">
        <v>93</v>
      </c>
      <c r="P515" s="90" t="s">
        <v>94</v>
      </c>
      <c r="Q515" s="90" t="s">
        <v>88</v>
      </c>
      <c r="R515" s="90" t="s">
        <v>4239</v>
      </c>
      <c r="U515" s="90" t="s">
        <v>4238</v>
      </c>
      <c r="W515" s="90" t="s">
        <v>4076</v>
      </c>
      <c r="X515" s="90" t="s">
        <v>97</v>
      </c>
      <c r="Y515" s="90">
        <v>8.6002827588E10</v>
      </c>
      <c r="Z515" s="90" t="s">
        <v>4238</v>
      </c>
      <c r="AA515" s="90">
        <v>9.773537558852E12</v>
      </c>
      <c r="AB515" s="90" t="b">
        <v>0</v>
      </c>
      <c r="AJ515" s="90">
        <v>1.731928239E9</v>
      </c>
      <c r="AK515" s="90">
        <v>1.731904138E9</v>
      </c>
      <c r="AL515" s="90" t="s">
        <v>4240</v>
      </c>
    </row>
    <row r="516">
      <c r="A516" s="90" t="s">
        <v>4241</v>
      </c>
      <c r="B516" s="91">
        <v>45614.18681712963</v>
      </c>
      <c r="C516" s="90" t="s">
        <v>106</v>
      </c>
      <c r="D516" s="90" t="s">
        <v>88</v>
      </c>
      <c r="E516" s="90" t="s">
        <v>89</v>
      </c>
      <c r="F516" s="90" t="b">
        <v>1</v>
      </c>
      <c r="G516" s="90" t="s">
        <v>106</v>
      </c>
      <c r="H516" s="90" t="s">
        <v>88</v>
      </c>
      <c r="I516" s="90" t="s">
        <v>89</v>
      </c>
      <c r="K516" s="90" t="s">
        <v>4242</v>
      </c>
      <c r="L516" s="90" t="s">
        <v>108</v>
      </c>
      <c r="N516" s="92" t="s">
        <v>92</v>
      </c>
      <c r="O516" s="90" t="s">
        <v>93</v>
      </c>
      <c r="P516" s="90" t="s">
        <v>94</v>
      </c>
      <c r="Q516" s="90" t="s">
        <v>88</v>
      </c>
      <c r="R516" s="90" t="s">
        <v>4243</v>
      </c>
      <c r="U516" s="90" t="s">
        <v>4242</v>
      </c>
      <c r="W516" s="90" t="s">
        <v>4076</v>
      </c>
      <c r="X516" s="90" t="s">
        <v>97</v>
      </c>
      <c r="Y516" s="90">
        <v>8.6002827588E10</v>
      </c>
      <c r="Z516" s="90" t="s">
        <v>4242</v>
      </c>
      <c r="AA516" s="90">
        <v>9.77353759162E12</v>
      </c>
      <c r="AB516" s="90" t="b">
        <v>0</v>
      </c>
      <c r="AJ516" s="90">
        <v>1.731927614E9</v>
      </c>
      <c r="AK516" s="90">
        <v>1.731904141E9</v>
      </c>
      <c r="AL516" s="90" t="s">
        <v>4244</v>
      </c>
    </row>
    <row r="517">
      <c r="A517" s="90" t="s">
        <v>4245</v>
      </c>
      <c r="B517" s="91">
        <v>45614.18678240741</v>
      </c>
      <c r="C517" s="90" t="s">
        <v>120</v>
      </c>
      <c r="D517" s="90" t="s">
        <v>88</v>
      </c>
      <c r="E517" s="90" t="s">
        <v>89</v>
      </c>
      <c r="F517" s="90" t="b">
        <v>1</v>
      </c>
      <c r="G517" s="90" t="s">
        <v>120</v>
      </c>
      <c r="H517" s="90" t="s">
        <v>88</v>
      </c>
      <c r="I517" s="90" t="s">
        <v>89</v>
      </c>
      <c r="K517" s="90" t="s">
        <v>4238</v>
      </c>
      <c r="L517" s="90" t="s">
        <v>122</v>
      </c>
      <c r="N517" s="92" t="s">
        <v>92</v>
      </c>
      <c r="O517" s="90" t="s">
        <v>93</v>
      </c>
      <c r="P517" s="90" t="s">
        <v>94</v>
      </c>
      <c r="Q517" s="90" t="s">
        <v>88</v>
      </c>
      <c r="R517" s="90" t="s">
        <v>4246</v>
      </c>
      <c r="U517" s="90" t="s">
        <v>4238</v>
      </c>
      <c r="W517" s="90" t="s">
        <v>4076</v>
      </c>
      <c r="X517" s="90" t="s">
        <v>97</v>
      </c>
      <c r="Y517" s="90">
        <v>8.6002827588E10</v>
      </c>
      <c r="Z517" s="90" t="s">
        <v>4238</v>
      </c>
      <c r="AA517" s="90" t="s">
        <v>4247</v>
      </c>
      <c r="AB517" s="90" t="b">
        <v>0</v>
      </c>
    </row>
    <row r="518">
      <c r="A518" s="90" t="s">
        <v>4248</v>
      </c>
      <c r="B518" s="91">
        <v>45614.18651620371</v>
      </c>
      <c r="C518" s="90" t="s">
        <v>87</v>
      </c>
      <c r="D518" s="90" t="s">
        <v>88</v>
      </c>
      <c r="E518" s="90" t="s">
        <v>89</v>
      </c>
      <c r="F518" s="90" t="b">
        <v>1</v>
      </c>
      <c r="G518" s="90" t="s">
        <v>87</v>
      </c>
      <c r="H518" s="90" t="s">
        <v>88</v>
      </c>
      <c r="I518" s="90" t="s">
        <v>89</v>
      </c>
      <c r="K518" s="90" t="s">
        <v>4249</v>
      </c>
      <c r="L518" s="90" t="s">
        <v>91</v>
      </c>
      <c r="N518" s="92" t="s">
        <v>92</v>
      </c>
      <c r="O518" s="90" t="s">
        <v>93</v>
      </c>
      <c r="P518" s="90" t="s">
        <v>94</v>
      </c>
      <c r="Q518" s="90" t="s">
        <v>88</v>
      </c>
      <c r="R518" s="90" t="s">
        <v>4250</v>
      </c>
      <c r="U518" s="90" t="s">
        <v>4249</v>
      </c>
      <c r="W518" s="90" t="s">
        <v>4076</v>
      </c>
      <c r="X518" s="90" t="s">
        <v>97</v>
      </c>
      <c r="Y518" s="90">
        <v>8.6002827588E10</v>
      </c>
      <c r="Z518" s="90" t="s">
        <v>4249</v>
      </c>
      <c r="AA518" s="90">
        <v>9.773537395012E12</v>
      </c>
      <c r="AB518" s="90" t="b">
        <v>0</v>
      </c>
      <c r="AJ518" s="90">
        <v>1.731928207E9</v>
      </c>
      <c r="AK518" s="90">
        <v>1.731904115E9</v>
      </c>
      <c r="AL518" s="90" t="s">
        <v>4251</v>
      </c>
    </row>
    <row r="519">
      <c r="A519" s="90" t="s">
        <v>4252</v>
      </c>
      <c r="B519" s="91">
        <v>45614.15974537037</v>
      </c>
      <c r="C519" s="90" t="s">
        <v>87</v>
      </c>
      <c r="D519" s="90" t="s">
        <v>88</v>
      </c>
      <c r="E519" s="90" t="s">
        <v>89</v>
      </c>
      <c r="F519" s="90" t="b">
        <v>1</v>
      </c>
      <c r="G519" s="90" t="s">
        <v>87</v>
      </c>
      <c r="H519" s="90" t="s">
        <v>88</v>
      </c>
      <c r="I519" s="90" t="s">
        <v>89</v>
      </c>
      <c r="K519" s="90" t="s">
        <v>4253</v>
      </c>
      <c r="L519" s="90" t="s">
        <v>91</v>
      </c>
      <c r="N519" s="92" t="s">
        <v>92</v>
      </c>
      <c r="O519" s="90" t="s">
        <v>93</v>
      </c>
      <c r="P519" s="90" t="s">
        <v>94</v>
      </c>
      <c r="Q519" s="90" t="s">
        <v>88</v>
      </c>
      <c r="R519" s="90" t="s">
        <v>4254</v>
      </c>
      <c r="U519" s="90" t="s">
        <v>4253</v>
      </c>
      <c r="W519" s="90" t="s">
        <v>4076</v>
      </c>
      <c r="X519" s="90" t="s">
        <v>97</v>
      </c>
      <c r="Y519" s="90">
        <v>8.6002827588E10</v>
      </c>
      <c r="Z519" s="90" t="s">
        <v>4253</v>
      </c>
      <c r="AA519" s="90">
        <v>9.773504102724E12</v>
      </c>
      <c r="AB519" s="90" t="b">
        <v>0</v>
      </c>
      <c r="AJ519" s="90">
        <v>1.731928166E9</v>
      </c>
      <c r="AK519" s="90">
        <v>1.731901801E9</v>
      </c>
      <c r="AL519" s="90" t="s">
        <v>4255</v>
      </c>
    </row>
    <row r="520">
      <c r="A520" s="90" t="s">
        <v>4256</v>
      </c>
      <c r="B520" s="91">
        <v>45614.15275462963</v>
      </c>
      <c r="C520" s="90" t="s">
        <v>87</v>
      </c>
      <c r="D520" s="90" t="s">
        <v>88</v>
      </c>
      <c r="E520" s="90" t="s">
        <v>89</v>
      </c>
      <c r="F520" s="90" t="b">
        <v>1</v>
      </c>
      <c r="G520" s="90" t="s">
        <v>87</v>
      </c>
      <c r="H520" s="90" t="s">
        <v>88</v>
      </c>
      <c r="I520" s="90" t="s">
        <v>89</v>
      </c>
      <c r="K520" s="90" t="s">
        <v>4257</v>
      </c>
      <c r="L520" s="90" t="s">
        <v>91</v>
      </c>
      <c r="N520" s="92" t="s">
        <v>92</v>
      </c>
      <c r="O520" s="90" t="s">
        <v>93</v>
      </c>
      <c r="P520" s="90" t="s">
        <v>94</v>
      </c>
      <c r="Q520" s="90" t="s">
        <v>88</v>
      </c>
      <c r="R520" s="90" t="s">
        <v>4258</v>
      </c>
      <c r="U520" s="90" t="s">
        <v>4257</v>
      </c>
      <c r="W520" s="90" t="s">
        <v>4076</v>
      </c>
      <c r="X520" s="90" t="s">
        <v>97</v>
      </c>
      <c r="Y520" s="90">
        <v>8.6002827588E10</v>
      </c>
      <c r="Z520" s="90" t="s">
        <v>4257</v>
      </c>
      <c r="AA520" s="90">
        <v>9.773496893764E12</v>
      </c>
      <c r="AB520" s="90" t="b">
        <v>0</v>
      </c>
      <c r="AJ520" s="90">
        <v>1.731928235E9</v>
      </c>
      <c r="AK520" s="90">
        <v>1.731901197E9</v>
      </c>
      <c r="AL520" s="90" t="s">
        <v>4259</v>
      </c>
    </row>
    <row r="521">
      <c r="A521" s="90" t="s">
        <v>4260</v>
      </c>
      <c r="B521" s="91">
        <v>45614.09716435185</v>
      </c>
      <c r="C521" s="90" t="s">
        <v>87</v>
      </c>
      <c r="D521" s="90" t="s">
        <v>88</v>
      </c>
      <c r="E521" s="90" t="s">
        <v>89</v>
      </c>
      <c r="F521" s="90" t="b">
        <v>1</v>
      </c>
      <c r="G521" s="90" t="s">
        <v>87</v>
      </c>
      <c r="H521" s="90" t="s">
        <v>88</v>
      </c>
      <c r="I521" s="90" t="s">
        <v>89</v>
      </c>
      <c r="K521" s="90" t="s">
        <v>4261</v>
      </c>
      <c r="L521" s="90" t="s">
        <v>91</v>
      </c>
      <c r="N521" s="92" t="s">
        <v>92</v>
      </c>
      <c r="O521" s="90" t="s">
        <v>93</v>
      </c>
      <c r="P521" s="90" t="s">
        <v>94</v>
      </c>
      <c r="Q521" s="90" t="s">
        <v>88</v>
      </c>
      <c r="R521" s="90" t="s">
        <v>4262</v>
      </c>
      <c r="U521" s="90" t="s">
        <v>4261</v>
      </c>
      <c r="W521" s="90" t="s">
        <v>4076</v>
      </c>
      <c r="X521" s="90" t="s">
        <v>97</v>
      </c>
      <c r="Y521" s="90">
        <v>8.6002827588E10</v>
      </c>
      <c r="Z521" s="90" t="s">
        <v>4261</v>
      </c>
      <c r="AA521" s="90">
        <v>9.773463994692E12</v>
      </c>
      <c r="AB521" s="90" t="b">
        <v>0</v>
      </c>
      <c r="AJ521" s="90">
        <v>1.731928166E9</v>
      </c>
      <c r="AK521" s="90">
        <v>1.731896394E9</v>
      </c>
      <c r="AL521" s="90" t="s">
        <v>4263</v>
      </c>
    </row>
    <row r="522">
      <c r="A522" s="90" t="s">
        <v>4264</v>
      </c>
      <c r="B522" s="91">
        <v>45614.09164351852</v>
      </c>
      <c r="C522" s="90" t="s">
        <v>120</v>
      </c>
      <c r="D522" s="90" t="s">
        <v>88</v>
      </c>
      <c r="E522" s="90" t="s">
        <v>89</v>
      </c>
      <c r="F522" s="90" t="b">
        <v>1</v>
      </c>
      <c r="G522" s="90" t="s">
        <v>120</v>
      </c>
      <c r="H522" s="90" t="s">
        <v>88</v>
      </c>
      <c r="I522" s="90" t="s">
        <v>89</v>
      </c>
      <c r="K522" s="90" t="s">
        <v>714</v>
      </c>
      <c r="L522" s="90" t="s">
        <v>122</v>
      </c>
      <c r="N522" s="92" t="s">
        <v>92</v>
      </c>
      <c r="O522" s="90" t="s">
        <v>93</v>
      </c>
      <c r="P522" s="90" t="s">
        <v>94</v>
      </c>
      <c r="Q522" s="90" t="s">
        <v>88</v>
      </c>
      <c r="R522" s="90" t="s">
        <v>4265</v>
      </c>
      <c r="U522" s="90" t="s">
        <v>714</v>
      </c>
      <c r="W522" s="90" t="s">
        <v>4076</v>
      </c>
      <c r="X522" s="90" t="s">
        <v>97</v>
      </c>
      <c r="Y522" s="90">
        <v>8.6002827588E10</v>
      </c>
      <c r="Z522" s="90" t="s">
        <v>714</v>
      </c>
      <c r="AA522" s="90">
        <v>9.77346189754E12</v>
      </c>
      <c r="AB522" s="90" t="b">
        <v>0</v>
      </c>
      <c r="AJ522" s="90">
        <v>1.731927571E9</v>
      </c>
      <c r="AK522" s="90">
        <v>1.731895917E9</v>
      </c>
      <c r="AL522" s="90" t="s">
        <v>4266</v>
      </c>
    </row>
    <row r="523">
      <c r="A523" s="90" t="s">
        <v>4267</v>
      </c>
      <c r="B523" s="91">
        <v>45614.075104166666</v>
      </c>
      <c r="C523" s="90" t="s">
        <v>87</v>
      </c>
      <c r="D523" s="90" t="s">
        <v>88</v>
      </c>
      <c r="E523" s="90" t="s">
        <v>89</v>
      </c>
      <c r="F523" s="90" t="b">
        <v>1</v>
      </c>
      <c r="G523" s="90" t="s">
        <v>87</v>
      </c>
      <c r="H523" s="90" t="s">
        <v>88</v>
      </c>
      <c r="I523" s="90" t="s">
        <v>89</v>
      </c>
      <c r="K523" s="90" t="s">
        <v>4268</v>
      </c>
      <c r="L523" s="90" t="s">
        <v>91</v>
      </c>
      <c r="N523" s="92" t="s">
        <v>92</v>
      </c>
      <c r="O523" s="90" t="s">
        <v>93</v>
      </c>
      <c r="P523" s="90" t="s">
        <v>94</v>
      </c>
      <c r="Q523" s="90" t="s">
        <v>88</v>
      </c>
      <c r="R523" s="90" t="s">
        <v>4269</v>
      </c>
      <c r="U523" s="90" t="s">
        <v>4268</v>
      </c>
      <c r="W523" s="90" t="s">
        <v>4076</v>
      </c>
      <c r="X523" s="90" t="s">
        <v>97</v>
      </c>
      <c r="Y523" s="90">
        <v>8.6002827588E10</v>
      </c>
      <c r="Z523" s="90" t="s">
        <v>4268</v>
      </c>
      <c r="AA523" s="90">
        <v>9.773454459204E12</v>
      </c>
      <c r="AB523" s="90" t="b">
        <v>0</v>
      </c>
      <c r="AJ523" s="90">
        <v>1.731928145E9</v>
      </c>
      <c r="AK523" s="90">
        <v>1.731894489E9</v>
      </c>
      <c r="AL523" s="90" t="s">
        <v>4270</v>
      </c>
    </row>
    <row r="524">
      <c r="A524" s="90" t="s">
        <v>4271</v>
      </c>
      <c r="B524" s="91">
        <v>45614.05462962963</v>
      </c>
      <c r="C524" s="90" t="s">
        <v>120</v>
      </c>
      <c r="D524" s="90" t="s">
        <v>88</v>
      </c>
      <c r="E524" s="90" t="s">
        <v>89</v>
      </c>
      <c r="F524" s="90" t="b">
        <v>1</v>
      </c>
      <c r="G524" s="90" t="s">
        <v>120</v>
      </c>
      <c r="H524" s="90" t="s">
        <v>88</v>
      </c>
      <c r="I524" s="90" t="s">
        <v>89</v>
      </c>
      <c r="K524" s="90" t="s">
        <v>4272</v>
      </c>
      <c r="L524" s="90" t="s">
        <v>122</v>
      </c>
      <c r="N524" s="92" t="s">
        <v>92</v>
      </c>
      <c r="O524" s="90" t="s">
        <v>93</v>
      </c>
      <c r="P524" s="90" t="s">
        <v>94</v>
      </c>
      <c r="Q524" s="90" t="s">
        <v>88</v>
      </c>
      <c r="R524" s="90" t="s">
        <v>4273</v>
      </c>
      <c r="U524" s="90" t="s">
        <v>4272</v>
      </c>
      <c r="W524" s="90" t="s">
        <v>4076</v>
      </c>
      <c r="X524" s="90" t="s">
        <v>97</v>
      </c>
      <c r="Y524" s="90">
        <v>8.6002827588E10</v>
      </c>
      <c r="Z524" s="90" t="s">
        <v>4272</v>
      </c>
      <c r="AA524" s="90">
        <v>9.773444792644E12</v>
      </c>
      <c r="AB524" s="90" t="b">
        <v>0</v>
      </c>
      <c r="AJ524" s="90">
        <v>1.731928159E9</v>
      </c>
      <c r="AK524" s="90">
        <v>1.731892719E9</v>
      </c>
      <c r="AL524" s="90" t="s">
        <v>4274</v>
      </c>
    </row>
    <row r="525">
      <c r="A525" s="90" t="s">
        <v>4275</v>
      </c>
      <c r="B525" s="91">
        <v>45613.98615740741</v>
      </c>
      <c r="C525" s="90" t="s">
        <v>120</v>
      </c>
      <c r="D525" s="90" t="s">
        <v>88</v>
      </c>
      <c r="E525" s="90" t="s">
        <v>89</v>
      </c>
      <c r="F525" s="90" t="b">
        <v>1</v>
      </c>
      <c r="G525" s="90" t="s">
        <v>120</v>
      </c>
      <c r="H525" s="90" t="s">
        <v>88</v>
      </c>
      <c r="I525" s="90" t="s">
        <v>89</v>
      </c>
      <c r="K525" s="90" t="s">
        <v>4276</v>
      </c>
      <c r="L525" s="90" t="s">
        <v>122</v>
      </c>
      <c r="N525" s="92" t="s">
        <v>92</v>
      </c>
      <c r="O525" s="90" t="s">
        <v>93</v>
      </c>
      <c r="P525" s="90" t="s">
        <v>94</v>
      </c>
      <c r="Q525" s="90" t="s">
        <v>88</v>
      </c>
      <c r="R525" s="90" t="s">
        <v>4277</v>
      </c>
      <c r="U525" s="90" t="s">
        <v>4276</v>
      </c>
      <c r="W525" s="90" t="s">
        <v>4076</v>
      </c>
      <c r="X525" s="90" t="s">
        <v>97</v>
      </c>
      <c r="Y525" s="90">
        <v>8.6002827588E10</v>
      </c>
      <c r="Z525" s="90" t="s">
        <v>4276</v>
      </c>
      <c r="AA525" s="90">
        <v>9.77339881914E12</v>
      </c>
      <c r="AB525" s="90" t="b">
        <v>0</v>
      </c>
      <c r="AJ525" s="90">
        <v>1.731928135E9</v>
      </c>
      <c r="AK525" s="90">
        <v>1.731886803E9</v>
      </c>
      <c r="AL525" s="90" t="s">
        <v>4278</v>
      </c>
    </row>
    <row r="526">
      <c r="A526" s="90" t="s">
        <v>4279</v>
      </c>
      <c r="B526" s="91">
        <v>45613.970300925925</v>
      </c>
      <c r="C526" s="90" t="s">
        <v>120</v>
      </c>
      <c r="D526" s="90" t="s">
        <v>88</v>
      </c>
      <c r="E526" s="90" t="s">
        <v>89</v>
      </c>
      <c r="F526" s="90" t="b">
        <v>1</v>
      </c>
      <c r="G526" s="90" t="s">
        <v>120</v>
      </c>
      <c r="H526" s="90" t="s">
        <v>88</v>
      </c>
      <c r="I526" s="90" t="s">
        <v>89</v>
      </c>
      <c r="K526" s="90" t="s">
        <v>4280</v>
      </c>
      <c r="L526" s="90" t="s">
        <v>122</v>
      </c>
      <c r="N526" s="92" t="s">
        <v>92</v>
      </c>
      <c r="O526" s="90" t="s">
        <v>93</v>
      </c>
      <c r="P526" s="90" t="s">
        <v>94</v>
      </c>
      <c r="Q526" s="90" t="s">
        <v>88</v>
      </c>
      <c r="R526" s="90" t="s">
        <v>4281</v>
      </c>
      <c r="U526" s="90" t="s">
        <v>4280</v>
      </c>
      <c r="W526" s="90" t="s">
        <v>4076</v>
      </c>
      <c r="X526" s="90" t="s">
        <v>97</v>
      </c>
      <c r="Y526" s="90">
        <v>8.6002827588E10</v>
      </c>
      <c r="Z526" s="90" t="s">
        <v>4280</v>
      </c>
      <c r="AA526" s="90">
        <v>9.773384663364E12</v>
      </c>
      <c r="AB526" s="90" t="b">
        <v>0</v>
      </c>
      <c r="AJ526" s="90">
        <v>1.731928086E9</v>
      </c>
      <c r="AK526" s="90">
        <v>1.731885433E9</v>
      </c>
      <c r="AL526" s="90" t="s">
        <v>4282</v>
      </c>
    </row>
    <row r="527">
      <c r="A527" s="90" t="s">
        <v>4283</v>
      </c>
      <c r="B527" s="91">
        <v>45613.93971064815</v>
      </c>
      <c r="C527" s="90" t="s">
        <v>3531</v>
      </c>
      <c r="D527" s="90" t="s">
        <v>88</v>
      </c>
      <c r="E527" s="90" t="s">
        <v>89</v>
      </c>
      <c r="F527" s="90" t="b">
        <v>1</v>
      </c>
      <c r="G527" s="90" t="s">
        <v>3531</v>
      </c>
      <c r="H527" s="90" t="s">
        <v>88</v>
      </c>
      <c r="I527" s="90" t="s">
        <v>89</v>
      </c>
      <c r="K527" s="90" t="s">
        <v>4284</v>
      </c>
      <c r="L527" s="90" t="s">
        <v>132</v>
      </c>
      <c r="N527" s="92" t="s">
        <v>92</v>
      </c>
      <c r="O527" s="90" t="s">
        <v>93</v>
      </c>
      <c r="P527" s="90" t="s">
        <v>94</v>
      </c>
      <c r="Q527" s="90" t="s">
        <v>88</v>
      </c>
      <c r="R527" s="90" t="s">
        <v>4285</v>
      </c>
      <c r="U527" s="90" t="s">
        <v>4284</v>
      </c>
      <c r="W527" s="90" t="s">
        <v>4076</v>
      </c>
      <c r="X527" s="90" t="s">
        <v>97</v>
      </c>
      <c r="Y527" s="90">
        <v>8.6002827588E10</v>
      </c>
      <c r="Z527" s="90" t="s">
        <v>4284</v>
      </c>
      <c r="AA527" s="90">
        <v>9.773337641284E12</v>
      </c>
      <c r="AB527" s="90" t="b">
        <v>0</v>
      </c>
      <c r="AJ527" s="90">
        <v>1.731928103E9</v>
      </c>
      <c r="AK527" s="90">
        <v>1.73188279E9</v>
      </c>
      <c r="AL527" s="90" t="s">
        <v>4286</v>
      </c>
    </row>
    <row r="528">
      <c r="A528" s="90" t="s">
        <v>4287</v>
      </c>
      <c r="B528" s="91">
        <v>45613.93292824074</v>
      </c>
      <c r="C528" s="90" t="s">
        <v>120</v>
      </c>
      <c r="D528" s="90" t="s">
        <v>88</v>
      </c>
      <c r="E528" s="90" t="s">
        <v>89</v>
      </c>
      <c r="F528" s="90" t="b">
        <v>1</v>
      </c>
      <c r="G528" s="90" t="s">
        <v>120</v>
      </c>
      <c r="H528" s="90" t="s">
        <v>88</v>
      </c>
      <c r="I528" s="90" t="s">
        <v>89</v>
      </c>
      <c r="K528" s="90" t="s">
        <v>4288</v>
      </c>
      <c r="L528" s="90" t="s">
        <v>122</v>
      </c>
      <c r="N528" s="92" t="s">
        <v>92</v>
      </c>
      <c r="O528" s="90" t="s">
        <v>93</v>
      </c>
      <c r="P528" s="90" t="s">
        <v>94</v>
      </c>
      <c r="Q528" s="90" t="s">
        <v>88</v>
      </c>
      <c r="R528" s="90" t="s">
        <v>4289</v>
      </c>
      <c r="U528" s="90" t="s">
        <v>4288</v>
      </c>
      <c r="W528" s="90" t="s">
        <v>4076</v>
      </c>
      <c r="X528" s="90" t="s">
        <v>97</v>
      </c>
      <c r="Y528" s="90">
        <v>8.6002827588E10</v>
      </c>
      <c r="Z528" s="90" t="s">
        <v>4288</v>
      </c>
      <c r="AA528" s="90">
        <v>9.773326991684E12</v>
      </c>
      <c r="AB528" s="90" t="b">
        <v>0</v>
      </c>
      <c r="AJ528" s="90">
        <v>1.73192759E9</v>
      </c>
      <c r="AK528" s="90">
        <v>1.731882204E9</v>
      </c>
      <c r="AL528" s="90" t="s">
        <v>4290</v>
      </c>
    </row>
    <row r="529">
      <c r="A529" s="90" t="s">
        <v>4291</v>
      </c>
      <c r="B529" s="91">
        <v>45613.930497685185</v>
      </c>
      <c r="C529" s="90" t="s">
        <v>87</v>
      </c>
      <c r="D529" s="90" t="s">
        <v>88</v>
      </c>
      <c r="E529" s="90" t="s">
        <v>89</v>
      </c>
      <c r="F529" s="90" t="b">
        <v>1</v>
      </c>
      <c r="G529" s="90" t="s">
        <v>87</v>
      </c>
      <c r="H529" s="90" t="s">
        <v>88</v>
      </c>
      <c r="I529" s="90" t="s">
        <v>89</v>
      </c>
      <c r="K529" s="90" t="s">
        <v>4292</v>
      </c>
      <c r="L529" s="90" t="s">
        <v>91</v>
      </c>
      <c r="N529" s="92" t="s">
        <v>92</v>
      </c>
      <c r="O529" s="90" t="s">
        <v>93</v>
      </c>
      <c r="P529" s="90" t="s">
        <v>94</v>
      </c>
      <c r="Q529" s="90" t="s">
        <v>88</v>
      </c>
      <c r="R529" s="90" t="s">
        <v>4293</v>
      </c>
      <c r="U529" s="90" t="s">
        <v>4292</v>
      </c>
      <c r="W529" s="90" t="s">
        <v>4076</v>
      </c>
      <c r="X529" s="90" t="s">
        <v>97</v>
      </c>
      <c r="Y529" s="90">
        <v>8.6002827588E10</v>
      </c>
      <c r="Z529" s="90" t="s">
        <v>4292</v>
      </c>
      <c r="AA529" s="90">
        <v>9.773323419972E12</v>
      </c>
      <c r="AB529" s="90" t="b">
        <v>0</v>
      </c>
      <c r="AJ529" s="90">
        <v>1.731927613E9</v>
      </c>
      <c r="AK529" s="90">
        <v>1.731881994E9</v>
      </c>
      <c r="AL529" s="90" t="s">
        <v>4294</v>
      </c>
    </row>
    <row r="530">
      <c r="A530" s="90" t="s">
        <v>4295</v>
      </c>
      <c r="B530" s="91">
        <v>45613.925104166665</v>
      </c>
      <c r="C530" s="90" t="s">
        <v>106</v>
      </c>
      <c r="D530" s="90" t="s">
        <v>88</v>
      </c>
      <c r="E530" s="90" t="s">
        <v>89</v>
      </c>
      <c r="F530" s="90" t="b">
        <v>1</v>
      </c>
      <c r="G530" s="90" t="s">
        <v>106</v>
      </c>
      <c r="H530" s="90" t="s">
        <v>88</v>
      </c>
      <c r="I530" s="90" t="s">
        <v>89</v>
      </c>
      <c r="K530" s="90" t="s">
        <v>4296</v>
      </c>
      <c r="L530" s="90" t="s">
        <v>108</v>
      </c>
      <c r="N530" s="92" t="s">
        <v>92</v>
      </c>
      <c r="O530" s="90" t="s">
        <v>93</v>
      </c>
      <c r="P530" s="90" t="s">
        <v>94</v>
      </c>
      <c r="Q530" s="90" t="s">
        <v>88</v>
      </c>
      <c r="R530" s="90" t="s">
        <v>4297</v>
      </c>
      <c r="U530" s="90" t="s">
        <v>4296</v>
      </c>
      <c r="W530" s="90" t="s">
        <v>4076</v>
      </c>
      <c r="X530" s="90" t="s">
        <v>97</v>
      </c>
      <c r="Y530" s="90">
        <v>8.6002827588E10</v>
      </c>
      <c r="Z530" s="90" t="s">
        <v>4296</v>
      </c>
      <c r="AA530" s="90">
        <v>9.7733134585E12</v>
      </c>
      <c r="AB530" s="90" t="b">
        <v>0</v>
      </c>
      <c r="AJ530" s="90">
        <v>1.731927576E9</v>
      </c>
      <c r="AK530" s="90">
        <v>1.731881528E9</v>
      </c>
      <c r="AL530" s="90" t="s">
        <v>4298</v>
      </c>
    </row>
    <row r="531">
      <c r="A531" s="90" t="s">
        <v>4299</v>
      </c>
      <c r="B531" s="91">
        <v>45613.90320601852</v>
      </c>
      <c r="C531" s="90" t="s">
        <v>171</v>
      </c>
      <c r="D531" s="90" t="s">
        <v>88</v>
      </c>
      <c r="E531" s="90" t="s">
        <v>89</v>
      </c>
      <c r="F531" s="90" t="b">
        <v>1</v>
      </c>
      <c r="G531" s="90" t="s">
        <v>171</v>
      </c>
      <c r="H531" s="90" t="s">
        <v>88</v>
      </c>
      <c r="I531" s="90" t="s">
        <v>89</v>
      </c>
      <c r="K531" s="90" t="s">
        <v>4300</v>
      </c>
      <c r="L531" s="90" t="s">
        <v>173</v>
      </c>
      <c r="N531" s="92" t="s">
        <v>92</v>
      </c>
      <c r="O531" s="90" t="s">
        <v>93</v>
      </c>
      <c r="P531" s="90" t="s">
        <v>94</v>
      </c>
      <c r="Q531" s="90" t="s">
        <v>88</v>
      </c>
      <c r="R531" s="90" t="s">
        <v>4301</v>
      </c>
      <c r="U531" s="90" t="s">
        <v>4300</v>
      </c>
      <c r="W531" s="90" t="s">
        <v>4076</v>
      </c>
      <c r="X531" s="90" t="s">
        <v>97</v>
      </c>
      <c r="Y531" s="90">
        <v>8.6002827588E10</v>
      </c>
      <c r="Z531" s="90" t="s">
        <v>4300</v>
      </c>
      <c r="AA531" s="90">
        <v>9.773269418308E12</v>
      </c>
      <c r="AB531" s="90" t="b">
        <v>0</v>
      </c>
      <c r="AJ531" s="90">
        <v>1.73192766E9</v>
      </c>
      <c r="AK531" s="90">
        <v>1.731879599E9</v>
      </c>
      <c r="AL531" s="90" t="s">
        <v>4302</v>
      </c>
    </row>
    <row r="532">
      <c r="A532" s="90" t="s">
        <v>4303</v>
      </c>
      <c r="B532" s="91">
        <v>45613.90277777778</v>
      </c>
      <c r="C532" s="90" t="s">
        <v>120</v>
      </c>
      <c r="D532" s="90" t="s">
        <v>88</v>
      </c>
      <c r="E532" s="90" t="s">
        <v>89</v>
      </c>
      <c r="F532" s="90" t="b">
        <v>1</v>
      </c>
      <c r="G532" s="90" t="s">
        <v>120</v>
      </c>
      <c r="H532" s="90" t="s">
        <v>88</v>
      </c>
      <c r="I532" s="90" t="s">
        <v>89</v>
      </c>
      <c r="K532" s="90" t="s">
        <v>4300</v>
      </c>
      <c r="L532" s="90" t="s">
        <v>122</v>
      </c>
      <c r="N532" s="92" t="s">
        <v>92</v>
      </c>
      <c r="O532" s="90" t="s">
        <v>93</v>
      </c>
      <c r="P532" s="90" t="s">
        <v>94</v>
      </c>
      <c r="Q532" s="90" t="s">
        <v>88</v>
      </c>
      <c r="R532" s="90" t="s">
        <v>4304</v>
      </c>
      <c r="U532" s="90" t="s">
        <v>4300</v>
      </c>
      <c r="W532" s="90" t="s">
        <v>4076</v>
      </c>
      <c r="X532" s="90" t="s">
        <v>97</v>
      </c>
      <c r="Y532" s="90">
        <v>8.6002827588E10</v>
      </c>
      <c r="Z532" s="90" t="s">
        <v>4300</v>
      </c>
      <c r="AA532" s="90" t="s">
        <v>4305</v>
      </c>
      <c r="AB532" s="90" t="b">
        <v>0</v>
      </c>
    </row>
    <row r="533">
      <c r="A533" s="90" t="s">
        <v>4306</v>
      </c>
      <c r="B533" s="91">
        <v>45613.89703703704</v>
      </c>
      <c r="C533" s="90" t="s">
        <v>120</v>
      </c>
      <c r="D533" s="90" t="s">
        <v>88</v>
      </c>
      <c r="E533" s="90" t="s">
        <v>89</v>
      </c>
      <c r="F533" s="90" t="b">
        <v>1</v>
      </c>
      <c r="G533" s="90" t="s">
        <v>120</v>
      </c>
      <c r="H533" s="90" t="s">
        <v>88</v>
      </c>
      <c r="I533" s="90" t="s">
        <v>89</v>
      </c>
      <c r="K533" s="90" t="s">
        <v>4307</v>
      </c>
      <c r="L533" s="90" t="s">
        <v>122</v>
      </c>
      <c r="N533" s="92" t="s">
        <v>92</v>
      </c>
      <c r="O533" s="90" t="s">
        <v>93</v>
      </c>
      <c r="P533" s="90" t="s">
        <v>94</v>
      </c>
      <c r="Q533" s="90" t="s">
        <v>88</v>
      </c>
      <c r="R533" s="90" t="s">
        <v>4308</v>
      </c>
      <c r="U533" s="90" t="s">
        <v>4307</v>
      </c>
      <c r="W533" s="90" t="s">
        <v>4076</v>
      </c>
      <c r="X533" s="90" t="s">
        <v>97</v>
      </c>
      <c r="Y533" s="90">
        <v>8.6002827588E10</v>
      </c>
      <c r="Z533" s="90" t="s">
        <v>4307</v>
      </c>
      <c r="AA533" s="90">
        <v>9.773256638788E12</v>
      </c>
      <c r="AB533" s="90" t="b">
        <v>0</v>
      </c>
      <c r="AJ533" s="90">
        <v>1.731927688E9</v>
      </c>
      <c r="AK533" s="90">
        <v>1.731879103E9</v>
      </c>
      <c r="AL533" s="90" t="s">
        <v>4309</v>
      </c>
    </row>
    <row r="534">
      <c r="A534" s="90" t="s">
        <v>4310</v>
      </c>
      <c r="B534" s="91">
        <v>45613.88060185185</v>
      </c>
      <c r="C534" s="90" t="s">
        <v>120</v>
      </c>
      <c r="D534" s="90" t="s">
        <v>88</v>
      </c>
      <c r="E534" s="90" t="s">
        <v>89</v>
      </c>
      <c r="F534" s="90" t="b">
        <v>1</v>
      </c>
      <c r="G534" s="90" t="s">
        <v>120</v>
      </c>
      <c r="H534" s="90" t="s">
        <v>88</v>
      </c>
      <c r="I534" s="90" t="s">
        <v>89</v>
      </c>
      <c r="K534" s="90" t="s">
        <v>4311</v>
      </c>
      <c r="L534" s="90" t="s">
        <v>122</v>
      </c>
      <c r="N534" s="92" t="s">
        <v>92</v>
      </c>
      <c r="O534" s="90" t="s">
        <v>93</v>
      </c>
      <c r="P534" s="90" t="s">
        <v>94</v>
      </c>
      <c r="Q534" s="90" t="s">
        <v>88</v>
      </c>
      <c r="R534" s="90" t="s">
        <v>4312</v>
      </c>
      <c r="U534" s="90" t="s">
        <v>4311</v>
      </c>
      <c r="W534" s="90" t="s">
        <v>4076</v>
      </c>
      <c r="X534" s="90" t="s">
        <v>97</v>
      </c>
      <c r="Y534" s="90">
        <v>8.6002827588E10</v>
      </c>
      <c r="Z534" s="90" t="s">
        <v>4311</v>
      </c>
      <c r="AA534" s="90">
        <v>9.773217153348E12</v>
      </c>
      <c r="AB534" s="90" t="b">
        <v>0</v>
      </c>
      <c r="AJ534" s="90">
        <v>1.731928122E9</v>
      </c>
      <c r="AK534" s="90">
        <v>1.731877683E9</v>
      </c>
      <c r="AL534" s="90" t="s">
        <v>4313</v>
      </c>
    </row>
    <row r="535">
      <c r="A535" s="90" t="s">
        <v>4314</v>
      </c>
      <c r="B535" s="91">
        <v>45613.87509259259</v>
      </c>
      <c r="C535" s="90" t="s">
        <v>120</v>
      </c>
      <c r="D535" s="90" t="s">
        <v>88</v>
      </c>
      <c r="E535" s="90" t="s">
        <v>89</v>
      </c>
      <c r="F535" s="90" t="b">
        <v>1</v>
      </c>
      <c r="G535" s="90" t="s">
        <v>120</v>
      </c>
      <c r="H535" s="90" t="s">
        <v>88</v>
      </c>
      <c r="I535" s="90" t="s">
        <v>89</v>
      </c>
      <c r="K535" s="90" t="s">
        <v>4315</v>
      </c>
      <c r="L535" s="90" t="s">
        <v>122</v>
      </c>
      <c r="N535" s="92" t="s">
        <v>92</v>
      </c>
      <c r="O535" s="90" t="s">
        <v>93</v>
      </c>
      <c r="P535" s="90" t="s">
        <v>94</v>
      </c>
      <c r="Q535" s="90" t="s">
        <v>88</v>
      </c>
      <c r="R535" s="90" t="s">
        <v>4316</v>
      </c>
      <c r="U535" s="90" t="s">
        <v>4315</v>
      </c>
      <c r="W535" s="90" t="s">
        <v>4076</v>
      </c>
      <c r="X535" s="90" t="s">
        <v>97</v>
      </c>
      <c r="Y535" s="90">
        <v>8.6002827588E10</v>
      </c>
      <c r="Z535" s="90" t="s">
        <v>4315</v>
      </c>
      <c r="AA535" s="90">
        <v>9.773203489092E12</v>
      </c>
      <c r="AB535" s="90" t="b">
        <v>0</v>
      </c>
      <c r="AJ535" s="90">
        <v>1.73192815E9</v>
      </c>
      <c r="AK535" s="90">
        <v>1.731877207E9</v>
      </c>
      <c r="AL535" s="90" t="s">
        <v>4317</v>
      </c>
    </row>
    <row r="536">
      <c r="A536" s="90" t="s">
        <v>4318</v>
      </c>
      <c r="B536" s="91">
        <v>45613.84506944445</v>
      </c>
      <c r="C536" s="90" t="s">
        <v>120</v>
      </c>
      <c r="D536" s="90" t="s">
        <v>88</v>
      </c>
      <c r="E536" s="90" t="s">
        <v>89</v>
      </c>
      <c r="F536" s="90" t="b">
        <v>1</v>
      </c>
      <c r="G536" s="90" t="s">
        <v>120</v>
      </c>
      <c r="H536" s="90" t="s">
        <v>88</v>
      </c>
      <c r="I536" s="90" t="s">
        <v>89</v>
      </c>
      <c r="K536" s="90" t="s">
        <v>4319</v>
      </c>
      <c r="L536" s="90" t="s">
        <v>122</v>
      </c>
      <c r="N536" s="92" t="s">
        <v>92</v>
      </c>
      <c r="O536" s="90" t="s">
        <v>93</v>
      </c>
      <c r="P536" s="90" t="s">
        <v>94</v>
      </c>
      <c r="Q536" s="90" t="s">
        <v>88</v>
      </c>
      <c r="R536" s="90" t="s">
        <v>4320</v>
      </c>
      <c r="U536" s="90" t="s">
        <v>4319</v>
      </c>
      <c r="W536" s="90" t="s">
        <v>4076</v>
      </c>
      <c r="X536" s="90" t="s">
        <v>97</v>
      </c>
      <c r="Y536" s="90">
        <v>8.6002827588E10</v>
      </c>
      <c r="Z536" s="90" t="s">
        <v>4319</v>
      </c>
      <c r="AA536" s="90">
        <v>9.773121732932E12</v>
      </c>
      <c r="AB536" s="90" t="b">
        <v>0</v>
      </c>
      <c r="AJ536" s="90">
        <v>1.73192764E9</v>
      </c>
      <c r="AK536" s="90">
        <v>1.731874613E9</v>
      </c>
      <c r="AL536" s="90" t="s">
        <v>4321</v>
      </c>
    </row>
    <row r="537">
      <c r="A537" s="90" t="s">
        <v>4322</v>
      </c>
      <c r="B537" s="91">
        <v>45613.84030092593</v>
      </c>
      <c r="C537" s="90" t="s">
        <v>120</v>
      </c>
      <c r="D537" s="90" t="s">
        <v>88</v>
      </c>
      <c r="E537" s="90" t="s">
        <v>89</v>
      </c>
      <c r="F537" s="90" t="b">
        <v>1</v>
      </c>
      <c r="G537" s="90" t="s">
        <v>120</v>
      </c>
      <c r="H537" s="90" t="s">
        <v>88</v>
      </c>
      <c r="I537" s="90" t="s">
        <v>89</v>
      </c>
      <c r="K537" s="90" t="s">
        <v>4323</v>
      </c>
      <c r="L537" s="90" t="s">
        <v>122</v>
      </c>
      <c r="N537" s="92" t="s">
        <v>92</v>
      </c>
      <c r="O537" s="90" t="s">
        <v>93</v>
      </c>
      <c r="P537" s="90" t="s">
        <v>94</v>
      </c>
      <c r="Q537" s="90" t="s">
        <v>88</v>
      </c>
      <c r="R537" s="90" t="s">
        <v>4324</v>
      </c>
      <c r="U537" s="90" t="s">
        <v>4323</v>
      </c>
      <c r="W537" s="90" t="s">
        <v>4076</v>
      </c>
      <c r="X537" s="90" t="s">
        <v>97</v>
      </c>
      <c r="Y537" s="90">
        <v>8.6002827588E10</v>
      </c>
      <c r="Z537" s="90" t="s">
        <v>4323</v>
      </c>
      <c r="AA537" s="90">
        <v>9.773108724036E12</v>
      </c>
      <c r="AB537" s="90" t="b">
        <v>0</v>
      </c>
      <c r="AJ537" s="90">
        <v>1.731928079E9</v>
      </c>
      <c r="AK537" s="90">
        <v>1.731874201E9</v>
      </c>
      <c r="AL537" s="90" t="s">
        <v>4325</v>
      </c>
    </row>
    <row r="538">
      <c r="A538" s="90" t="s">
        <v>4326</v>
      </c>
      <c r="B538" s="91">
        <v>45613.839166666665</v>
      </c>
      <c r="C538" s="90" t="s">
        <v>120</v>
      </c>
      <c r="D538" s="90" t="s">
        <v>88</v>
      </c>
      <c r="E538" s="90" t="s">
        <v>89</v>
      </c>
      <c r="F538" s="90" t="b">
        <v>1</v>
      </c>
      <c r="G538" s="90" t="s">
        <v>120</v>
      </c>
      <c r="H538" s="90" t="s">
        <v>88</v>
      </c>
      <c r="I538" s="90" t="s">
        <v>89</v>
      </c>
      <c r="K538" s="90" t="s">
        <v>4327</v>
      </c>
      <c r="L538" s="90" t="s">
        <v>122</v>
      </c>
      <c r="N538" s="92" t="s">
        <v>92</v>
      </c>
      <c r="O538" s="90" t="s">
        <v>93</v>
      </c>
      <c r="P538" s="90" t="s">
        <v>94</v>
      </c>
      <c r="Q538" s="90" t="s">
        <v>88</v>
      </c>
      <c r="R538" s="90" t="s">
        <v>4328</v>
      </c>
      <c r="U538" s="90" t="s">
        <v>4327</v>
      </c>
      <c r="W538" s="90" t="s">
        <v>4076</v>
      </c>
      <c r="X538" s="90" t="s">
        <v>97</v>
      </c>
      <c r="Y538" s="90">
        <v>8.6002827588E10</v>
      </c>
      <c r="Z538" s="90" t="s">
        <v>4327</v>
      </c>
      <c r="AA538" s="90">
        <v>9.773105447236E12</v>
      </c>
      <c r="AB538" s="90" t="b">
        <v>0</v>
      </c>
      <c r="AJ538" s="90">
        <v>1.731927692E9</v>
      </c>
      <c r="AK538" s="90">
        <v>1.731874103E9</v>
      </c>
      <c r="AL538" s="90" t="s">
        <v>4329</v>
      </c>
    </row>
    <row r="539">
      <c r="A539" s="90" t="s">
        <v>4330</v>
      </c>
      <c r="B539" s="91">
        <v>45613.82953703704</v>
      </c>
      <c r="C539" s="90" t="s">
        <v>171</v>
      </c>
      <c r="D539" s="90" t="s">
        <v>88</v>
      </c>
      <c r="E539" s="90" t="s">
        <v>89</v>
      </c>
      <c r="F539" s="90" t="b">
        <v>1</v>
      </c>
      <c r="G539" s="90" t="s">
        <v>171</v>
      </c>
      <c r="H539" s="90" t="s">
        <v>88</v>
      </c>
      <c r="I539" s="90" t="s">
        <v>89</v>
      </c>
      <c r="K539" s="90" t="s">
        <v>4331</v>
      </c>
      <c r="L539" s="90" t="s">
        <v>173</v>
      </c>
      <c r="N539" s="92" t="s">
        <v>92</v>
      </c>
      <c r="O539" s="90" t="s">
        <v>93</v>
      </c>
      <c r="P539" s="90" t="s">
        <v>94</v>
      </c>
      <c r="Q539" s="90" t="s">
        <v>88</v>
      </c>
      <c r="R539" s="90" t="s">
        <v>4332</v>
      </c>
      <c r="U539" s="90" t="s">
        <v>4331</v>
      </c>
      <c r="W539" s="90" t="s">
        <v>4076</v>
      </c>
      <c r="X539" s="90" t="s">
        <v>97</v>
      </c>
      <c r="Y539" s="90">
        <v>8.6002827588E10</v>
      </c>
      <c r="Z539" s="90" t="s">
        <v>4331</v>
      </c>
      <c r="AA539" s="90">
        <v>9.773068058948E12</v>
      </c>
      <c r="AB539" s="90" t="b">
        <v>0</v>
      </c>
      <c r="AJ539" s="90">
        <v>1.731927747E9</v>
      </c>
      <c r="AK539" s="90">
        <v>1.731873213E9</v>
      </c>
      <c r="AL539" s="90" t="s">
        <v>4333</v>
      </c>
    </row>
    <row r="540">
      <c r="A540" s="90" t="s">
        <v>4334</v>
      </c>
      <c r="B540" s="91">
        <v>45613.82886574074</v>
      </c>
      <c r="C540" s="90" t="s">
        <v>120</v>
      </c>
      <c r="D540" s="90" t="s">
        <v>88</v>
      </c>
      <c r="E540" s="90" t="s">
        <v>89</v>
      </c>
      <c r="F540" s="90" t="b">
        <v>1</v>
      </c>
      <c r="G540" s="90" t="s">
        <v>120</v>
      </c>
      <c r="H540" s="90" t="s">
        <v>88</v>
      </c>
      <c r="I540" s="90" t="s">
        <v>89</v>
      </c>
      <c r="K540" s="90" t="s">
        <v>4331</v>
      </c>
      <c r="L540" s="90" t="s">
        <v>122</v>
      </c>
      <c r="N540" s="92" t="s">
        <v>92</v>
      </c>
      <c r="O540" s="90" t="s">
        <v>93</v>
      </c>
      <c r="P540" s="90" t="s">
        <v>94</v>
      </c>
      <c r="Q540" s="90" t="s">
        <v>88</v>
      </c>
      <c r="R540" s="90" t="s">
        <v>4335</v>
      </c>
      <c r="U540" s="90" t="s">
        <v>4331</v>
      </c>
      <c r="W540" s="90" t="s">
        <v>4076</v>
      </c>
      <c r="X540" s="90" t="s">
        <v>97</v>
      </c>
      <c r="Y540" s="90">
        <v>8.6002827588E10</v>
      </c>
      <c r="Z540" s="90" t="s">
        <v>4331</v>
      </c>
      <c r="AA540" s="90" t="s">
        <v>4336</v>
      </c>
      <c r="AB540" s="90" t="b">
        <v>0</v>
      </c>
    </row>
    <row r="541">
      <c r="A541" s="90" t="s">
        <v>4337</v>
      </c>
      <c r="B541" s="91">
        <v>45613.81835648148</v>
      </c>
      <c r="C541" s="90" t="s">
        <v>87</v>
      </c>
      <c r="D541" s="90" t="s">
        <v>88</v>
      </c>
      <c r="E541" s="90" t="s">
        <v>89</v>
      </c>
      <c r="F541" s="90" t="b">
        <v>1</v>
      </c>
      <c r="G541" s="90" t="s">
        <v>87</v>
      </c>
      <c r="H541" s="90" t="s">
        <v>88</v>
      </c>
      <c r="I541" s="90" t="s">
        <v>89</v>
      </c>
      <c r="K541" s="90" t="s">
        <v>4338</v>
      </c>
      <c r="L541" s="90" t="s">
        <v>91</v>
      </c>
      <c r="N541" s="92" t="s">
        <v>92</v>
      </c>
      <c r="O541" s="90" t="s">
        <v>93</v>
      </c>
      <c r="P541" s="90" t="s">
        <v>94</v>
      </c>
      <c r="Q541" s="90" t="s">
        <v>88</v>
      </c>
      <c r="R541" s="90" t="s">
        <v>4339</v>
      </c>
      <c r="U541" s="90" t="s">
        <v>4338</v>
      </c>
      <c r="W541" s="90" t="s">
        <v>4076</v>
      </c>
      <c r="X541" s="90" t="s">
        <v>97</v>
      </c>
      <c r="Y541" s="90">
        <v>8.6002827588E10</v>
      </c>
      <c r="Z541" s="90" t="s">
        <v>4338</v>
      </c>
      <c r="AA541" s="90">
        <v>9.7730373881E12</v>
      </c>
      <c r="AB541" s="90" t="b">
        <v>0</v>
      </c>
      <c r="AJ541" s="90">
        <v>1.731927738E9</v>
      </c>
      <c r="AK541" s="90">
        <v>1.731872305E9</v>
      </c>
      <c r="AL541" s="90" t="s">
        <v>4340</v>
      </c>
    </row>
    <row r="542">
      <c r="A542" s="90" t="s">
        <v>4341</v>
      </c>
      <c r="B542" s="91">
        <v>45613.8071875</v>
      </c>
      <c r="C542" s="90" t="s">
        <v>3531</v>
      </c>
      <c r="D542" s="90" t="s">
        <v>88</v>
      </c>
      <c r="E542" s="90" t="s">
        <v>89</v>
      </c>
      <c r="F542" s="90" t="b">
        <v>1</v>
      </c>
      <c r="G542" s="90" t="s">
        <v>3531</v>
      </c>
      <c r="H542" s="90" t="s">
        <v>88</v>
      </c>
      <c r="I542" s="90" t="s">
        <v>89</v>
      </c>
      <c r="K542" s="90" t="s">
        <v>1433</v>
      </c>
      <c r="L542" s="90" t="s">
        <v>132</v>
      </c>
      <c r="N542" s="92" t="s">
        <v>92</v>
      </c>
      <c r="O542" s="90" t="s">
        <v>93</v>
      </c>
      <c r="P542" s="90" t="s">
        <v>94</v>
      </c>
      <c r="Q542" s="90" t="s">
        <v>88</v>
      </c>
      <c r="R542" s="90" t="s">
        <v>4342</v>
      </c>
      <c r="U542" s="90" t="s">
        <v>1433</v>
      </c>
      <c r="W542" s="90" t="s">
        <v>4076</v>
      </c>
      <c r="X542" s="90" t="s">
        <v>97</v>
      </c>
      <c r="Y542" s="90">
        <v>8.6002827588E10</v>
      </c>
      <c r="Z542" s="90" t="s">
        <v>1433</v>
      </c>
      <c r="AA542" s="90">
        <v>9.77300429242E12</v>
      </c>
      <c r="AB542" s="90" t="b">
        <v>0</v>
      </c>
      <c r="AJ542" s="90">
        <v>1.731927734E9</v>
      </c>
      <c r="AK542" s="90">
        <v>1.73187134E9</v>
      </c>
      <c r="AL542" s="90" t="s">
        <v>4343</v>
      </c>
    </row>
    <row r="543">
      <c r="A543" s="90" t="s">
        <v>4344</v>
      </c>
      <c r="B543" s="91">
        <v>45613.797847222224</v>
      </c>
      <c r="C543" s="90" t="s">
        <v>87</v>
      </c>
      <c r="D543" s="90" t="s">
        <v>88</v>
      </c>
      <c r="E543" s="90" t="s">
        <v>89</v>
      </c>
      <c r="F543" s="90" t="b">
        <v>1</v>
      </c>
      <c r="G543" s="90" t="s">
        <v>87</v>
      </c>
      <c r="H543" s="90" t="s">
        <v>88</v>
      </c>
      <c r="I543" s="90" t="s">
        <v>89</v>
      </c>
      <c r="K543" s="90" t="s">
        <v>4345</v>
      </c>
      <c r="L543" s="90" t="s">
        <v>91</v>
      </c>
      <c r="N543" s="92" t="s">
        <v>92</v>
      </c>
      <c r="O543" s="90" t="s">
        <v>93</v>
      </c>
      <c r="P543" s="90" t="s">
        <v>94</v>
      </c>
      <c r="Q543" s="90" t="s">
        <v>88</v>
      </c>
      <c r="R543" s="90" t="s">
        <v>4346</v>
      </c>
      <c r="U543" s="90" t="s">
        <v>4345</v>
      </c>
      <c r="W543" s="90" t="s">
        <v>4076</v>
      </c>
      <c r="X543" s="90" t="s">
        <v>97</v>
      </c>
      <c r="Y543" s="90">
        <v>8.6002827588E10</v>
      </c>
      <c r="Z543" s="90" t="s">
        <v>4345</v>
      </c>
      <c r="AA543" s="90">
        <v>9.772978110788E12</v>
      </c>
      <c r="AB543" s="90" t="b">
        <v>0</v>
      </c>
      <c r="AJ543" s="90">
        <v>1.731927745E9</v>
      </c>
      <c r="AK543" s="90">
        <v>1.731870533E9</v>
      </c>
      <c r="AL543" s="90" t="s">
        <v>4347</v>
      </c>
    </row>
    <row r="544">
      <c r="A544" s="90" t="s">
        <v>4348</v>
      </c>
      <c r="B544" s="91">
        <v>45613.769780092596</v>
      </c>
      <c r="C544" s="90" t="s">
        <v>171</v>
      </c>
      <c r="D544" s="90" t="s">
        <v>88</v>
      </c>
      <c r="E544" s="90" t="s">
        <v>89</v>
      </c>
      <c r="F544" s="90" t="b">
        <v>1</v>
      </c>
      <c r="G544" s="90" t="s">
        <v>171</v>
      </c>
      <c r="H544" s="90" t="s">
        <v>88</v>
      </c>
      <c r="I544" s="90" t="s">
        <v>89</v>
      </c>
      <c r="K544" s="90" t="s">
        <v>4349</v>
      </c>
      <c r="L544" s="90" t="s">
        <v>173</v>
      </c>
      <c r="N544" s="92" t="s">
        <v>92</v>
      </c>
      <c r="O544" s="90" t="s">
        <v>93</v>
      </c>
      <c r="P544" s="90" t="s">
        <v>94</v>
      </c>
      <c r="Q544" s="90" t="s">
        <v>88</v>
      </c>
      <c r="R544" s="90" t="s">
        <v>4350</v>
      </c>
      <c r="U544" s="90" t="s">
        <v>4349</v>
      </c>
      <c r="W544" s="90" t="s">
        <v>4076</v>
      </c>
      <c r="X544" s="90" t="s">
        <v>97</v>
      </c>
      <c r="Y544" s="90">
        <v>8.6002827588E10</v>
      </c>
      <c r="Z544" s="90" t="s">
        <v>4349</v>
      </c>
      <c r="AA544" s="90">
        <v>9.772892291396E12</v>
      </c>
      <c r="AB544" s="90" t="b">
        <v>0</v>
      </c>
      <c r="AJ544" s="90">
        <v>1.731927678E9</v>
      </c>
      <c r="AK544" s="90">
        <v>1.731868079E9</v>
      </c>
      <c r="AL544" s="90" t="s">
        <v>4351</v>
      </c>
    </row>
    <row r="545">
      <c r="A545" s="90" t="s">
        <v>4352</v>
      </c>
      <c r="B545" s="91">
        <v>45613.76944444444</v>
      </c>
      <c r="C545" s="90" t="s">
        <v>120</v>
      </c>
      <c r="D545" s="90" t="s">
        <v>88</v>
      </c>
      <c r="E545" s="90" t="s">
        <v>89</v>
      </c>
      <c r="F545" s="90" t="b">
        <v>1</v>
      </c>
      <c r="G545" s="90" t="s">
        <v>120</v>
      </c>
      <c r="H545" s="90" t="s">
        <v>88</v>
      </c>
      <c r="I545" s="90" t="s">
        <v>89</v>
      </c>
      <c r="K545" s="90" t="s">
        <v>4349</v>
      </c>
      <c r="L545" s="90" t="s">
        <v>122</v>
      </c>
      <c r="N545" s="92" t="s">
        <v>92</v>
      </c>
      <c r="O545" s="90" t="s">
        <v>93</v>
      </c>
      <c r="P545" s="90" t="s">
        <v>94</v>
      </c>
      <c r="Q545" s="90" t="s">
        <v>88</v>
      </c>
      <c r="R545" s="90" t="s">
        <v>4353</v>
      </c>
      <c r="U545" s="90" t="s">
        <v>4349</v>
      </c>
      <c r="W545" s="90" t="s">
        <v>4076</v>
      </c>
      <c r="X545" s="90" t="s">
        <v>97</v>
      </c>
      <c r="Y545" s="90">
        <v>8.6002827588E10</v>
      </c>
      <c r="Z545" s="90" t="s">
        <v>4349</v>
      </c>
      <c r="AA545" s="90">
        <v>9.772892291396E12</v>
      </c>
      <c r="AB545" s="90" t="b">
        <v>0</v>
      </c>
      <c r="AJ545" s="90">
        <v>1.731927678E9</v>
      </c>
      <c r="AK545" s="90">
        <v>1.731868079E9</v>
      </c>
      <c r="AL545" s="90" t="s">
        <v>4351</v>
      </c>
    </row>
    <row r="546">
      <c r="A546" s="90" t="s">
        <v>4354</v>
      </c>
      <c r="B546" s="91">
        <v>45613.75141203704</v>
      </c>
      <c r="C546" s="90" t="s">
        <v>120</v>
      </c>
      <c r="D546" s="90" t="s">
        <v>88</v>
      </c>
      <c r="E546" s="90" t="s">
        <v>89</v>
      </c>
      <c r="F546" s="90" t="b">
        <v>1</v>
      </c>
      <c r="G546" s="90" t="s">
        <v>120</v>
      </c>
      <c r="H546" s="90" t="s">
        <v>88</v>
      </c>
      <c r="I546" s="90" t="s">
        <v>89</v>
      </c>
      <c r="K546" s="90" t="s">
        <v>4355</v>
      </c>
      <c r="L546" s="90" t="s">
        <v>122</v>
      </c>
      <c r="N546" s="92" t="s">
        <v>92</v>
      </c>
      <c r="O546" s="90" t="s">
        <v>93</v>
      </c>
      <c r="P546" s="90" t="s">
        <v>94</v>
      </c>
      <c r="Q546" s="90" t="s">
        <v>88</v>
      </c>
      <c r="R546" s="90" t="s">
        <v>4356</v>
      </c>
      <c r="U546" s="90" t="s">
        <v>4355</v>
      </c>
      <c r="W546" s="90" t="s">
        <v>4076</v>
      </c>
      <c r="X546" s="90" t="s">
        <v>97</v>
      </c>
      <c r="Y546" s="90">
        <v>8.6002827588E10</v>
      </c>
      <c r="Z546" s="90" t="s">
        <v>4355</v>
      </c>
      <c r="AA546" s="90">
        <v>9.772830196036E12</v>
      </c>
      <c r="AB546" s="90" t="b">
        <v>0</v>
      </c>
      <c r="AJ546" s="90">
        <v>1.731927763E9</v>
      </c>
      <c r="AK546" s="90">
        <v>1.731866521E9</v>
      </c>
      <c r="AL546" s="90" t="s">
        <v>4357</v>
      </c>
    </row>
    <row r="547">
      <c r="A547" s="90" t="s">
        <v>4358</v>
      </c>
      <c r="B547" s="91">
        <v>45613.72574074074</v>
      </c>
      <c r="C547" s="90" t="s">
        <v>87</v>
      </c>
      <c r="D547" s="90" t="s">
        <v>88</v>
      </c>
      <c r="E547" s="90" t="s">
        <v>89</v>
      </c>
      <c r="F547" s="90" t="b">
        <v>1</v>
      </c>
      <c r="G547" s="90" t="s">
        <v>87</v>
      </c>
      <c r="H547" s="90" t="s">
        <v>88</v>
      </c>
      <c r="I547" s="90" t="s">
        <v>89</v>
      </c>
      <c r="K547" s="90" t="s">
        <v>4359</v>
      </c>
      <c r="L547" s="90" t="s">
        <v>91</v>
      </c>
      <c r="N547" s="92" t="s">
        <v>92</v>
      </c>
      <c r="O547" s="90" t="s">
        <v>93</v>
      </c>
      <c r="P547" s="90" t="s">
        <v>94</v>
      </c>
      <c r="Q547" s="90" t="s">
        <v>88</v>
      </c>
      <c r="R547" s="90" t="s">
        <v>4360</v>
      </c>
      <c r="U547" s="90" t="s">
        <v>4359</v>
      </c>
      <c r="W547" s="90" t="s">
        <v>4076</v>
      </c>
      <c r="X547" s="90" t="s">
        <v>97</v>
      </c>
      <c r="Y547" s="90">
        <v>8.6002827588E10</v>
      </c>
      <c r="Z547" s="90" t="s">
        <v>4359</v>
      </c>
      <c r="AA547" s="90">
        <v>9.772753256772E12</v>
      </c>
      <c r="AB547" s="90" t="b">
        <v>0</v>
      </c>
      <c r="AJ547" s="90">
        <v>1.73192783E9</v>
      </c>
      <c r="AK547" s="90">
        <v>1.731864303E9</v>
      </c>
      <c r="AL547" s="90" t="s">
        <v>4361</v>
      </c>
    </row>
    <row r="548">
      <c r="A548" s="90" t="s">
        <v>4362</v>
      </c>
      <c r="B548" s="91">
        <v>45613.7250462963</v>
      </c>
      <c r="C548" s="90" t="s">
        <v>87</v>
      </c>
      <c r="D548" s="90" t="s">
        <v>88</v>
      </c>
      <c r="E548" s="90" t="s">
        <v>89</v>
      </c>
      <c r="F548" s="90" t="b">
        <v>1</v>
      </c>
      <c r="G548" s="90" t="s">
        <v>87</v>
      </c>
      <c r="H548" s="90" t="s">
        <v>88</v>
      </c>
      <c r="I548" s="90" t="s">
        <v>89</v>
      </c>
      <c r="K548" s="90" t="s">
        <v>4363</v>
      </c>
      <c r="L548" s="90" t="s">
        <v>91</v>
      </c>
      <c r="N548" s="92" t="s">
        <v>92</v>
      </c>
      <c r="O548" s="90" t="s">
        <v>93</v>
      </c>
      <c r="P548" s="90" t="s">
        <v>94</v>
      </c>
      <c r="Q548" s="90" t="s">
        <v>88</v>
      </c>
      <c r="R548" s="90" t="s">
        <v>4364</v>
      </c>
      <c r="U548" s="90" t="s">
        <v>4363</v>
      </c>
      <c r="W548" s="90" t="s">
        <v>4076</v>
      </c>
      <c r="X548" s="90" t="s">
        <v>97</v>
      </c>
      <c r="Y548" s="90">
        <v>8.6002827588E10</v>
      </c>
      <c r="Z548" s="90" t="s">
        <v>4363</v>
      </c>
      <c r="AA548" s="90">
        <v>9.772747358532E12</v>
      </c>
      <c r="AB548" s="90" t="b">
        <v>0</v>
      </c>
      <c r="AJ548" s="90">
        <v>1.73192786E9</v>
      </c>
      <c r="AK548" s="90">
        <v>1.731864121E9</v>
      </c>
      <c r="AL548" s="90" t="s">
        <v>4365</v>
      </c>
    </row>
    <row r="549">
      <c r="A549" s="90" t="s">
        <v>4366</v>
      </c>
      <c r="B549" s="91">
        <v>45613.72363425926</v>
      </c>
      <c r="C549" s="90" t="s">
        <v>87</v>
      </c>
      <c r="D549" s="90" t="s">
        <v>88</v>
      </c>
      <c r="E549" s="90" t="s">
        <v>89</v>
      </c>
      <c r="F549" s="90" t="b">
        <v>1</v>
      </c>
      <c r="G549" s="90" t="s">
        <v>87</v>
      </c>
      <c r="H549" s="90" t="s">
        <v>88</v>
      </c>
      <c r="I549" s="90" t="s">
        <v>89</v>
      </c>
      <c r="K549" s="90" t="s">
        <v>4363</v>
      </c>
      <c r="L549" s="90" t="s">
        <v>91</v>
      </c>
      <c r="N549" s="92" t="s">
        <v>92</v>
      </c>
      <c r="O549" s="90" t="s">
        <v>93</v>
      </c>
      <c r="P549" s="90" t="s">
        <v>94</v>
      </c>
      <c r="Q549" s="90" t="s">
        <v>88</v>
      </c>
      <c r="R549" s="90" t="s">
        <v>4367</v>
      </c>
      <c r="U549" s="90" t="s">
        <v>4363</v>
      </c>
      <c r="W549" s="90" t="s">
        <v>4076</v>
      </c>
      <c r="X549" s="90" t="s">
        <v>97</v>
      </c>
      <c r="Y549" s="90">
        <v>8.6002827588E10</v>
      </c>
      <c r="Z549" s="90" t="s">
        <v>4363</v>
      </c>
      <c r="AA549" s="90" t="s">
        <v>4368</v>
      </c>
      <c r="AB549" s="90" t="b">
        <v>0</v>
      </c>
    </row>
    <row r="550">
      <c r="A550" s="90" t="s">
        <v>4369</v>
      </c>
      <c r="B550" s="91">
        <v>45613.71472222222</v>
      </c>
      <c r="C550" s="90" t="s">
        <v>171</v>
      </c>
      <c r="D550" s="90" t="s">
        <v>88</v>
      </c>
      <c r="E550" s="90" t="s">
        <v>89</v>
      </c>
      <c r="F550" s="90" t="b">
        <v>1</v>
      </c>
      <c r="G550" s="90" t="s">
        <v>171</v>
      </c>
      <c r="H550" s="90" t="s">
        <v>88</v>
      </c>
      <c r="I550" s="90" t="s">
        <v>89</v>
      </c>
      <c r="K550" s="90" t="s">
        <v>4370</v>
      </c>
      <c r="L550" s="90" t="s">
        <v>173</v>
      </c>
      <c r="N550" s="92" t="s">
        <v>92</v>
      </c>
      <c r="O550" s="90" t="s">
        <v>93</v>
      </c>
      <c r="P550" s="90" t="s">
        <v>94</v>
      </c>
      <c r="Q550" s="90" t="s">
        <v>88</v>
      </c>
      <c r="R550" s="90" t="s">
        <v>4371</v>
      </c>
      <c r="U550" s="90" t="s">
        <v>4370</v>
      </c>
      <c r="W550" s="90" t="s">
        <v>4076</v>
      </c>
      <c r="X550" s="90" t="s">
        <v>97</v>
      </c>
      <c r="Y550" s="90">
        <v>8.6002827588E10</v>
      </c>
      <c r="Z550" s="90" t="s">
        <v>4370</v>
      </c>
      <c r="AA550" s="90">
        <v>9.772723208516E12</v>
      </c>
      <c r="AB550" s="90" t="b">
        <v>0</v>
      </c>
      <c r="AJ550" s="90">
        <v>1.731927882E9</v>
      </c>
      <c r="AK550" s="90">
        <v>1.731863315E9</v>
      </c>
      <c r="AL550" s="90" t="s">
        <v>4372</v>
      </c>
    </row>
    <row r="551">
      <c r="A551" s="90" t="s">
        <v>4373</v>
      </c>
      <c r="B551" s="91">
        <v>45613.71430555556</v>
      </c>
      <c r="C551" s="90" t="s">
        <v>120</v>
      </c>
      <c r="D551" s="90" t="s">
        <v>88</v>
      </c>
      <c r="E551" s="90" t="s">
        <v>89</v>
      </c>
      <c r="F551" s="90" t="b">
        <v>1</v>
      </c>
      <c r="G551" s="90" t="s">
        <v>120</v>
      </c>
      <c r="H551" s="90" t="s">
        <v>88</v>
      </c>
      <c r="I551" s="90" t="s">
        <v>89</v>
      </c>
      <c r="K551" s="90" t="s">
        <v>4370</v>
      </c>
      <c r="L551" s="90" t="s">
        <v>122</v>
      </c>
      <c r="N551" s="92" t="s">
        <v>92</v>
      </c>
      <c r="O551" s="90" t="s">
        <v>93</v>
      </c>
      <c r="P551" s="90" t="s">
        <v>94</v>
      </c>
      <c r="Q551" s="90" t="s">
        <v>88</v>
      </c>
      <c r="R551" s="90" t="s">
        <v>4374</v>
      </c>
      <c r="U551" s="90" t="s">
        <v>4370</v>
      </c>
      <c r="W551" s="90" t="s">
        <v>4076</v>
      </c>
      <c r="X551" s="90" t="s">
        <v>97</v>
      </c>
      <c r="Y551" s="90">
        <v>8.6002827588E10</v>
      </c>
      <c r="Z551" s="90" t="s">
        <v>4370</v>
      </c>
      <c r="AA551" s="90" t="s">
        <v>4375</v>
      </c>
      <c r="AB551" s="90" t="b">
        <v>0</v>
      </c>
    </row>
    <row r="552">
      <c r="A552" s="90" t="s">
        <v>4376</v>
      </c>
      <c r="B552" s="91">
        <v>45613.66564814815</v>
      </c>
      <c r="C552" s="90" t="s">
        <v>120</v>
      </c>
      <c r="D552" s="90" t="s">
        <v>88</v>
      </c>
      <c r="E552" s="90" t="s">
        <v>89</v>
      </c>
      <c r="F552" s="90" t="b">
        <v>1</v>
      </c>
      <c r="G552" s="90" t="s">
        <v>120</v>
      </c>
      <c r="H552" s="90" t="s">
        <v>88</v>
      </c>
      <c r="I552" s="90" t="s">
        <v>89</v>
      </c>
      <c r="K552" s="90" t="s">
        <v>4377</v>
      </c>
      <c r="L552" s="90" t="s">
        <v>122</v>
      </c>
      <c r="N552" s="92" t="s">
        <v>92</v>
      </c>
      <c r="O552" s="90" t="s">
        <v>93</v>
      </c>
      <c r="P552" s="90" t="s">
        <v>94</v>
      </c>
      <c r="Q552" s="90" t="s">
        <v>88</v>
      </c>
      <c r="R552" s="90" t="s">
        <v>4378</v>
      </c>
      <c r="U552" s="90" t="s">
        <v>4377</v>
      </c>
      <c r="W552" s="90" t="s">
        <v>4076</v>
      </c>
      <c r="X552" s="90" t="s">
        <v>97</v>
      </c>
      <c r="Y552" s="90">
        <v>8.6002827588E10</v>
      </c>
      <c r="Z552" s="90" t="s">
        <v>4377</v>
      </c>
      <c r="AA552" s="90">
        <v>9.772596068676E12</v>
      </c>
      <c r="AB552" s="90" t="b">
        <v>0</v>
      </c>
      <c r="AJ552" s="90">
        <v>1.731927889E9</v>
      </c>
      <c r="AK552" s="90">
        <v>1.731859112E9</v>
      </c>
      <c r="AL552" s="90" t="s">
        <v>4379</v>
      </c>
    </row>
    <row r="553">
      <c r="A553" s="90" t="s">
        <v>4380</v>
      </c>
      <c r="B553" s="91">
        <v>45613.66519675926</v>
      </c>
      <c r="C553" s="90" t="s">
        <v>87</v>
      </c>
      <c r="D553" s="90" t="s">
        <v>88</v>
      </c>
      <c r="E553" s="90" t="s">
        <v>89</v>
      </c>
      <c r="F553" s="90" t="b">
        <v>1</v>
      </c>
      <c r="G553" s="90" t="s">
        <v>87</v>
      </c>
      <c r="H553" s="90" t="s">
        <v>88</v>
      </c>
      <c r="I553" s="90" t="s">
        <v>89</v>
      </c>
      <c r="K553" s="90" t="s">
        <v>4381</v>
      </c>
      <c r="L553" s="90" t="s">
        <v>91</v>
      </c>
      <c r="N553" s="92" t="s">
        <v>92</v>
      </c>
      <c r="O553" s="90" t="s">
        <v>93</v>
      </c>
      <c r="P553" s="90" t="s">
        <v>94</v>
      </c>
      <c r="Q553" s="90" t="s">
        <v>88</v>
      </c>
      <c r="R553" s="90" t="s">
        <v>4382</v>
      </c>
      <c r="U553" s="90" t="s">
        <v>4381</v>
      </c>
      <c r="W553" s="90" t="s">
        <v>4076</v>
      </c>
      <c r="X553" s="90" t="s">
        <v>97</v>
      </c>
      <c r="Y553" s="90">
        <v>8.6002827588E10</v>
      </c>
      <c r="Z553" s="90" t="s">
        <v>4381</v>
      </c>
      <c r="AA553" s="90">
        <v>9.772594987332E12</v>
      </c>
      <c r="AB553" s="90" t="b">
        <v>0</v>
      </c>
      <c r="AJ553" s="90">
        <v>1.731927804E9</v>
      </c>
      <c r="AK553" s="90">
        <v>1.731859072E9</v>
      </c>
      <c r="AL553" s="90" t="s">
        <v>4383</v>
      </c>
    </row>
    <row r="554">
      <c r="A554" s="90" t="s">
        <v>4384</v>
      </c>
      <c r="B554" s="91">
        <v>45613.66119212963</v>
      </c>
      <c r="C554" s="90" t="s">
        <v>87</v>
      </c>
      <c r="D554" s="90" t="s">
        <v>88</v>
      </c>
      <c r="E554" s="90" t="s">
        <v>89</v>
      </c>
      <c r="F554" s="90" t="b">
        <v>1</v>
      </c>
      <c r="G554" s="90" t="s">
        <v>87</v>
      </c>
      <c r="H554" s="90" t="s">
        <v>88</v>
      </c>
      <c r="I554" s="90" t="s">
        <v>89</v>
      </c>
      <c r="K554" s="90" t="s">
        <v>4385</v>
      </c>
      <c r="L554" s="90" t="s">
        <v>91</v>
      </c>
      <c r="N554" s="92" t="s">
        <v>92</v>
      </c>
      <c r="O554" s="90" t="s">
        <v>93</v>
      </c>
      <c r="P554" s="90" t="s">
        <v>94</v>
      </c>
      <c r="Q554" s="90" t="s">
        <v>88</v>
      </c>
      <c r="R554" s="90" t="s">
        <v>4386</v>
      </c>
      <c r="U554" s="90" t="s">
        <v>4385</v>
      </c>
      <c r="W554" s="90" t="s">
        <v>4076</v>
      </c>
      <c r="X554" s="90" t="s">
        <v>97</v>
      </c>
      <c r="Y554" s="90">
        <v>8.6002827588E10</v>
      </c>
      <c r="Z554" s="90" t="s">
        <v>4385</v>
      </c>
      <c r="AA554" s="90">
        <v>9.772584632644E12</v>
      </c>
      <c r="AB554" s="90" t="b">
        <v>0</v>
      </c>
      <c r="AJ554" s="90">
        <v>1.731927836E9</v>
      </c>
      <c r="AK554" s="90">
        <v>1.731858727E9</v>
      </c>
      <c r="AL554" s="90" t="s">
        <v>4387</v>
      </c>
    </row>
    <row r="555">
      <c r="A555" s="90" t="s">
        <v>4388</v>
      </c>
      <c r="B555" s="91">
        <v>45613.63482638889</v>
      </c>
      <c r="C555" s="90" t="s">
        <v>120</v>
      </c>
      <c r="D555" s="90" t="s">
        <v>88</v>
      </c>
      <c r="E555" s="90" t="s">
        <v>89</v>
      </c>
      <c r="F555" s="90" t="b">
        <v>1</v>
      </c>
      <c r="G555" s="90" t="s">
        <v>120</v>
      </c>
      <c r="H555" s="90" t="s">
        <v>88</v>
      </c>
      <c r="I555" s="90" t="s">
        <v>89</v>
      </c>
      <c r="K555" s="90" t="s">
        <v>4389</v>
      </c>
      <c r="L555" s="90" t="s">
        <v>122</v>
      </c>
      <c r="N555" s="92" t="s">
        <v>92</v>
      </c>
      <c r="O555" s="90" t="s">
        <v>93</v>
      </c>
      <c r="P555" s="90" t="s">
        <v>94</v>
      </c>
      <c r="Q555" s="90" t="s">
        <v>88</v>
      </c>
      <c r="R555" s="90" t="s">
        <v>4390</v>
      </c>
      <c r="U555" s="90" t="s">
        <v>4389</v>
      </c>
      <c r="W555" s="90" t="s">
        <v>4076</v>
      </c>
      <c r="X555" s="90" t="s">
        <v>97</v>
      </c>
      <c r="Y555" s="90">
        <v>8.6002827588E10</v>
      </c>
      <c r="Z555" s="90" t="s">
        <v>4389</v>
      </c>
      <c r="AA555" s="90">
        <v>9.772520440132E12</v>
      </c>
      <c r="AB555" s="90" t="b">
        <v>0</v>
      </c>
      <c r="AJ555" s="90">
        <v>1.731927821E9</v>
      </c>
      <c r="AK555" s="90">
        <v>1.731856448E9</v>
      </c>
      <c r="AL555" s="90" t="s">
        <v>4391</v>
      </c>
    </row>
    <row r="556">
      <c r="A556" s="90" t="s">
        <v>4392</v>
      </c>
      <c r="B556" s="91">
        <v>45613.61550925926</v>
      </c>
      <c r="C556" s="90" t="s">
        <v>120</v>
      </c>
      <c r="D556" s="90" t="s">
        <v>88</v>
      </c>
      <c r="E556" s="90" t="s">
        <v>89</v>
      </c>
      <c r="F556" s="90" t="b">
        <v>1</v>
      </c>
      <c r="G556" s="90" t="s">
        <v>120</v>
      </c>
      <c r="H556" s="90" t="s">
        <v>88</v>
      </c>
      <c r="I556" s="90" t="s">
        <v>89</v>
      </c>
      <c r="K556" s="90" t="s">
        <v>4393</v>
      </c>
      <c r="L556" s="90" t="s">
        <v>122</v>
      </c>
      <c r="N556" s="92" t="s">
        <v>92</v>
      </c>
      <c r="O556" s="90" t="s">
        <v>93</v>
      </c>
      <c r="P556" s="90" t="s">
        <v>94</v>
      </c>
      <c r="Q556" s="90" t="s">
        <v>88</v>
      </c>
      <c r="R556" s="90" t="s">
        <v>4394</v>
      </c>
      <c r="U556" s="90" t="s">
        <v>4393</v>
      </c>
      <c r="W556" s="90" t="s">
        <v>4076</v>
      </c>
      <c r="X556" s="90" t="s">
        <v>97</v>
      </c>
      <c r="Y556" s="90">
        <v>8.6002827588E10</v>
      </c>
      <c r="Z556" s="90" t="s">
        <v>4393</v>
      </c>
      <c r="AA556" s="90">
        <v>9.772467781956E12</v>
      </c>
      <c r="AB556" s="90" t="b">
        <v>0</v>
      </c>
      <c r="AJ556" s="90">
        <v>1.731927806E9</v>
      </c>
      <c r="AK556" s="90">
        <v>1.731854779E9</v>
      </c>
      <c r="AL556" s="90" t="s">
        <v>4395</v>
      </c>
    </row>
    <row r="557">
      <c r="A557" s="90" t="s">
        <v>4396</v>
      </c>
      <c r="B557" s="91">
        <v>45613.59599537037</v>
      </c>
      <c r="C557" s="90" t="s">
        <v>87</v>
      </c>
      <c r="D557" s="90" t="s">
        <v>88</v>
      </c>
      <c r="E557" s="90" t="s">
        <v>89</v>
      </c>
      <c r="F557" s="90" t="b">
        <v>1</v>
      </c>
      <c r="G557" s="90" t="s">
        <v>87</v>
      </c>
      <c r="H557" s="90" t="s">
        <v>88</v>
      </c>
      <c r="I557" s="90" t="s">
        <v>89</v>
      </c>
      <c r="K557" s="90" t="s">
        <v>1428</v>
      </c>
      <c r="L557" s="90" t="s">
        <v>91</v>
      </c>
      <c r="N557" s="92" t="s">
        <v>92</v>
      </c>
      <c r="O557" s="90" t="s">
        <v>93</v>
      </c>
      <c r="P557" s="90" t="s">
        <v>94</v>
      </c>
      <c r="Q557" s="90" t="s">
        <v>88</v>
      </c>
      <c r="R557" s="90" t="s">
        <v>4397</v>
      </c>
      <c r="U557" s="90" t="s">
        <v>1428</v>
      </c>
      <c r="W557" s="90" t="s">
        <v>4076</v>
      </c>
      <c r="X557" s="90" t="s">
        <v>97</v>
      </c>
      <c r="Y557" s="90">
        <v>8.6002827588E10</v>
      </c>
      <c r="Z557" s="90" t="s">
        <v>1428</v>
      </c>
      <c r="AA557" s="90">
        <v>9.772416860484E12</v>
      </c>
      <c r="AB557" s="90" t="b">
        <v>0</v>
      </c>
      <c r="AJ557" s="90">
        <v>1.731927859E9</v>
      </c>
      <c r="AK557" s="90">
        <v>1.731853093E9</v>
      </c>
      <c r="AL557" s="90" t="s">
        <v>4398</v>
      </c>
    </row>
    <row r="558">
      <c r="A558" s="90" t="s">
        <v>4399</v>
      </c>
      <c r="B558" s="91">
        <v>45613.59238425926</v>
      </c>
      <c r="C558" s="90" t="s">
        <v>120</v>
      </c>
      <c r="D558" s="90" t="s">
        <v>88</v>
      </c>
      <c r="E558" s="90" t="s">
        <v>89</v>
      </c>
      <c r="F558" s="90" t="b">
        <v>1</v>
      </c>
      <c r="G558" s="90" t="s">
        <v>120</v>
      </c>
      <c r="H558" s="90" t="s">
        <v>88</v>
      </c>
      <c r="I558" s="90" t="s">
        <v>89</v>
      </c>
      <c r="K558" s="90" t="s">
        <v>4400</v>
      </c>
      <c r="L558" s="90" t="s">
        <v>122</v>
      </c>
      <c r="N558" s="92" t="s">
        <v>92</v>
      </c>
      <c r="O558" s="90" t="s">
        <v>93</v>
      </c>
      <c r="P558" s="90" t="s">
        <v>94</v>
      </c>
      <c r="Q558" s="90" t="s">
        <v>88</v>
      </c>
      <c r="R558" s="90" t="s">
        <v>4401</v>
      </c>
      <c r="U558" s="90" t="s">
        <v>4400</v>
      </c>
      <c r="W558" s="90" t="s">
        <v>4076</v>
      </c>
      <c r="X558" s="90" t="s">
        <v>97</v>
      </c>
      <c r="Y558" s="90">
        <v>8.6002827588E10</v>
      </c>
      <c r="Z558" s="90" t="s">
        <v>4400</v>
      </c>
      <c r="AA558" s="90">
        <v>9.772406997316E12</v>
      </c>
      <c r="AB558" s="90" t="b">
        <v>0</v>
      </c>
      <c r="AJ558" s="90">
        <v>1.731927776E9</v>
      </c>
      <c r="AK558" s="90">
        <v>1.731852781E9</v>
      </c>
      <c r="AL558" s="90" t="s">
        <v>4402</v>
      </c>
    </row>
    <row r="559">
      <c r="A559" s="90" t="s">
        <v>4403</v>
      </c>
      <c r="B559" s="91">
        <v>45613.58017361111</v>
      </c>
      <c r="C559" s="90" t="s">
        <v>120</v>
      </c>
      <c r="D559" s="90" t="s">
        <v>88</v>
      </c>
      <c r="E559" s="90" t="s">
        <v>89</v>
      </c>
      <c r="F559" s="90" t="b">
        <v>1</v>
      </c>
      <c r="G559" s="90" t="s">
        <v>120</v>
      </c>
      <c r="H559" s="90" t="s">
        <v>88</v>
      </c>
      <c r="I559" s="90" t="s">
        <v>89</v>
      </c>
      <c r="K559" s="90" t="s">
        <v>4404</v>
      </c>
      <c r="L559" s="90" t="s">
        <v>122</v>
      </c>
      <c r="N559" s="92" t="s">
        <v>92</v>
      </c>
      <c r="O559" s="90" t="s">
        <v>93</v>
      </c>
      <c r="P559" s="90" t="s">
        <v>94</v>
      </c>
      <c r="Q559" s="90" t="s">
        <v>88</v>
      </c>
      <c r="R559" s="90" t="s">
        <v>4405</v>
      </c>
      <c r="U559" s="90" t="s">
        <v>4404</v>
      </c>
      <c r="W559" s="90" t="s">
        <v>4076</v>
      </c>
      <c r="X559" s="90" t="s">
        <v>97</v>
      </c>
      <c r="Y559" s="90">
        <v>8.6002827588E10</v>
      </c>
      <c r="Z559" s="90" t="s">
        <v>4404</v>
      </c>
      <c r="AA559" s="90">
        <v>9.772375114052E12</v>
      </c>
      <c r="AB559" s="90" t="b">
        <v>0</v>
      </c>
      <c r="AJ559" s="90">
        <v>1.731927755E9</v>
      </c>
      <c r="AK559" s="90">
        <v>1.731851726E9</v>
      </c>
      <c r="AL559" s="90" t="s">
        <v>4406</v>
      </c>
    </row>
    <row r="560">
      <c r="A560" s="90" t="s">
        <v>4407</v>
      </c>
      <c r="B560" s="91">
        <v>45613.57927083333</v>
      </c>
      <c r="C560" s="90" t="s">
        <v>120</v>
      </c>
      <c r="D560" s="90" t="s">
        <v>88</v>
      </c>
      <c r="E560" s="90" t="s">
        <v>89</v>
      </c>
      <c r="F560" s="90" t="b">
        <v>1</v>
      </c>
      <c r="G560" s="90" t="s">
        <v>120</v>
      </c>
      <c r="H560" s="90" t="s">
        <v>88</v>
      </c>
      <c r="I560" s="90" t="s">
        <v>89</v>
      </c>
      <c r="K560" s="90" t="s">
        <v>4408</v>
      </c>
      <c r="L560" s="90" t="s">
        <v>122</v>
      </c>
      <c r="N560" s="92" t="s">
        <v>92</v>
      </c>
      <c r="O560" s="90" t="s">
        <v>93</v>
      </c>
      <c r="P560" s="90" t="s">
        <v>94</v>
      </c>
      <c r="Q560" s="90" t="s">
        <v>88</v>
      </c>
      <c r="R560" s="90" t="s">
        <v>4409</v>
      </c>
      <c r="U560" s="90" t="s">
        <v>4408</v>
      </c>
      <c r="W560" s="90" t="s">
        <v>4076</v>
      </c>
      <c r="X560" s="90" t="s">
        <v>97</v>
      </c>
      <c r="Y560" s="90">
        <v>8.6002827588E10</v>
      </c>
      <c r="Z560" s="90" t="s">
        <v>4408</v>
      </c>
      <c r="AA560" s="90">
        <v>9.772372230468E12</v>
      </c>
      <c r="AB560" s="90" t="b">
        <v>0</v>
      </c>
      <c r="AJ560" s="90">
        <v>1.731927791E9</v>
      </c>
      <c r="AK560" s="90">
        <v>1.731851648E9</v>
      </c>
      <c r="AL560" s="90" t="s">
        <v>4410</v>
      </c>
    </row>
    <row r="561">
      <c r="A561" s="90" t="s">
        <v>4411</v>
      </c>
      <c r="B561" s="91">
        <v>45613.57025462963</v>
      </c>
      <c r="C561" s="90" t="s">
        <v>87</v>
      </c>
      <c r="D561" s="90" t="s">
        <v>88</v>
      </c>
      <c r="E561" s="90" t="s">
        <v>89</v>
      </c>
      <c r="F561" s="90" t="b">
        <v>1</v>
      </c>
      <c r="G561" s="90" t="s">
        <v>87</v>
      </c>
      <c r="H561" s="90" t="s">
        <v>88</v>
      </c>
      <c r="I561" s="90" t="s">
        <v>89</v>
      </c>
      <c r="K561" s="90" t="s">
        <v>4412</v>
      </c>
      <c r="L561" s="90" t="s">
        <v>91</v>
      </c>
      <c r="N561" s="92" t="s">
        <v>92</v>
      </c>
      <c r="O561" s="90" t="s">
        <v>93</v>
      </c>
      <c r="P561" s="90" t="s">
        <v>94</v>
      </c>
      <c r="Q561" s="90" t="s">
        <v>88</v>
      </c>
      <c r="R561" s="90" t="s">
        <v>4413</v>
      </c>
      <c r="U561" s="90" t="s">
        <v>4412</v>
      </c>
      <c r="W561" s="90" t="s">
        <v>4076</v>
      </c>
      <c r="X561" s="90" t="s">
        <v>97</v>
      </c>
      <c r="Y561" s="90">
        <v>8.6002827588E10</v>
      </c>
      <c r="Z561" s="90" t="s">
        <v>4412</v>
      </c>
      <c r="AA561" s="90">
        <v>9.772350832964E12</v>
      </c>
      <c r="AB561" s="90" t="b">
        <v>0</v>
      </c>
      <c r="AJ561" s="90">
        <v>1.731927999E9</v>
      </c>
      <c r="AK561" s="90">
        <v>1.731850869E9</v>
      </c>
      <c r="AL561" s="90" t="s">
        <v>4414</v>
      </c>
    </row>
    <row r="562">
      <c r="A562" s="90" t="s">
        <v>4415</v>
      </c>
      <c r="B562" s="91">
        <v>45613.56798611111</v>
      </c>
      <c r="C562" s="90" t="s">
        <v>120</v>
      </c>
      <c r="D562" s="90" t="s">
        <v>88</v>
      </c>
      <c r="E562" s="90" t="s">
        <v>89</v>
      </c>
      <c r="F562" s="90" t="b">
        <v>1</v>
      </c>
      <c r="G562" s="90" t="s">
        <v>120</v>
      </c>
      <c r="H562" s="90" t="s">
        <v>88</v>
      </c>
      <c r="I562" s="90" t="s">
        <v>89</v>
      </c>
      <c r="K562" s="90" t="s">
        <v>4416</v>
      </c>
      <c r="L562" s="90" t="s">
        <v>122</v>
      </c>
      <c r="N562" s="92" t="s">
        <v>92</v>
      </c>
      <c r="O562" s="90" t="s">
        <v>93</v>
      </c>
      <c r="P562" s="90" t="s">
        <v>94</v>
      </c>
      <c r="Q562" s="90" t="s">
        <v>88</v>
      </c>
      <c r="R562" s="90" t="s">
        <v>4417</v>
      </c>
      <c r="U562" s="90" t="s">
        <v>4416</v>
      </c>
      <c r="W562" s="90" t="s">
        <v>4076</v>
      </c>
      <c r="X562" s="90" t="s">
        <v>97</v>
      </c>
      <c r="Y562" s="90">
        <v>8.6002827588E10</v>
      </c>
      <c r="Z562" s="90" t="s">
        <v>4416</v>
      </c>
      <c r="AA562" s="90">
        <v>9.772345033028E12</v>
      </c>
      <c r="AB562" s="90" t="b">
        <v>0</v>
      </c>
      <c r="AJ562" s="90">
        <v>1.731927974E9</v>
      </c>
      <c r="AK562" s="90">
        <v>1.731850673E9</v>
      </c>
      <c r="AL562" s="90" t="s">
        <v>4418</v>
      </c>
    </row>
    <row r="563">
      <c r="A563" s="90" t="s">
        <v>4419</v>
      </c>
      <c r="B563" s="91">
        <v>45613.56452546296</v>
      </c>
      <c r="C563" s="90" t="s">
        <v>120</v>
      </c>
      <c r="D563" s="90" t="s">
        <v>88</v>
      </c>
      <c r="E563" s="90" t="s">
        <v>89</v>
      </c>
      <c r="F563" s="90" t="b">
        <v>1</v>
      </c>
      <c r="G563" s="90" t="s">
        <v>120</v>
      </c>
      <c r="H563" s="90" t="s">
        <v>88</v>
      </c>
      <c r="I563" s="90" t="s">
        <v>89</v>
      </c>
      <c r="K563" s="90" t="s">
        <v>4420</v>
      </c>
      <c r="L563" s="90" t="s">
        <v>122</v>
      </c>
      <c r="N563" s="92" t="s">
        <v>92</v>
      </c>
      <c r="O563" s="90" t="s">
        <v>93</v>
      </c>
      <c r="P563" s="90" t="s">
        <v>94</v>
      </c>
      <c r="Q563" s="90" t="s">
        <v>88</v>
      </c>
      <c r="R563" s="90" t="s">
        <v>4421</v>
      </c>
      <c r="U563" s="90" t="s">
        <v>4420</v>
      </c>
      <c r="W563" s="90" t="s">
        <v>4076</v>
      </c>
      <c r="X563" s="90" t="s">
        <v>97</v>
      </c>
      <c r="Y563" s="90">
        <v>8.6002827588E10</v>
      </c>
      <c r="Z563" s="90" t="s">
        <v>4420</v>
      </c>
      <c r="AA563" s="90">
        <v>9.772336120132E12</v>
      </c>
      <c r="AB563" s="90" t="b">
        <v>0</v>
      </c>
      <c r="AJ563" s="90">
        <v>1.731927902E9</v>
      </c>
      <c r="AK563" s="90">
        <v>1.731850375E9</v>
      </c>
      <c r="AL563" s="90" t="s">
        <v>4422</v>
      </c>
    </row>
    <row r="564">
      <c r="A564" s="90" t="s">
        <v>4423</v>
      </c>
      <c r="B564" s="91">
        <v>45613.55443287037</v>
      </c>
      <c r="C564" s="90" t="s">
        <v>87</v>
      </c>
      <c r="D564" s="90" t="s">
        <v>88</v>
      </c>
      <c r="E564" s="90" t="s">
        <v>89</v>
      </c>
      <c r="F564" s="90" t="b">
        <v>1</v>
      </c>
      <c r="G564" s="90" t="s">
        <v>87</v>
      </c>
      <c r="H564" s="90" t="s">
        <v>88</v>
      </c>
      <c r="I564" s="90" t="s">
        <v>89</v>
      </c>
      <c r="K564" s="90" t="s">
        <v>4424</v>
      </c>
      <c r="L564" s="90" t="s">
        <v>91</v>
      </c>
      <c r="N564" s="92" t="s">
        <v>92</v>
      </c>
      <c r="O564" s="90" t="s">
        <v>93</v>
      </c>
      <c r="P564" s="90" t="s">
        <v>94</v>
      </c>
      <c r="Q564" s="90" t="s">
        <v>88</v>
      </c>
      <c r="R564" s="90" t="s">
        <v>4425</v>
      </c>
      <c r="U564" s="90" t="s">
        <v>4424</v>
      </c>
      <c r="W564" s="90" t="s">
        <v>4076</v>
      </c>
      <c r="X564" s="90" t="s">
        <v>97</v>
      </c>
      <c r="Y564" s="90">
        <v>8.6002827588E10</v>
      </c>
      <c r="Z564" s="90" t="s">
        <v>4424</v>
      </c>
      <c r="AA564" s="90">
        <v>9.772309709124E12</v>
      </c>
      <c r="AB564" s="90" t="b">
        <v>0</v>
      </c>
      <c r="AJ564" s="90">
        <v>1.731928009E9</v>
      </c>
      <c r="AK564" s="90">
        <v>1.731849502E9</v>
      </c>
      <c r="AL564" s="90" t="s">
        <v>4426</v>
      </c>
    </row>
    <row r="565">
      <c r="A565" s="90" t="s">
        <v>4427</v>
      </c>
      <c r="B565" s="91">
        <v>45613.550046296295</v>
      </c>
      <c r="C565" s="90" t="s">
        <v>87</v>
      </c>
      <c r="D565" s="90" t="s">
        <v>88</v>
      </c>
      <c r="E565" s="90" t="s">
        <v>89</v>
      </c>
      <c r="F565" s="90" t="b">
        <v>1</v>
      </c>
      <c r="G565" s="90" t="s">
        <v>87</v>
      </c>
      <c r="H565" s="90" t="s">
        <v>88</v>
      </c>
      <c r="I565" s="90" t="s">
        <v>89</v>
      </c>
      <c r="K565" s="90" t="s">
        <v>4428</v>
      </c>
      <c r="L565" s="90" t="s">
        <v>91</v>
      </c>
      <c r="N565" s="92" t="s">
        <v>92</v>
      </c>
      <c r="O565" s="90" t="s">
        <v>93</v>
      </c>
      <c r="P565" s="90" t="s">
        <v>94</v>
      </c>
      <c r="Q565" s="90" t="s">
        <v>88</v>
      </c>
      <c r="R565" s="90" t="s">
        <v>4429</v>
      </c>
      <c r="U565" s="90" t="s">
        <v>4428</v>
      </c>
      <c r="W565" s="90" t="s">
        <v>4076</v>
      </c>
      <c r="X565" s="90" t="s">
        <v>97</v>
      </c>
      <c r="Y565" s="90">
        <v>8.6002827588E10</v>
      </c>
      <c r="Z565" s="90" t="s">
        <v>4428</v>
      </c>
      <c r="AA565" s="90">
        <v>9.77229879738E12</v>
      </c>
      <c r="AB565" s="90" t="b">
        <v>0</v>
      </c>
      <c r="AJ565" s="90">
        <v>1.731928012E9</v>
      </c>
      <c r="AK565" s="90">
        <v>1.731849123E9</v>
      </c>
      <c r="AL565" s="90" t="s">
        <v>4430</v>
      </c>
    </row>
    <row r="566">
      <c r="A566" s="90" t="s">
        <v>4431</v>
      </c>
      <c r="B566" s="91">
        <v>45613.52410879629</v>
      </c>
      <c r="C566" s="90" t="s">
        <v>260</v>
      </c>
      <c r="D566" s="90" t="s">
        <v>88</v>
      </c>
      <c r="E566" s="90" t="s">
        <v>89</v>
      </c>
      <c r="F566" s="90" t="b">
        <v>1</v>
      </c>
      <c r="G566" s="90" t="s">
        <v>260</v>
      </c>
      <c r="H566" s="90" t="s">
        <v>88</v>
      </c>
      <c r="I566" s="90" t="s">
        <v>89</v>
      </c>
      <c r="K566" s="90" t="s">
        <v>4432</v>
      </c>
      <c r="L566" s="90" t="s">
        <v>262</v>
      </c>
      <c r="N566" s="92" t="s">
        <v>92</v>
      </c>
      <c r="O566" s="90" t="s">
        <v>93</v>
      </c>
      <c r="P566" s="90" t="s">
        <v>94</v>
      </c>
      <c r="Q566" s="90" t="s">
        <v>88</v>
      </c>
      <c r="R566" s="90" t="s">
        <v>4433</v>
      </c>
      <c r="U566" s="90" t="s">
        <v>4432</v>
      </c>
      <c r="W566" s="90" t="s">
        <v>4076</v>
      </c>
      <c r="X566" s="90" t="s">
        <v>97</v>
      </c>
      <c r="Y566" s="90">
        <v>8.6002827588E10</v>
      </c>
      <c r="Z566" s="90" t="s">
        <v>4432</v>
      </c>
      <c r="AA566" s="90">
        <v>9.772195676484E12</v>
      </c>
      <c r="AB566" s="90" t="b">
        <v>0</v>
      </c>
      <c r="AJ566" s="90">
        <v>1.731928182E9</v>
      </c>
      <c r="AK566" s="90">
        <v>1.731846841E9</v>
      </c>
      <c r="AL566" s="90" t="s">
        <v>4434</v>
      </c>
    </row>
    <row r="567">
      <c r="A567" s="90" t="s">
        <v>4435</v>
      </c>
      <c r="B567" s="91">
        <v>45613.52395833333</v>
      </c>
      <c r="C567" s="90" t="s">
        <v>171</v>
      </c>
      <c r="D567" s="90" t="s">
        <v>88</v>
      </c>
      <c r="E567" s="90" t="s">
        <v>89</v>
      </c>
      <c r="F567" s="90" t="b">
        <v>1</v>
      </c>
      <c r="G567" s="90" t="s">
        <v>171</v>
      </c>
      <c r="H567" s="90" t="s">
        <v>88</v>
      </c>
      <c r="I567" s="90" t="s">
        <v>89</v>
      </c>
      <c r="K567" s="90" t="s">
        <v>4432</v>
      </c>
      <c r="L567" s="90" t="s">
        <v>173</v>
      </c>
      <c r="N567" s="92" t="s">
        <v>92</v>
      </c>
      <c r="O567" s="90" t="s">
        <v>93</v>
      </c>
      <c r="P567" s="90" t="s">
        <v>94</v>
      </c>
      <c r="Q567" s="90" t="s">
        <v>88</v>
      </c>
      <c r="R567" s="90" t="s">
        <v>4436</v>
      </c>
      <c r="U567" s="90" t="s">
        <v>4432</v>
      </c>
      <c r="W567" s="90" t="s">
        <v>4076</v>
      </c>
      <c r="X567" s="90" t="s">
        <v>97</v>
      </c>
      <c r="Y567" s="90">
        <v>8.6002827588E10</v>
      </c>
      <c r="Z567" s="90" t="s">
        <v>4432</v>
      </c>
      <c r="AA567" s="90">
        <v>9.772195676484E12</v>
      </c>
      <c r="AB567" s="90" t="b">
        <v>0</v>
      </c>
      <c r="AJ567" s="90">
        <v>1.731928182E9</v>
      </c>
      <c r="AK567" s="90">
        <v>1.731846841E9</v>
      </c>
      <c r="AL567" s="90" t="s">
        <v>4434</v>
      </c>
    </row>
    <row r="568">
      <c r="A568" s="90" t="s">
        <v>4437</v>
      </c>
      <c r="B568" s="91">
        <v>45613.52363425926</v>
      </c>
      <c r="C568" s="90" t="s">
        <v>87</v>
      </c>
      <c r="D568" s="90" t="s">
        <v>88</v>
      </c>
      <c r="E568" s="90" t="s">
        <v>89</v>
      </c>
      <c r="F568" s="90" t="b">
        <v>1</v>
      </c>
      <c r="G568" s="90" t="s">
        <v>87</v>
      </c>
      <c r="H568" s="90" t="s">
        <v>88</v>
      </c>
      <c r="I568" s="90" t="s">
        <v>89</v>
      </c>
      <c r="K568" s="90" t="s">
        <v>4432</v>
      </c>
      <c r="L568" s="90" t="s">
        <v>91</v>
      </c>
      <c r="N568" s="92" t="s">
        <v>92</v>
      </c>
      <c r="O568" s="90" t="s">
        <v>93</v>
      </c>
      <c r="P568" s="90" t="s">
        <v>94</v>
      </c>
      <c r="Q568" s="90" t="s">
        <v>88</v>
      </c>
      <c r="R568" s="90" t="s">
        <v>4438</v>
      </c>
      <c r="U568" s="90" t="s">
        <v>4432</v>
      </c>
      <c r="W568" s="90" t="s">
        <v>4076</v>
      </c>
      <c r="X568" s="90" t="s">
        <v>97</v>
      </c>
      <c r="Y568" s="90">
        <v>8.6002827588E10</v>
      </c>
      <c r="Z568" s="90" t="s">
        <v>4432</v>
      </c>
      <c r="AA568" s="90">
        <v>9.772195676484E12</v>
      </c>
      <c r="AB568" s="90" t="b">
        <v>0</v>
      </c>
      <c r="AJ568" s="90">
        <v>1.731928182E9</v>
      </c>
      <c r="AK568" s="90">
        <v>1.731846841E9</v>
      </c>
      <c r="AL568" s="90" t="s">
        <v>4434</v>
      </c>
    </row>
    <row r="569">
      <c r="A569" s="90" t="s">
        <v>4439</v>
      </c>
      <c r="B569" s="91">
        <v>45613.473657407405</v>
      </c>
      <c r="C569" s="90" t="s">
        <v>87</v>
      </c>
      <c r="D569" s="90" t="s">
        <v>88</v>
      </c>
      <c r="E569" s="90" t="s">
        <v>89</v>
      </c>
      <c r="F569" s="90" t="b">
        <v>1</v>
      </c>
      <c r="G569" s="90" t="s">
        <v>87</v>
      </c>
      <c r="H569" s="90" t="s">
        <v>88</v>
      </c>
      <c r="I569" s="90" t="s">
        <v>89</v>
      </c>
      <c r="K569" s="90" t="s">
        <v>4440</v>
      </c>
      <c r="L569" s="90" t="s">
        <v>91</v>
      </c>
      <c r="N569" s="92" t="s">
        <v>92</v>
      </c>
      <c r="O569" s="90" t="s">
        <v>93</v>
      </c>
      <c r="P569" s="90" t="s">
        <v>94</v>
      </c>
      <c r="Q569" s="90" t="s">
        <v>88</v>
      </c>
      <c r="R569" s="90" t="s">
        <v>4441</v>
      </c>
      <c r="U569" s="90" t="s">
        <v>4440</v>
      </c>
      <c r="W569" s="90" t="s">
        <v>4076</v>
      </c>
      <c r="X569" s="90" t="s">
        <v>97</v>
      </c>
      <c r="Y569" s="90">
        <v>8.6002827588E10</v>
      </c>
      <c r="Z569" s="90" t="s">
        <v>4440</v>
      </c>
      <c r="AA569" s="90">
        <v>9.772064211268E12</v>
      </c>
      <c r="AB569" s="90" t="b">
        <v>0</v>
      </c>
      <c r="AJ569" s="90">
        <v>1.731927962E9</v>
      </c>
      <c r="AK569" s="90">
        <v>1.731842522E9</v>
      </c>
      <c r="AL569" s="90" t="s">
        <v>4442</v>
      </c>
    </row>
    <row r="570">
      <c r="A570" s="90" t="s">
        <v>4443</v>
      </c>
      <c r="B570" s="91">
        <v>45613.45203703704</v>
      </c>
      <c r="C570" s="90" t="s">
        <v>3531</v>
      </c>
      <c r="D570" s="90" t="s">
        <v>88</v>
      </c>
      <c r="E570" s="90" t="s">
        <v>89</v>
      </c>
      <c r="F570" s="90" t="b">
        <v>1</v>
      </c>
      <c r="G570" s="90" t="s">
        <v>3531</v>
      </c>
      <c r="H570" s="90" t="s">
        <v>88</v>
      </c>
      <c r="I570" s="90" t="s">
        <v>89</v>
      </c>
      <c r="K570" s="90" t="s">
        <v>4444</v>
      </c>
      <c r="L570" s="90" t="s">
        <v>132</v>
      </c>
      <c r="N570" s="92" t="s">
        <v>92</v>
      </c>
      <c r="O570" s="90" t="s">
        <v>93</v>
      </c>
      <c r="P570" s="90" t="s">
        <v>94</v>
      </c>
      <c r="Q570" s="90" t="s">
        <v>88</v>
      </c>
      <c r="R570" s="90" t="s">
        <v>4445</v>
      </c>
      <c r="U570" s="90" t="s">
        <v>4444</v>
      </c>
      <c r="W570" s="90" t="s">
        <v>4076</v>
      </c>
      <c r="X570" s="90" t="s">
        <v>97</v>
      </c>
      <c r="Y570" s="90">
        <v>8.6002827588E10</v>
      </c>
      <c r="Z570" s="90" t="s">
        <v>4444</v>
      </c>
      <c r="AA570" s="90">
        <v>9.772008177988E12</v>
      </c>
      <c r="AB570" s="90" t="b">
        <v>0</v>
      </c>
      <c r="AJ570" s="90">
        <v>1.73192793E9</v>
      </c>
      <c r="AK570" s="90">
        <v>1.731840655E9</v>
      </c>
      <c r="AL570" s="90" t="s">
        <v>4446</v>
      </c>
    </row>
    <row r="571">
      <c r="A571" s="90" t="s">
        <v>4447</v>
      </c>
      <c r="B571" s="91">
        <v>45613.385196759256</v>
      </c>
      <c r="C571" s="90" t="s">
        <v>87</v>
      </c>
      <c r="D571" s="90" t="s">
        <v>88</v>
      </c>
      <c r="E571" s="90" t="s">
        <v>89</v>
      </c>
      <c r="F571" s="90" t="b">
        <v>1</v>
      </c>
      <c r="G571" s="90" t="s">
        <v>87</v>
      </c>
      <c r="H571" s="90" t="s">
        <v>88</v>
      </c>
      <c r="I571" s="90" t="s">
        <v>89</v>
      </c>
      <c r="K571" s="90" t="s">
        <v>4448</v>
      </c>
      <c r="L571" s="90" t="s">
        <v>91</v>
      </c>
      <c r="N571" s="92" t="s">
        <v>92</v>
      </c>
      <c r="O571" s="90" t="s">
        <v>93</v>
      </c>
      <c r="P571" s="90" t="s">
        <v>94</v>
      </c>
      <c r="Q571" s="90" t="s">
        <v>88</v>
      </c>
      <c r="R571" s="90" t="s">
        <v>4449</v>
      </c>
      <c r="U571" s="90" t="s">
        <v>4448</v>
      </c>
      <c r="W571" s="90" t="s">
        <v>4076</v>
      </c>
      <c r="X571" s="90" t="s">
        <v>97</v>
      </c>
      <c r="Y571" s="90">
        <v>8.6002827588E10</v>
      </c>
      <c r="Z571" s="90" t="s">
        <v>4448</v>
      </c>
      <c r="AA571" s="90">
        <v>9.771823366468E12</v>
      </c>
      <c r="AB571" s="90" t="b">
        <v>0</v>
      </c>
      <c r="AJ571" s="90">
        <v>1.731928059E9</v>
      </c>
      <c r="AK571" s="90">
        <v>1.73183488E9</v>
      </c>
      <c r="AL571" s="90" t="s">
        <v>4450</v>
      </c>
    </row>
    <row r="572">
      <c r="A572" s="90" t="s">
        <v>4451</v>
      </c>
      <c r="B572" s="91">
        <v>45613.33828703704</v>
      </c>
      <c r="C572" s="90" t="s">
        <v>87</v>
      </c>
      <c r="D572" s="90" t="s">
        <v>88</v>
      </c>
      <c r="E572" s="90" t="s">
        <v>89</v>
      </c>
      <c r="F572" s="90" t="b">
        <v>1</v>
      </c>
      <c r="G572" s="90" t="s">
        <v>87</v>
      </c>
      <c r="H572" s="90" t="s">
        <v>88</v>
      </c>
      <c r="I572" s="90" t="s">
        <v>89</v>
      </c>
      <c r="K572" s="90" t="s">
        <v>4452</v>
      </c>
      <c r="L572" s="90" t="s">
        <v>91</v>
      </c>
      <c r="N572" s="92" t="s">
        <v>92</v>
      </c>
      <c r="O572" s="90" t="s">
        <v>93</v>
      </c>
      <c r="P572" s="90" t="s">
        <v>94</v>
      </c>
      <c r="Q572" s="90" t="s">
        <v>88</v>
      </c>
      <c r="R572" s="90" t="s">
        <v>4453</v>
      </c>
      <c r="U572" s="90" t="s">
        <v>4452</v>
      </c>
      <c r="W572" s="90" t="s">
        <v>4076</v>
      </c>
      <c r="X572" s="90" t="s">
        <v>97</v>
      </c>
      <c r="Y572" s="90">
        <v>8.6002827588E10</v>
      </c>
      <c r="Z572" s="90" t="s">
        <v>4452</v>
      </c>
      <c r="AA572" s="90">
        <v>9.771728929092E12</v>
      </c>
      <c r="AB572" s="90" t="b">
        <v>0</v>
      </c>
      <c r="AJ572" s="90">
        <v>1.731928025E9</v>
      </c>
      <c r="AK572" s="90">
        <v>1.731830827E9</v>
      </c>
      <c r="AL572" s="90" t="s">
        <v>4454</v>
      </c>
    </row>
    <row r="573">
      <c r="A573" s="90" t="s">
        <v>4455</v>
      </c>
      <c r="B573" s="91">
        <v>45613.29934027778</v>
      </c>
      <c r="C573" s="90" t="s">
        <v>87</v>
      </c>
      <c r="D573" s="90" t="s">
        <v>88</v>
      </c>
      <c r="E573" s="90" t="s">
        <v>89</v>
      </c>
      <c r="F573" s="90" t="b">
        <v>1</v>
      </c>
      <c r="G573" s="90" t="s">
        <v>87</v>
      </c>
      <c r="H573" s="90" t="s">
        <v>88</v>
      </c>
      <c r="I573" s="90" t="s">
        <v>89</v>
      </c>
      <c r="K573" s="90" t="s">
        <v>4456</v>
      </c>
      <c r="L573" s="90" t="s">
        <v>91</v>
      </c>
      <c r="N573" s="92" t="s">
        <v>92</v>
      </c>
      <c r="O573" s="90" t="s">
        <v>93</v>
      </c>
      <c r="P573" s="90" t="s">
        <v>94</v>
      </c>
      <c r="Q573" s="90" t="s">
        <v>88</v>
      </c>
      <c r="R573" s="90" t="s">
        <v>4457</v>
      </c>
      <c r="U573" s="90" t="s">
        <v>4456</v>
      </c>
      <c r="W573" s="90" t="s">
        <v>4076</v>
      </c>
      <c r="X573" s="90" t="s">
        <v>97</v>
      </c>
      <c r="Y573" s="90">
        <v>8.6002827588E10</v>
      </c>
      <c r="Z573" s="90" t="s">
        <v>4456</v>
      </c>
      <c r="AA573" s="90">
        <v>9.771675582788E12</v>
      </c>
      <c r="AB573" s="90" t="b">
        <v>0</v>
      </c>
      <c r="AJ573" s="90">
        <v>1.731928032E9</v>
      </c>
      <c r="AK573" s="90">
        <v>1.731827462E9</v>
      </c>
      <c r="AL573" s="90" t="s">
        <v>4458</v>
      </c>
    </row>
    <row r="574">
      <c r="A574" s="90" t="s">
        <v>4459</v>
      </c>
      <c r="B574" s="91">
        <v>45613.298854166664</v>
      </c>
      <c r="C574" s="90" t="s">
        <v>3521</v>
      </c>
      <c r="D574" s="90" t="s">
        <v>88</v>
      </c>
      <c r="E574" s="90" t="s">
        <v>89</v>
      </c>
      <c r="F574" s="90" t="b">
        <v>1</v>
      </c>
      <c r="G574" s="90" t="s">
        <v>3521</v>
      </c>
      <c r="H574" s="90" t="s">
        <v>88</v>
      </c>
      <c r="I574" s="90" t="s">
        <v>89</v>
      </c>
      <c r="K574" s="90" t="s">
        <v>4460</v>
      </c>
      <c r="L574" s="90" t="s">
        <v>1975</v>
      </c>
      <c r="N574" s="92" t="s">
        <v>92</v>
      </c>
      <c r="O574" s="90" t="s">
        <v>93</v>
      </c>
      <c r="P574" s="90" t="s">
        <v>94</v>
      </c>
      <c r="Q574" s="90" t="s">
        <v>88</v>
      </c>
      <c r="R574" s="90" t="s">
        <v>4461</v>
      </c>
      <c r="U574" s="90" t="s">
        <v>4460</v>
      </c>
      <c r="W574" s="90" t="s">
        <v>4076</v>
      </c>
      <c r="X574" s="90" t="s">
        <v>97</v>
      </c>
      <c r="Y574" s="90">
        <v>8.6002827588E10</v>
      </c>
      <c r="Z574" s="90" t="s">
        <v>4460</v>
      </c>
      <c r="AA574" s="90">
        <v>9.771674960196E12</v>
      </c>
      <c r="AB574" s="90" t="b">
        <v>0</v>
      </c>
      <c r="AJ574" s="90">
        <v>1.731928034E9</v>
      </c>
      <c r="AK574" s="90">
        <v>1.73182742E9</v>
      </c>
      <c r="AL574" s="90" t="s">
        <v>4462</v>
      </c>
    </row>
    <row r="575">
      <c r="A575" s="90" t="s">
        <v>4463</v>
      </c>
      <c r="B575" s="91">
        <v>45613.26689814815</v>
      </c>
      <c r="C575" s="90" t="s">
        <v>120</v>
      </c>
      <c r="D575" s="90" t="s">
        <v>88</v>
      </c>
      <c r="E575" s="90" t="s">
        <v>89</v>
      </c>
      <c r="F575" s="90" t="b">
        <v>1</v>
      </c>
      <c r="G575" s="90" t="s">
        <v>120</v>
      </c>
      <c r="H575" s="90" t="s">
        <v>88</v>
      </c>
      <c r="I575" s="90" t="s">
        <v>89</v>
      </c>
      <c r="K575" s="90" t="s">
        <v>4464</v>
      </c>
      <c r="L575" s="90" t="s">
        <v>122</v>
      </c>
      <c r="N575" s="92" t="s">
        <v>92</v>
      </c>
      <c r="O575" s="90" t="s">
        <v>93</v>
      </c>
      <c r="P575" s="90" t="s">
        <v>94</v>
      </c>
      <c r="Q575" s="90" t="s">
        <v>88</v>
      </c>
      <c r="R575" s="90" t="s">
        <v>4465</v>
      </c>
      <c r="U575" s="90" t="s">
        <v>4464</v>
      </c>
      <c r="W575" s="90" t="s">
        <v>4076</v>
      </c>
      <c r="X575" s="90" t="s">
        <v>97</v>
      </c>
      <c r="Y575" s="90">
        <v>8.6002827588E10</v>
      </c>
      <c r="Z575" s="90" t="s">
        <v>4464</v>
      </c>
      <c r="AA575" s="90">
        <v>9.7716447481E12</v>
      </c>
      <c r="AB575" s="90" t="b">
        <v>0</v>
      </c>
      <c r="AJ575" s="90">
        <v>1.731927912E9</v>
      </c>
      <c r="AK575" s="90">
        <v>1.731824659E9</v>
      </c>
      <c r="AL575" s="90" t="s">
        <v>4466</v>
      </c>
    </row>
    <row r="576">
      <c r="A576" s="90" t="s">
        <v>4467</v>
      </c>
      <c r="B576" s="91">
        <v>45613.22331018518</v>
      </c>
      <c r="C576" s="90" t="s">
        <v>171</v>
      </c>
      <c r="D576" s="90" t="s">
        <v>88</v>
      </c>
      <c r="E576" s="90" t="s">
        <v>89</v>
      </c>
      <c r="F576" s="90" t="b">
        <v>1</v>
      </c>
      <c r="G576" s="90" t="s">
        <v>171</v>
      </c>
      <c r="H576" s="90" t="s">
        <v>88</v>
      </c>
      <c r="I576" s="90" t="s">
        <v>89</v>
      </c>
      <c r="K576" s="90" t="s">
        <v>4468</v>
      </c>
      <c r="L576" s="90" t="s">
        <v>173</v>
      </c>
      <c r="N576" s="92" t="s">
        <v>92</v>
      </c>
      <c r="O576" s="90" t="s">
        <v>93</v>
      </c>
      <c r="P576" s="90" t="s">
        <v>94</v>
      </c>
      <c r="Q576" s="90" t="s">
        <v>88</v>
      </c>
      <c r="R576" s="90" t="s">
        <v>4469</v>
      </c>
      <c r="U576" s="90" t="s">
        <v>4468</v>
      </c>
      <c r="W576" s="90" t="s">
        <v>4076</v>
      </c>
      <c r="X576" s="90" t="s">
        <v>97</v>
      </c>
      <c r="Y576" s="90">
        <v>8.6002827588E10</v>
      </c>
      <c r="Z576" s="90" t="s">
        <v>4468</v>
      </c>
      <c r="AA576" s="90">
        <v>9.771620368708E12</v>
      </c>
      <c r="AB576" s="90" t="b">
        <v>0</v>
      </c>
      <c r="AJ576" s="90">
        <v>1.731927944E9</v>
      </c>
      <c r="AK576" s="90">
        <v>1.731820871E9</v>
      </c>
      <c r="AL576" s="90" t="s">
        <v>4470</v>
      </c>
    </row>
    <row r="577">
      <c r="A577" s="90" t="s">
        <v>4471</v>
      </c>
      <c r="B577" s="91">
        <v>45613.22305555556</v>
      </c>
      <c r="C577" s="90" t="s">
        <v>87</v>
      </c>
      <c r="D577" s="90" t="s">
        <v>88</v>
      </c>
      <c r="E577" s="90" t="s">
        <v>89</v>
      </c>
      <c r="F577" s="90" t="b">
        <v>1</v>
      </c>
      <c r="G577" s="90" t="s">
        <v>87</v>
      </c>
      <c r="H577" s="90" t="s">
        <v>88</v>
      </c>
      <c r="I577" s="90" t="s">
        <v>89</v>
      </c>
      <c r="K577" s="90" t="s">
        <v>4468</v>
      </c>
      <c r="L577" s="90" t="s">
        <v>91</v>
      </c>
      <c r="N577" s="92" t="s">
        <v>92</v>
      </c>
      <c r="O577" s="90" t="s">
        <v>93</v>
      </c>
      <c r="P577" s="90" t="s">
        <v>94</v>
      </c>
      <c r="Q577" s="90" t="s">
        <v>88</v>
      </c>
      <c r="R577" s="90" t="s">
        <v>4472</v>
      </c>
      <c r="U577" s="90" t="s">
        <v>4468</v>
      </c>
      <c r="W577" s="90" t="s">
        <v>4076</v>
      </c>
      <c r="X577" s="90" t="s">
        <v>97</v>
      </c>
      <c r="Y577" s="90">
        <v>8.6002827588E10</v>
      </c>
      <c r="Z577" s="90" t="s">
        <v>4468</v>
      </c>
      <c r="AA577" s="90" t="s">
        <v>4473</v>
      </c>
      <c r="AB577" s="90" t="b">
        <v>0</v>
      </c>
    </row>
    <row r="578">
      <c r="A578" s="90" t="s">
        <v>4474</v>
      </c>
      <c r="B578" s="91">
        <v>45613.21655092593</v>
      </c>
      <c r="C578" s="90" t="s">
        <v>120</v>
      </c>
      <c r="D578" s="90" t="s">
        <v>88</v>
      </c>
      <c r="E578" s="90" t="s">
        <v>89</v>
      </c>
      <c r="F578" s="90" t="b">
        <v>1</v>
      </c>
      <c r="G578" s="90" t="s">
        <v>120</v>
      </c>
      <c r="H578" s="90" t="s">
        <v>88</v>
      </c>
      <c r="I578" s="90" t="s">
        <v>89</v>
      </c>
      <c r="K578" s="90" t="s">
        <v>4475</v>
      </c>
      <c r="L578" s="90" t="s">
        <v>122</v>
      </c>
      <c r="N578" s="92" t="s">
        <v>92</v>
      </c>
      <c r="O578" s="90" t="s">
        <v>93</v>
      </c>
      <c r="P578" s="90" t="s">
        <v>94</v>
      </c>
      <c r="Q578" s="90" t="s">
        <v>88</v>
      </c>
      <c r="R578" s="90" t="s">
        <v>4476</v>
      </c>
      <c r="U578" s="90" t="s">
        <v>4475</v>
      </c>
      <c r="W578" s="90" t="s">
        <v>4076</v>
      </c>
      <c r="X578" s="90" t="s">
        <v>97</v>
      </c>
      <c r="Y578" s="90">
        <v>8.6002827588E10</v>
      </c>
      <c r="Z578" s="90" t="s">
        <v>4475</v>
      </c>
      <c r="AA578" s="90">
        <v>9.771614568772E12</v>
      </c>
      <c r="AB578" s="90" t="b">
        <v>0</v>
      </c>
      <c r="AJ578" s="90">
        <v>1.731928059E9</v>
      </c>
      <c r="AK578" s="90">
        <v>1.731820309E9</v>
      </c>
      <c r="AL578" s="90" t="s">
        <v>4477</v>
      </c>
    </row>
    <row r="579">
      <c r="A579" s="90" t="s">
        <v>4478</v>
      </c>
      <c r="B579" s="91">
        <v>45613.17658564815</v>
      </c>
      <c r="C579" s="90" t="s">
        <v>120</v>
      </c>
      <c r="D579" s="90" t="s">
        <v>88</v>
      </c>
      <c r="E579" s="90" t="s">
        <v>89</v>
      </c>
      <c r="F579" s="90" t="b">
        <v>1</v>
      </c>
      <c r="G579" s="90" t="s">
        <v>120</v>
      </c>
      <c r="H579" s="90" t="s">
        <v>88</v>
      </c>
      <c r="I579" s="90" t="s">
        <v>89</v>
      </c>
      <c r="K579" s="90" t="s">
        <v>4479</v>
      </c>
      <c r="L579" s="90" t="s">
        <v>122</v>
      </c>
      <c r="N579" s="92" t="s">
        <v>92</v>
      </c>
      <c r="O579" s="90" t="s">
        <v>93</v>
      </c>
      <c r="P579" s="90" t="s">
        <v>94</v>
      </c>
      <c r="Q579" s="90" t="s">
        <v>88</v>
      </c>
      <c r="R579" s="90" t="s">
        <v>4480</v>
      </c>
      <c r="U579" s="90" t="s">
        <v>4479</v>
      </c>
      <c r="W579" s="90" t="s">
        <v>4076</v>
      </c>
      <c r="X579" s="90" t="s">
        <v>97</v>
      </c>
      <c r="Y579" s="90">
        <v>8.6002827588E10</v>
      </c>
      <c r="Z579" s="90" t="s">
        <v>4479</v>
      </c>
      <c r="AA579" s="90">
        <v>9.77159838138E12</v>
      </c>
      <c r="AB579" s="90" t="b">
        <v>0</v>
      </c>
      <c r="AJ579" s="90">
        <v>1.731926909E9</v>
      </c>
      <c r="AK579" s="90">
        <v>1.731816856E9</v>
      </c>
      <c r="AL579" s="90" t="s">
        <v>4481</v>
      </c>
    </row>
    <row r="580">
      <c r="A580" s="90" t="s">
        <v>4482</v>
      </c>
      <c r="B580" s="91">
        <v>45613.155381944445</v>
      </c>
      <c r="C580" s="90" t="s">
        <v>120</v>
      </c>
      <c r="D580" s="90" t="s">
        <v>88</v>
      </c>
      <c r="E580" s="90" t="s">
        <v>89</v>
      </c>
      <c r="F580" s="90" t="b">
        <v>1</v>
      </c>
      <c r="G580" s="90" t="s">
        <v>120</v>
      </c>
      <c r="H580" s="90" t="s">
        <v>88</v>
      </c>
      <c r="I580" s="90" t="s">
        <v>89</v>
      </c>
      <c r="K580" s="90" t="s">
        <v>4483</v>
      </c>
      <c r="L580" s="90" t="s">
        <v>122</v>
      </c>
      <c r="N580" s="92" t="s">
        <v>92</v>
      </c>
      <c r="O580" s="90" t="s">
        <v>93</v>
      </c>
      <c r="P580" s="90" t="s">
        <v>94</v>
      </c>
      <c r="Q580" s="90" t="s">
        <v>88</v>
      </c>
      <c r="R580" s="90" t="s">
        <v>4484</v>
      </c>
      <c r="U580" s="90" t="s">
        <v>4483</v>
      </c>
      <c r="W580" s="90" t="s">
        <v>4076</v>
      </c>
      <c r="X580" s="90" t="s">
        <v>97</v>
      </c>
      <c r="Y580" s="90">
        <v>8.6002827588E10</v>
      </c>
      <c r="Z580" s="90" t="s">
        <v>4483</v>
      </c>
      <c r="AA580" s="90">
        <v>9.771591205188E12</v>
      </c>
      <c r="AB580" s="90" t="b">
        <v>0</v>
      </c>
      <c r="AJ580" s="90">
        <v>1.73192692E9</v>
      </c>
      <c r="AK580" s="90">
        <v>1.731815024E9</v>
      </c>
      <c r="AL580" s="90" t="s">
        <v>4485</v>
      </c>
    </row>
    <row r="581">
      <c r="A581" s="90" t="s">
        <v>4486</v>
      </c>
      <c r="B581" s="91">
        <v>45613.13832175926</v>
      </c>
      <c r="C581" s="90" t="s">
        <v>87</v>
      </c>
      <c r="D581" s="90" t="s">
        <v>88</v>
      </c>
      <c r="E581" s="90" t="s">
        <v>89</v>
      </c>
      <c r="F581" s="90" t="b">
        <v>1</v>
      </c>
      <c r="G581" s="90" t="s">
        <v>87</v>
      </c>
      <c r="H581" s="90" t="s">
        <v>88</v>
      </c>
      <c r="I581" s="90" t="s">
        <v>89</v>
      </c>
      <c r="K581" s="90" t="s">
        <v>4487</v>
      </c>
      <c r="L581" s="90" t="s">
        <v>91</v>
      </c>
      <c r="N581" s="92" t="s">
        <v>92</v>
      </c>
      <c r="O581" s="90" t="s">
        <v>93</v>
      </c>
      <c r="P581" s="90" t="s">
        <v>94</v>
      </c>
      <c r="Q581" s="90" t="s">
        <v>88</v>
      </c>
      <c r="R581" s="90" t="s">
        <v>4488</v>
      </c>
      <c r="U581" s="90" t="s">
        <v>4487</v>
      </c>
      <c r="W581" s="90" t="s">
        <v>4076</v>
      </c>
      <c r="X581" s="90" t="s">
        <v>97</v>
      </c>
      <c r="Y581" s="90">
        <v>8.6002827588E10</v>
      </c>
      <c r="Z581" s="90" t="s">
        <v>4487</v>
      </c>
      <c r="AA581" s="90">
        <v>9.77158527418E12</v>
      </c>
      <c r="AB581" s="90" t="b">
        <v>0</v>
      </c>
      <c r="AJ581" s="90">
        <v>1.731927033E9</v>
      </c>
      <c r="AK581" s="90">
        <v>1.73181355E9</v>
      </c>
      <c r="AL581" s="90" t="s">
        <v>4489</v>
      </c>
    </row>
    <row r="582">
      <c r="A582" s="90" t="s">
        <v>4490</v>
      </c>
      <c r="B582" s="91">
        <v>45613.12710648148</v>
      </c>
      <c r="C582" s="90" t="s">
        <v>171</v>
      </c>
      <c r="D582" s="90" t="s">
        <v>88</v>
      </c>
      <c r="E582" s="90" t="s">
        <v>89</v>
      </c>
      <c r="F582" s="90" t="b">
        <v>1</v>
      </c>
      <c r="G582" s="90" t="s">
        <v>171</v>
      </c>
      <c r="H582" s="90" t="s">
        <v>88</v>
      </c>
      <c r="I582" s="90" t="s">
        <v>89</v>
      </c>
      <c r="K582" s="90" t="s">
        <v>4491</v>
      </c>
      <c r="L582" s="90" t="s">
        <v>173</v>
      </c>
      <c r="N582" s="92" t="s">
        <v>92</v>
      </c>
      <c r="O582" s="90" t="s">
        <v>93</v>
      </c>
      <c r="P582" s="90" t="s">
        <v>94</v>
      </c>
      <c r="Q582" s="90" t="s">
        <v>88</v>
      </c>
      <c r="R582" s="90" t="s">
        <v>4492</v>
      </c>
      <c r="U582" s="90" t="s">
        <v>4491</v>
      </c>
      <c r="W582" s="90" t="s">
        <v>4076</v>
      </c>
      <c r="X582" s="90" t="s">
        <v>97</v>
      </c>
      <c r="Y582" s="90">
        <v>8.6002827588E10</v>
      </c>
      <c r="Z582" s="90" t="s">
        <v>4491</v>
      </c>
      <c r="AA582" s="90">
        <v>9.771581079876E12</v>
      </c>
      <c r="AB582" s="90" t="b">
        <v>0</v>
      </c>
      <c r="AJ582" s="90">
        <v>1.731927012E9</v>
      </c>
      <c r="AK582" s="90">
        <v>1.731812556E9</v>
      </c>
      <c r="AL582" s="90" t="s">
        <v>4493</v>
      </c>
    </row>
    <row r="583">
      <c r="A583" s="90" t="s">
        <v>4494</v>
      </c>
      <c r="B583" s="91">
        <v>45613.12681712963</v>
      </c>
      <c r="C583" s="90" t="s">
        <v>120</v>
      </c>
      <c r="D583" s="90" t="s">
        <v>88</v>
      </c>
      <c r="E583" s="90" t="s">
        <v>89</v>
      </c>
      <c r="F583" s="90" t="b">
        <v>1</v>
      </c>
      <c r="G583" s="90" t="s">
        <v>120</v>
      </c>
      <c r="H583" s="90" t="s">
        <v>88</v>
      </c>
      <c r="I583" s="90" t="s">
        <v>89</v>
      </c>
      <c r="K583" s="90" t="s">
        <v>4491</v>
      </c>
      <c r="L583" s="90" t="s">
        <v>122</v>
      </c>
      <c r="N583" s="92" t="s">
        <v>92</v>
      </c>
      <c r="O583" s="90" t="s">
        <v>93</v>
      </c>
      <c r="P583" s="90" t="s">
        <v>94</v>
      </c>
      <c r="Q583" s="90" t="s">
        <v>88</v>
      </c>
      <c r="R583" s="90" t="s">
        <v>4495</v>
      </c>
      <c r="U583" s="90" t="s">
        <v>4491</v>
      </c>
      <c r="W583" s="90" t="s">
        <v>4076</v>
      </c>
      <c r="X583" s="90" t="s">
        <v>97</v>
      </c>
      <c r="Y583" s="90">
        <v>8.6002827588E10</v>
      </c>
      <c r="Z583" s="90" t="s">
        <v>4491</v>
      </c>
      <c r="AA583" s="90" t="s">
        <v>4496</v>
      </c>
      <c r="AB583" s="90" t="b">
        <v>0</v>
      </c>
    </row>
    <row r="584">
      <c r="A584" s="90" t="s">
        <v>4497</v>
      </c>
      <c r="B584" s="91">
        <v>45613.12342592593</v>
      </c>
      <c r="C584" s="90" t="s">
        <v>87</v>
      </c>
      <c r="D584" s="90" t="s">
        <v>88</v>
      </c>
      <c r="E584" s="90" t="s">
        <v>89</v>
      </c>
      <c r="F584" s="90" t="b">
        <v>1</v>
      </c>
      <c r="G584" s="90" t="s">
        <v>87</v>
      </c>
      <c r="H584" s="90" t="s">
        <v>88</v>
      </c>
      <c r="I584" s="90" t="s">
        <v>89</v>
      </c>
      <c r="K584" s="90" t="s">
        <v>4498</v>
      </c>
      <c r="L584" s="90" t="s">
        <v>91</v>
      </c>
      <c r="N584" s="92" t="s">
        <v>92</v>
      </c>
      <c r="O584" s="90" t="s">
        <v>93</v>
      </c>
      <c r="P584" s="90" t="s">
        <v>94</v>
      </c>
      <c r="Q584" s="90" t="s">
        <v>88</v>
      </c>
      <c r="R584" s="90" t="s">
        <v>4499</v>
      </c>
      <c r="U584" s="90" t="s">
        <v>4498</v>
      </c>
      <c r="W584" s="90" t="s">
        <v>4076</v>
      </c>
      <c r="X584" s="90" t="s">
        <v>97</v>
      </c>
      <c r="Y584" s="90">
        <v>8.6002827588E10</v>
      </c>
      <c r="Z584" s="90" t="s">
        <v>4498</v>
      </c>
      <c r="AA584" s="90">
        <v>9.77157953978E12</v>
      </c>
      <c r="AB584" s="90" t="b">
        <v>0</v>
      </c>
      <c r="AJ584" s="90">
        <v>1.731927034E9</v>
      </c>
      <c r="AK584" s="90">
        <v>1.731812263E9</v>
      </c>
      <c r="AL584" s="90" t="s">
        <v>4500</v>
      </c>
    </row>
    <row r="585">
      <c r="A585" s="90" t="s">
        <v>4501</v>
      </c>
      <c r="B585" s="91">
        <v>45613.09710648148</v>
      </c>
      <c r="C585" s="90" t="s">
        <v>106</v>
      </c>
      <c r="D585" s="90" t="s">
        <v>88</v>
      </c>
      <c r="E585" s="90" t="s">
        <v>89</v>
      </c>
      <c r="F585" s="90" t="b">
        <v>1</v>
      </c>
      <c r="G585" s="90" t="s">
        <v>106</v>
      </c>
      <c r="H585" s="90" t="s">
        <v>88</v>
      </c>
      <c r="I585" s="90" t="s">
        <v>89</v>
      </c>
      <c r="K585" s="90" t="s">
        <v>4502</v>
      </c>
      <c r="L585" s="90" t="s">
        <v>108</v>
      </c>
      <c r="N585" s="92" t="s">
        <v>92</v>
      </c>
      <c r="O585" s="90" t="s">
        <v>93</v>
      </c>
      <c r="P585" s="90" t="s">
        <v>94</v>
      </c>
      <c r="Q585" s="90" t="s">
        <v>88</v>
      </c>
      <c r="R585" s="90" t="s">
        <v>4503</v>
      </c>
      <c r="U585" s="90" t="s">
        <v>4502</v>
      </c>
      <c r="W585" s="90" t="s">
        <v>4076</v>
      </c>
      <c r="X585" s="90" t="s">
        <v>97</v>
      </c>
      <c r="Y585" s="90">
        <v>8.6002827588E10</v>
      </c>
      <c r="Z585" s="90" t="s">
        <v>4502</v>
      </c>
      <c r="AA585" s="90">
        <v>9.771569807684E12</v>
      </c>
      <c r="AB585" s="90" t="b">
        <v>0</v>
      </c>
      <c r="AJ585" s="90">
        <v>1.731926959E9</v>
      </c>
      <c r="AK585" s="90">
        <v>1.731809989E9</v>
      </c>
      <c r="AL585" s="90" t="s">
        <v>4504</v>
      </c>
    </row>
    <row r="586">
      <c r="A586" s="90" t="s">
        <v>4505</v>
      </c>
      <c r="B586" s="91">
        <v>45613.055555555555</v>
      </c>
      <c r="C586" s="90" t="s">
        <v>4506</v>
      </c>
      <c r="D586" s="90" t="s">
        <v>88</v>
      </c>
      <c r="E586" s="90" t="s">
        <v>89</v>
      </c>
      <c r="F586" s="90" t="b">
        <v>1</v>
      </c>
      <c r="G586" s="90" t="s">
        <v>4506</v>
      </c>
      <c r="H586" s="90" t="s">
        <v>88</v>
      </c>
      <c r="I586" s="90" t="s">
        <v>89</v>
      </c>
      <c r="K586" s="90" t="s">
        <v>4507</v>
      </c>
      <c r="L586" s="90" t="s">
        <v>4508</v>
      </c>
      <c r="N586" s="92" t="s">
        <v>92</v>
      </c>
      <c r="O586" s="90" t="s">
        <v>93</v>
      </c>
      <c r="P586" s="90" t="s">
        <v>94</v>
      </c>
      <c r="Q586" s="90" t="s">
        <v>88</v>
      </c>
      <c r="R586" s="90" t="s">
        <v>4509</v>
      </c>
      <c r="U586" s="90" t="s">
        <v>4507</v>
      </c>
      <c r="W586" s="90" t="s">
        <v>4076</v>
      </c>
      <c r="X586" s="90" t="s">
        <v>97</v>
      </c>
      <c r="Y586" s="90">
        <v>8.6002827588E10</v>
      </c>
      <c r="Z586" s="90" t="s">
        <v>4507</v>
      </c>
      <c r="AA586" s="90">
        <v>9.771550081348E12</v>
      </c>
      <c r="AB586" s="90" t="b">
        <v>0</v>
      </c>
      <c r="AJ586" s="90">
        <v>1.731927053E9</v>
      </c>
      <c r="AK586" s="90">
        <v>1.731806399E9</v>
      </c>
      <c r="AL586" s="90" t="s">
        <v>4510</v>
      </c>
    </row>
    <row r="587">
      <c r="A587" s="90" t="s">
        <v>4511</v>
      </c>
      <c r="B587" s="91">
        <v>45613.049155092594</v>
      </c>
      <c r="C587" s="90" t="s">
        <v>4512</v>
      </c>
      <c r="D587" s="90" t="s">
        <v>88</v>
      </c>
      <c r="E587" s="90" t="s">
        <v>89</v>
      </c>
      <c r="F587" s="90" t="b">
        <v>1</v>
      </c>
      <c r="G587" s="90" t="s">
        <v>4512</v>
      </c>
      <c r="H587" s="90" t="s">
        <v>88</v>
      </c>
      <c r="I587" s="90" t="s">
        <v>89</v>
      </c>
      <c r="K587" s="90" t="s">
        <v>4513</v>
      </c>
      <c r="L587" s="90" t="s">
        <v>4514</v>
      </c>
      <c r="N587" s="92" t="s">
        <v>92</v>
      </c>
      <c r="O587" s="90" t="s">
        <v>93</v>
      </c>
      <c r="P587" s="90" t="s">
        <v>94</v>
      </c>
      <c r="Q587" s="90" t="s">
        <v>88</v>
      </c>
      <c r="R587" s="90" t="s">
        <v>4515</v>
      </c>
      <c r="U587" s="90" t="s">
        <v>4513</v>
      </c>
      <c r="W587" s="90" t="s">
        <v>4076</v>
      </c>
      <c r="X587" s="90" t="s">
        <v>97</v>
      </c>
      <c r="Y587" s="90">
        <v>8.6002827588E10</v>
      </c>
      <c r="Z587" s="90" t="s">
        <v>4513</v>
      </c>
      <c r="AA587" s="90">
        <v>9.77154660794E12</v>
      </c>
      <c r="AB587" s="90" t="b">
        <v>0</v>
      </c>
      <c r="AJ587" s="90">
        <v>1.731927058E9</v>
      </c>
      <c r="AK587" s="90">
        <v>1.731805845E9</v>
      </c>
      <c r="AL587" s="90" t="s">
        <v>4516</v>
      </c>
    </row>
    <row r="588">
      <c r="A588" s="90" t="s">
        <v>4517</v>
      </c>
      <c r="B588" s="91">
        <v>45613.03561342593</v>
      </c>
      <c r="C588" s="90" t="s">
        <v>4518</v>
      </c>
      <c r="D588" s="90" t="s">
        <v>88</v>
      </c>
      <c r="E588" s="90" t="s">
        <v>89</v>
      </c>
      <c r="F588" s="90" t="b">
        <v>1</v>
      </c>
      <c r="G588" s="90" t="s">
        <v>4518</v>
      </c>
      <c r="H588" s="90" t="s">
        <v>88</v>
      </c>
      <c r="I588" s="90" t="s">
        <v>89</v>
      </c>
      <c r="K588" s="90" t="s">
        <v>4519</v>
      </c>
      <c r="L588" s="90" t="s">
        <v>4520</v>
      </c>
      <c r="N588" s="92" t="s">
        <v>92</v>
      </c>
      <c r="O588" s="90" t="s">
        <v>93</v>
      </c>
      <c r="P588" s="90" t="s">
        <v>94</v>
      </c>
      <c r="Q588" s="90" t="s">
        <v>88</v>
      </c>
      <c r="R588" s="90" t="s">
        <v>4521</v>
      </c>
      <c r="U588" s="90" t="s">
        <v>4519</v>
      </c>
      <c r="W588" s="90" t="s">
        <v>4076</v>
      </c>
      <c r="X588" s="90" t="s">
        <v>97</v>
      </c>
      <c r="Y588" s="90">
        <v>8.6002827588E10</v>
      </c>
      <c r="Z588" s="90" t="s">
        <v>4519</v>
      </c>
      <c r="AA588" s="90">
        <v>9.771539169604E12</v>
      </c>
      <c r="AB588" s="90" t="b">
        <v>0</v>
      </c>
      <c r="AJ588" s="90">
        <v>1.731927073E9</v>
      </c>
      <c r="AK588" s="90">
        <v>1.731804677E9</v>
      </c>
      <c r="AL588" s="90" t="s">
        <v>4522</v>
      </c>
    </row>
    <row r="589">
      <c r="A589" s="90" t="s">
        <v>4523</v>
      </c>
      <c r="B589" s="91">
        <v>45612.999293981484</v>
      </c>
      <c r="C589" s="90" t="s">
        <v>87</v>
      </c>
      <c r="D589" s="90" t="s">
        <v>88</v>
      </c>
      <c r="E589" s="90" t="s">
        <v>89</v>
      </c>
      <c r="F589" s="90" t="b">
        <v>1</v>
      </c>
      <c r="G589" s="90" t="s">
        <v>87</v>
      </c>
      <c r="H589" s="90" t="s">
        <v>88</v>
      </c>
      <c r="I589" s="90" t="s">
        <v>89</v>
      </c>
      <c r="K589" s="90" t="s">
        <v>4524</v>
      </c>
      <c r="L589" s="90" t="s">
        <v>91</v>
      </c>
      <c r="N589" s="92" t="s">
        <v>92</v>
      </c>
      <c r="O589" s="90" t="s">
        <v>93</v>
      </c>
      <c r="P589" s="90" t="s">
        <v>94</v>
      </c>
      <c r="Q589" s="90" t="s">
        <v>88</v>
      </c>
      <c r="R589" s="90" t="s">
        <v>4525</v>
      </c>
      <c r="U589" s="90" t="s">
        <v>4524</v>
      </c>
      <c r="W589" s="90" t="s">
        <v>4076</v>
      </c>
      <c r="X589" s="90" t="s">
        <v>97</v>
      </c>
      <c r="Y589" s="90">
        <v>8.6002827588E10</v>
      </c>
      <c r="Z589" s="90" t="s">
        <v>4524</v>
      </c>
      <c r="AA589" s="90">
        <v>9.771513610564E12</v>
      </c>
      <c r="AB589" s="90" t="b">
        <v>0</v>
      </c>
      <c r="AJ589" s="90">
        <v>1.7319271E9</v>
      </c>
      <c r="AK589" s="90">
        <v>1.731801538E9</v>
      </c>
      <c r="AL589" s="90" t="s">
        <v>4526</v>
      </c>
    </row>
    <row r="590">
      <c r="A590" s="90" t="s">
        <v>4527</v>
      </c>
      <c r="B590" s="91">
        <v>45612.969513888886</v>
      </c>
      <c r="C590" s="90" t="s">
        <v>171</v>
      </c>
      <c r="D590" s="90" t="s">
        <v>88</v>
      </c>
      <c r="E590" s="90" t="s">
        <v>89</v>
      </c>
      <c r="F590" s="90" t="b">
        <v>1</v>
      </c>
      <c r="G590" s="90" t="s">
        <v>171</v>
      </c>
      <c r="H590" s="90" t="s">
        <v>88</v>
      </c>
      <c r="I590" s="90" t="s">
        <v>89</v>
      </c>
      <c r="K590" s="90" t="s">
        <v>4528</v>
      </c>
      <c r="L590" s="90" t="s">
        <v>173</v>
      </c>
      <c r="N590" s="92" t="s">
        <v>92</v>
      </c>
      <c r="O590" s="90" t="s">
        <v>93</v>
      </c>
      <c r="P590" s="90" t="s">
        <v>94</v>
      </c>
      <c r="Q590" s="90" t="s">
        <v>88</v>
      </c>
      <c r="R590" s="90" t="s">
        <v>4529</v>
      </c>
      <c r="U590" s="90" t="s">
        <v>4528</v>
      </c>
      <c r="W590" s="90" t="s">
        <v>4076</v>
      </c>
      <c r="X590" s="90" t="s">
        <v>97</v>
      </c>
      <c r="Y590" s="90">
        <v>8.6002827588E10</v>
      </c>
      <c r="Z590" s="90" t="s">
        <v>4528</v>
      </c>
      <c r="AA590" s="90">
        <v>9.771490476356E12</v>
      </c>
      <c r="AB590" s="90" t="b">
        <v>0</v>
      </c>
      <c r="AJ590" s="90">
        <v>1.731927141E9</v>
      </c>
      <c r="AK590" s="90">
        <v>1.731798906E9</v>
      </c>
      <c r="AL590" s="90" t="s">
        <v>4530</v>
      </c>
    </row>
    <row r="591">
      <c r="A591" s="90" t="s">
        <v>4531</v>
      </c>
      <c r="B591" s="91">
        <v>45612.968831018516</v>
      </c>
      <c r="C591" s="90" t="s">
        <v>120</v>
      </c>
      <c r="D591" s="90" t="s">
        <v>88</v>
      </c>
      <c r="E591" s="90" t="s">
        <v>89</v>
      </c>
      <c r="F591" s="90" t="b">
        <v>1</v>
      </c>
      <c r="G591" s="90" t="s">
        <v>120</v>
      </c>
      <c r="H591" s="90" t="s">
        <v>88</v>
      </c>
      <c r="I591" s="90" t="s">
        <v>89</v>
      </c>
      <c r="K591" s="90" t="s">
        <v>4528</v>
      </c>
      <c r="L591" s="90" t="s">
        <v>122</v>
      </c>
      <c r="N591" s="92" t="s">
        <v>92</v>
      </c>
      <c r="O591" s="90" t="s">
        <v>93</v>
      </c>
      <c r="P591" s="90" t="s">
        <v>94</v>
      </c>
      <c r="Q591" s="90" t="s">
        <v>88</v>
      </c>
      <c r="R591" s="90" t="s">
        <v>4532</v>
      </c>
      <c r="U591" s="90" t="s">
        <v>4528</v>
      </c>
      <c r="W591" s="90" t="s">
        <v>4076</v>
      </c>
      <c r="X591" s="90" t="s">
        <v>97</v>
      </c>
      <c r="Y591" s="90">
        <v>8.6002827588E10</v>
      </c>
      <c r="Z591" s="90" t="s">
        <v>4528</v>
      </c>
      <c r="AA591" s="90" t="s">
        <v>4533</v>
      </c>
      <c r="AB591" s="90" t="b">
        <v>0</v>
      </c>
    </row>
    <row r="592">
      <c r="A592" s="90" t="s">
        <v>4534</v>
      </c>
      <c r="B592" s="91">
        <v>45612.968518518515</v>
      </c>
      <c r="C592" s="90" t="s">
        <v>171</v>
      </c>
      <c r="D592" s="90" t="s">
        <v>88</v>
      </c>
      <c r="E592" s="90" t="s">
        <v>89</v>
      </c>
      <c r="F592" s="90" t="b">
        <v>1</v>
      </c>
      <c r="G592" s="90" t="s">
        <v>171</v>
      </c>
      <c r="H592" s="90" t="s">
        <v>88</v>
      </c>
      <c r="I592" s="90" t="s">
        <v>89</v>
      </c>
      <c r="K592" s="90" t="s">
        <v>4535</v>
      </c>
      <c r="L592" s="90" t="s">
        <v>173</v>
      </c>
      <c r="N592" s="92" t="s">
        <v>92</v>
      </c>
      <c r="O592" s="90" t="s">
        <v>93</v>
      </c>
      <c r="P592" s="90" t="s">
        <v>94</v>
      </c>
      <c r="Q592" s="90" t="s">
        <v>88</v>
      </c>
      <c r="R592" s="90" t="s">
        <v>4536</v>
      </c>
      <c r="U592" s="90" t="s">
        <v>4535</v>
      </c>
      <c r="W592" s="90" t="s">
        <v>4076</v>
      </c>
      <c r="X592" s="90" t="s">
        <v>97</v>
      </c>
      <c r="Y592" s="90">
        <v>8.6002827588E10</v>
      </c>
      <c r="Z592" s="90" t="s">
        <v>4535</v>
      </c>
      <c r="AA592" s="90">
        <v>9.77148893626E12</v>
      </c>
      <c r="AB592" s="90" t="b">
        <v>0</v>
      </c>
      <c r="AJ592" s="90">
        <v>1.731927181E9</v>
      </c>
      <c r="AK592" s="90">
        <v>1.731798832E9</v>
      </c>
      <c r="AL592" s="90" t="s">
        <v>4537</v>
      </c>
    </row>
    <row r="593">
      <c r="A593" s="90" t="s">
        <v>4538</v>
      </c>
      <c r="B593" s="91">
        <v>45612.96797453704</v>
      </c>
      <c r="C593" s="90" t="s">
        <v>120</v>
      </c>
      <c r="D593" s="90" t="s">
        <v>88</v>
      </c>
      <c r="E593" s="90" t="s">
        <v>89</v>
      </c>
      <c r="F593" s="90" t="b">
        <v>1</v>
      </c>
      <c r="G593" s="90" t="s">
        <v>120</v>
      </c>
      <c r="H593" s="90" t="s">
        <v>88</v>
      </c>
      <c r="I593" s="90" t="s">
        <v>89</v>
      </c>
      <c r="K593" s="90" t="s">
        <v>4535</v>
      </c>
      <c r="L593" s="90" t="s">
        <v>122</v>
      </c>
      <c r="N593" s="92" t="s">
        <v>92</v>
      </c>
      <c r="O593" s="90" t="s">
        <v>93</v>
      </c>
      <c r="P593" s="90" t="s">
        <v>94</v>
      </c>
      <c r="Q593" s="90" t="s">
        <v>88</v>
      </c>
      <c r="R593" s="90" t="s">
        <v>4539</v>
      </c>
      <c r="U593" s="90" t="s">
        <v>4535</v>
      </c>
      <c r="W593" s="90" t="s">
        <v>4076</v>
      </c>
      <c r="X593" s="90" t="s">
        <v>97</v>
      </c>
      <c r="Y593" s="90">
        <v>8.6002827588E10</v>
      </c>
      <c r="Z593" s="90" t="s">
        <v>4535</v>
      </c>
      <c r="AA593" s="90">
        <v>9.77148893626E12</v>
      </c>
      <c r="AB593" s="90" t="b">
        <v>0</v>
      </c>
      <c r="AJ593" s="90">
        <v>1.731927181E9</v>
      </c>
      <c r="AK593" s="90">
        <v>1.731798832E9</v>
      </c>
      <c r="AL593" s="90" t="s">
        <v>4537</v>
      </c>
    </row>
    <row r="594">
      <c r="A594" s="90" t="s">
        <v>4540</v>
      </c>
      <c r="B594" s="91">
        <v>45612.9353587963</v>
      </c>
      <c r="C594" s="90" t="s">
        <v>4506</v>
      </c>
      <c r="D594" s="90" t="s">
        <v>88</v>
      </c>
      <c r="E594" s="90" t="s">
        <v>89</v>
      </c>
      <c r="F594" s="90" t="b">
        <v>1</v>
      </c>
      <c r="G594" s="90" t="s">
        <v>4506</v>
      </c>
      <c r="H594" s="90" t="s">
        <v>88</v>
      </c>
      <c r="I594" s="90" t="s">
        <v>89</v>
      </c>
      <c r="K594" s="90" t="s">
        <v>4541</v>
      </c>
      <c r="L594" s="90" t="s">
        <v>4508</v>
      </c>
      <c r="N594" s="92" t="s">
        <v>92</v>
      </c>
      <c r="O594" s="90" t="s">
        <v>93</v>
      </c>
      <c r="P594" s="90" t="s">
        <v>94</v>
      </c>
      <c r="Q594" s="90" t="s">
        <v>88</v>
      </c>
      <c r="R594" s="90" t="s">
        <v>4542</v>
      </c>
      <c r="U594" s="90" t="s">
        <v>4541</v>
      </c>
      <c r="W594" s="90" t="s">
        <v>4076</v>
      </c>
      <c r="X594" s="90" t="s">
        <v>97</v>
      </c>
      <c r="Y594" s="90">
        <v>8.6002827588E10</v>
      </c>
      <c r="Z594" s="90" t="s">
        <v>4541</v>
      </c>
      <c r="AA594" s="90">
        <v>9.771435458884E12</v>
      </c>
      <c r="AB594" s="90" t="b">
        <v>0</v>
      </c>
      <c r="AJ594" s="90">
        <v>1.731927207E9</v>
      </c>
      <c r="AK594" s="90">
        <v>1.731796014E9</v>
      </c>
      <c r="AL594" s="90" t="s">
        <v>4543</v>
      </c>
    </row>
    <row r="595">
      <c r="A595" s="90" t="s">
        <v>4544</v>
      </c>
      <c r="B595" s="91">
        <v>45612.888773148145</v>
      </c>
      <c r="C595" s="90" t="s">
        <v>106</v>
      </c>
      <c r="D595" s="90" t="s">
        <v>88</v>
      </c>
      <c r="E595" s="90" t="s">
        <v>89</v>
      </c>
      <c r="F595" s="90" t="b">
        <v>1</v>
      </c>
      <c r="G595" s="90" t="s">
        <v>106</v>
      </c>
      <c r="H595" s="90" t="s">
        <v>88</v>
      </c>
      <c r="I595" s="90" t="s">
        <v>89</v>
      </c>
      <c r="K595" s="90" t="s">
        <v>4545</v>
      </c>
      <c r="L595" s="90" t="s">
        <v>108</v>
      </c>
      <c r="N595" s="92" t="s">
        <v>92</v>
      </c>
      <c r="O595" s="90" t="s">
        <v>93</v>
      </c>
      <c r="P595" s="90" t="s">
        <v>94</v>
      </c>
      <c r="Q595" s="90" t="s">
        <v>88</v>
      </c>
      <c r="R595" s="90" t="s">
        <v>4546</v>
      </c>
      <c r="U595" s="90" t="s">
        <v>4545</v>
      </c>
      <c r="W595" s="90" t="s">
        <v>4076</v>
      </c>
      <c r="X595" s="90" t="s">
        <v>97</v>
      </c>
      <c r="Y595" s="90">
        <v>8.6002827588E10</v>
      </c>
      <c r="Z595" s="90" t="s">
        <v>4545</v>
      </c>
      <c r="AA595" s="90">
        <v>9.771345117508E12</v>
      </c>
      <c r="AB595" s="90" t="b">
        <v>0</v>
      </c>
      <c r="AJ595" s="90">
        <v>1.731927199E9</v>
      </c>
      <c r="AK595" s="90">
        <v>1.731791989E9</v>
      </c>
      <c r="AL595" s="90" t="s">
        <v>4547</v>
      </c>
    </row>
    <row r="596">
      <c r="A596" s="90" t="s">
        <v>4548</v>
      </c>
      <c r="B596" s="91">
        <v>45612.875393518516</v>
      </c>
      <c r="C596" s="90" t="s">
        <v>4506</v>
      </c>
      <c r="D596" s="90" t="s">
        <v>88</v>
      </c>
      <c r="E596" s="90" t="s">
        <v>89</v>
      </c>
      <c r="F596" s="90" t="b">
        <v>1</v>
      </c>
      <c r="G596" s="90" t="s">
        <v>4506</v>
      </c>
      <c r="H596" s="90" t="s">
        <v>88</v>
      </c>
      <c r="I596" s="90" t="s">
        <v>89</v>
      </c>
      <c r="K596" s="90" t="s">
        <v>4549</v>
      </c>
      <c r="L596" s="90" t="s">
        <v>4508</v>
      </c>
      <c r="N596" s="92" t="s">
        <v>92</v>
      </c>
      <c r="O596" s="90" t="s">
        <v>93</v>
      </c>
      <c r="P596" s="90" t="s">
        <v>94</v>
      </c>
      <c r="Q596" s="90" t="s">
        <v>88</v>
      </c>
      <c r="R596" s="90" t="s">
        <v>4550</v>
      </c>
      <c r="U596" s="90" t="s">
        <v>4549</v>
      </c>
      <c r="W596" s="90" t="s">
        <v>4076</v>
      </c>
      <c r="X596" s="90" t="s">
        <v>97</v>
      </c>
      <c r="Y596" s="90">
        <v>8.6002827588E10</v>
      </c>
      <c r="Z596" s="90" t="s">
        <v>4549</v>
      </c>
      <c r="AA596" s="90">
        <v>9.7713137913E12</v>
      </c>
      <c r="AB596" s="90" t="b">
        <v>0</v>
      </c>
      <c r="AJ596" s="90">
        <v>1.731927211E9</v>
      </c>
      <c r="AK596" s="90">
        <v>1.731790833E9</v>
      </c>
      <c r="AL596" s="90" t="s">
        <v>4551</v>
      </c>
    </row>
    <row r="597">
      <c r="A597" s="90" t="s">
        <v>4552</v>
      </c>
      <c r="B597" s="91">
        <v>45612.86325231481</v>
      </c>
      <c r="C597" s="90" t="s">
        <v>4553</v>
      </c>
      <c r="D597" s="90" t="s">
        <v>88</v>
      </c>
      <c r="E597" s="90" t="s">
        <v>89</v>
      </c>
      <c r="F597" s="90" t="b">
        <v>1</v>
      </c>
      <c r="G597" s="90" t="s">
        <v>4553</v>
      </c>
      <c r="H597" s="90" t="s">
        <v>88</v>
      </c>
      <c r="I597" s="90" t="s">
        <v>89</v>
      </c>
      <c r="K597" s="90" t="s">
        <v>1913</v>
      </c>
      <c r="L597" s="90" t="s">
        <v>4554</v>
      </c>
      <c r="N597" s="92" t="s">
        <v>92</v>
      </c>
      <c r="O597" s="90" t="s">
        <v>93</v>
      </c>
      <c r="P597" s="90" t="s">
        <v>94</v>
      </c>
      <c r="Q597" s="90" t="s">
        <v>88</v>
      </c>
      <c r="R597" s="90" t="s">
        <v>4555</v>
      </c>
      <c r="U597" s="90" t="s">
        <v>1913</v>
      </c>
      <c r="W597" s="90" t="s">
        <v>4076</v>
      </c>
      <c r="X597" s="90" t="s">
        <v>97</v>
      </c>
      <c r="Y597" s="90">
        <v>8.6002827588E10</v>
      </c>
      <c r="Z597" s="90" t="s">
        <v>1913</v>
      </c>
      <c r="AA597" s="90">
        <v>9.771285741892E12</v>
      </c>
      <c r="AB597" s="90" t="b">
        <v>0</v>
      </c>
      <c r="AJ597" s="90">
        <v>1.73192727E9</v>
      </c>
      <c r="AK597" s="90">
        <v>1.731789785E9</v>
      </c>
      <c r="AL597" s="90" t="s">
        <v>4556</v>
      </c>
    </row>
    <row r="598">
      <c r="A598" s="90" t="s">
        <v>4557</v>
      </c>
      <c r="B598" s="91">
        <v>45612.84190972222</v>
      </c>
      <c r="C598" s="90" t="s">
        <v>171</v>
      </c>
      <c r="D598" s="90" t="s">
        <v>88</v>
      </c>
      <c r="E598" s="90" t="s">
        <v>89</v>
      </c>
      <c r="F598" s="90" t="b">
        <v>1</v>
      </c>
      <c r="G598" s="90" t="s">
        <v>171</v>
      </c>
      <c r="H598" s="90" t="s">
        <v>88</v>
      </c>
      <c r="I598" s="90" t="s">
        <v>89</v>
      </c>
      <c r="K598" s="90" t="s">
        <v>4558</v>
      </c>
      <c r="L598" s="90" t="s">
        <v>173</v>
      </c>
      <c r="N598" s="92" t="s">
        <v>92</v>
      </c>
      <c r="O598" s="90" t="s">
        <v>93</v>
      </c>
      <c r="P598" s="90" t="s">
        <v>94</v>
      </c>
      <c r="Q598" s="90" t="s">
        <v>88</v>
      </c>
      <c r="R598" s="90" t="s">
        <v>4559</v>
      </c>
      <c r="U598" s="90" t="s">
        <v>4558</v>
      </c>
      <c r="W598" s="90" t="s">
        <v>4076</v>
      </c>
      <c r="X598" s="90" t="s">
        <v>97</v>
      </c>
      <c r="Y598" s="90">
        <v>8.6002827588E10</v>
      </c>
      <c r="Z598" s="90" t="s">
        <v>4558</v>
      </c>
      <c r="AA598" s="90">
        <v>9.771233640772E12</v>
      </c>
      <c r="AB598" s="90" t="b">
        <v>0</v>
      </c>
      <c r="AJ598" s="90">
        <v>1.731927238E9</v>
      </c>
      <c r="AK598" s="90">
        <v>1.731787901E9</v>
      </c>
      <c r="AL598" s="90" t="s">
        <v>4560</v>
      </c>
    </row>
    <row r="599">
      <c r="A599" s="90" t="s">
        <v>4561</v>
      </c>
      <c r="B599" s="91">
        <v>45612.841458333336</v>
      </c>
      <c r="C599" s="90" t="s">
        <v>87</v>
      </c>
      <c r="D599" s="90" t="s">
        <v>88</v>
      </c>
      <c r="E599" s="90" t="s">
        <v>89</v>
      </c>
      <c r="F599" s="90" t="b">
        <v>1</v>
      </c>
      <c r="G599" s="90" t="s">
        <v>87</v>
      </c>
      <c r="H599" s="90" t="s">
        <v>88</v>
      </c>
      <c r="I599" s="90" t="s">
        <v>89</v>
      </c>
      <c r="K599" s="90" t="s">
        <v>4558</v>
      </c>
      <c r="L599" s="90" t="s">
        <v>91</v>
      </c>
      <c r="N599" s="92" t="s">
        <v>92</v>
      </c>
      <c r="O599" s="90" t="s">
        <v>93</v>
      </c>
      <c r="P599" s="90" t="s">
        <v>94</v>
      </c>
      <c r="Q599" s="90" t="s">
        <v>88</v>
      </c>
      <c r="R599" s="90" t="s">
        <v>4562</v>
      </c>
      <c r="U599" s="90" t="s">
        <v>4558</v>
      </c>
      <c r="W599" s="90" t="s">
        <v>4076</v>
      </c>
      <c r="X599" s="90" t="s">
        <v>97</v>
      </c>
      <c r="Y599" s="90">
        <v>8.6002827588E10</v>
      </c>
      <c r="Z599" s="90" t="s">
        <v>4558</v>
      </c>
      <c r="AA599" s="90" t="s">
        <v>4563</v>
      </c>
      <c r="AB599" s="90" t="b">
        <v>0</v>
      </c>
    </row>
    <row r="600">
      <c r="A600" s="90" t="s">
        <v>4564</v>
      </c>
      <c r="B600" s="91">
        <v>45612.73829861111</v>
      </c>
      <c r="C600" s="90" t="s">
        <v>4518</v>
      </c>
      <c r="D600" s="90" t="s">
        <v>88</v>
      </c>
      <c r="E600" s="90" t="s">
        <v>89</v>
      </c>
      <c r="F600" s="90" t="b">
        <v>1</v>
      </c>
      <c r="G600" s="90" t="s">
        <v>4518</v>
      </c>
      <c r="H600" s="90" t="s">
        <v>88</v>
      </c>
      <c r="I600" s="90" t="s">
        <v>89</v>
      </c>
      <c r="K600" s="90" t="s">
        <v>4565</v>
      </c>
      <c r="L600" s="90" t="s">
        <v>4520</v>
      </c>
      <c r="N600" s="92" t="s">
        <v>92</v>
      </c>
      <c r="O600" s="90" t="s">
        <v>93</v>
      </c>
      <c r="P600" s="90" t="s">
        <v>94</v>
      </c>
      <c r="Q600" s="90" t="s">
        <v>88</v>
      </c>
      <c r="R600" s="90" t="s">
        <v>4566</v>
      </c>
      <c r="U600" s="90" t="s">
        <v>4565</v>
      </c>
      <c r="W600" s="90" t="s">
        <v>4076</v>
      </c>
      <c r="X600" s="90" t="s">
        <v>97</v>
      </c>
      <c r="Y600" s="90">
        <v>8.6002827588E10</v>
      </c>
      <c r="Z600" s="90" t="s">
        <v>4565</v>
      </c>
      <c r="AA600" s="90">
        <v>9.77096776122E12</v>
      </c>
      <c r="AB600" s="90" t="b">
        <v>0</v>
      </c>
      <c r="AJ600" s="90">
        <v>1.731927234E9</v>
      </c>
      <c r="AK600" s="90">
        <v>1.731778988E9</v>
      </c>
      <c r="AL600" s="90" t="s">
        <v>4567</v>
      </c>
    </row>
    <row r="601">
      <c r="A601" s="90" t="s">
        <v>4568</v>
      </c>
      <c r="B601" s="91">
        <v>45612.70211805555</v>
      </c>
      <c r="C601" s="90" t="s">
        <v>87</v>
      </c>
      <c r="D601" s="90" t="s">
        <v>88</v>
      </c>
      <c r="E601" s="90" t="s">
        <v>89</v>
      </c>
      <c r="F601" s="90" t="b">
        <v>1</v>
      </c>
      <c r="G601" s="90" t="s">
        <v>87</v>
      </c>
      <c r="H601" s="90" t="s">
        <v>88</v>
      </c>
      <c r="I601" s="90" t="s">
        <v>89</v>
      </c>
      <c r="K601" s="90" t="s">
        <v>4569</v>
      </c>
      <c r="L601" s="90" t="s">
        <v>91</v>
      </c>
      <c r="N601" s="92" t="s">
        <v>92</v>
      </c>
      <c r="O601" s="90" t="s">
        <v>93</v>
      </c>
      <c r="P601" s="90" t="s">
        <v>94</v>
      </c>
      <c r="Q601" s="90" t="s">
        <v>88</v>
      </c>
      <c r="R601" s="90" t="s">
        <v>4570</v>
      </c>
      <c r="U601" s="90" t="s">
        <v>4569</v>
      </c>
      <c r="W601" s="90" t="s">
        <v>4076</v>
      </c>
      <c r="X601" s="90" t="s">
        <v>97</v>
      </c>
      <c r="Y601" s="90">
        <v>8.6002827588E10</v>
      </c>
      <c r="Z601" s="90" t="s">
        <v>4569</v>
      </c>
      <c r="AA601" s="90">
        <v>9.7708681465E12</v>
      </c>
      <c r="AB601" s="90" t="b">
        <v>0</v>
      </c>
      <c r="AJ601" s="90">
        <v>1.73192731E9</v>
      </c>
      <c r="AK601" s="90">
        <v>1.731775862E9</v>
      </c>
      <c r="AL601" s="90" t="s">
        <v>4571</v>
      </c>
    </row>
    <row r="602">
      <c r="A602" s="90" t="s">
        <v>4572</v>
      </c>
      <c r="B602" s="91">
        <v>45612.68864583333</v>
      </c>
      <c r="C602" s="90" t="s">
        <v>4573</v>
      </c>
      <c r="D602" s="90" t="s">
        <v>88</v>
      </c>
      <c r="E602" s="90" t="s">
        <v>89</v>
      </c>
      <c r="F602" s="90" t="b">
        <v>1</v>
      </c>
      <c r="G602" s="90" t="s">
        <v>4573</v>
      </c>
      <c r="H602" s="90" t="s">
        <v>88</v>
      </c>
      <c r="I602" s="90" t="s">
        <v>89</v>
      </c>
      <c r="K602" s="90" t="s">
        <v>4574</v>
      </c>
      <c r="L602" s="90" t="s">
        <v>4575</v>
      </c>
      <c r="N602" s="92" t="s">
        <v>92</v>
      </c>
      <c r="O602" s="90" t="s">
        <v>93</v>
      </c>
      <c r="P602" s="90" t="s">
        <v>94</v>
      </c>
      <c r="Q602" s="90" t="s">
        <v>88</v>
      </c>
      <c r="R602" s="90" t="s">
        <v>4576</v>
      </c>
      <c r="U602" s="90" t="s">
        <v>4574</v>
      </c>
      <c r="W602" s="90" t="s">
        <v>4076</v>
      </c>
      <c r="X602" s="90" t="s">
        <v>97</v>
      </c>
      <c r="Y602" s="90">
        <v>8.6002827588E10</v>
      </c>
      <c r="Z602" s="90" t="s">
        <v>4574</v>
      </c>
      <c r="AA602" s="90">
        <v>9.770830364996E12</v>
      </c>
      <c r="AB602" s="90" t="b">
        <v>0</v>
      </c>
      <c r="AJ602" s="90">
        <v>1.731927312E9</v>
      </c>
      <c r="AK602" s="90">
        <v>1.731774698E9</v>
      </c>
      <c r="AL602" s="90" t="s">
        <v>4577</v>
      </c>
    </row>
    <row r="603">
      <c r="A603" s="90" t="s">
        <v>4578</v>
      </c>
      <c r="B603" s="91">
        <v>45612.67392361111</v>
      </c>
      <c r="C603" s="90" t="s">
        <v>4512</v>
      </c>
      <c r="D603" s="90" t="s">
        <v>88</v>
      </c>
      <c r="E603" s="90" t="s">
        <v>89</v>
      </c>
      <c r="F603" s="90" t="b">
        <v>1</v>
      </c>
      <c r="G603" s="90" t="s">
        <v>4512</v>
      </c>
      <c r="H603" s="90" t="s">
        <v>88</v>
      </c>
      <c r="I603" s="90" t="s">
        <v>89</v>
      </c>
      <c r="K603" s="90" t="s">
        <v>4579</v>
      </c>
      <c r="L603" s="90" t="s">
        <v>4514</v>
      </c>
      <c r="N603" s="92" t="s">
        <v>92</v>
      </c>
      <c r="O603" s="90" t="s">
        <v>93</v>
      </c>
      <c r="P603" s="90" t="s">
        <v>94</v>
      </c>
      <c r="Q603" s="90" t="s">
        <v>88</v>
      </c>
      <c r="R603" s="90" t="s">
        <v>4580</v>
      </c>
      <c r="U603" s="90" t="s">
        <v>4579</v>
      </c>
      <c r="W603" s="90" t="s">
        <v>4076</v>
      </c>
      <c r="X603" s="90" t="s">
        <v>97</v>
      </c>
      <c r="Y603" s="90">
        <v>8.6002827588E10</v>
      </c>
      <c r="Z603" s="90" t="s">
        <v>4579</v>
      </c>
      <c r="AA603" s="90">
        <v>9.770787438916E12</v>
      </c>
      <c r="AB603" s="90" t="b">
        <v>0</v>
      </c>
      <c r="AJ603" s="90">
        <v>1.731927317E9</v>
      </c>
      <c r="AK603" s="90">
        <v>1.731773426E9</v>
      </c>
      <c r="AL603" s="90" t="s">
        <v>4581</v>
      </c>
    </row>
    <row r="604">
      <c r="A604" s="90" t="s">
        <v>4582</v>
      </c>
      <c r="B604" s="91">
        <v>45612.66818287037</v>
      </c>
      <c r="C604" s="90" t="s">
        <v>4583</v>
      </c>
      <c r="D604" s="90" t="s">
        <v>88</v>
      </c>
      <c r="E604" s="90" t="s">
        <v>89</v>
      </c>
      <c r="F604" s="90" t="b">
        <v>1</v>
      </c>
      <c r="G604" s="90" t="s">
        <v>4583</v>
      </c>
      <c r="H604" s="90" t="s">
        <v>88</v>
      </c>
      <c r="I604" s="90" t="s">
        <v>89</v>
      </c>
      <c r="K604" s="90" t="s">
        <v>4584</v>
      </c>
      <c r="L604" s="90" t="s">
        <v>4585</v>
      </c>
      <c r="N604" s="92" t="s">
        <v>92</v>
      </c>
      <c r="O604" s="90" t="s">
        <v>93</v>
      </c>
      <c r="P604" s="90" t="s">
        <v>94</v>
      </c>
      <c r="Q604" s="90" t="s">
        <v>88</v>
      </c>
      <c r="R604" s="90" t="s">
        <v>4586</v>
      </c>
      <c r="U604" s="90" t="s">
        <v>4584</v>
      </c>
      <c r="W604" s="90" t="s">
        <v>4076</v>
      </c>
      <c r="X604" s="90" t="s">
        <v>97</v>
      </c>
      <c r="Y604" s="90">
        <v>8.6002827588E10</v>
      </c>
      <c r="Z604" s="90" t="s">
        <v>4584</v>
      </c>
      <c r="AA604" s="90">
        <v>9.77077082554E12</v>
      </c>
      <c r="AB604" s="90" t="b">
        <v>0</v>
      </c>
      <c r="AJ604" s="90">
        <v>1.731927308E9</v>
      </c>
      <c r="AK604" s="90">
        <v>1.73177293E9</v>
      </c>
      <c r="AL604" s="90" t="s">
        <v>4587</v>
      </c>
    </row>
    <row r="605">
      <c r="A605" s="90" t="s">
        <v>4588</v>
      </c>
      <c r="B605" s="91">
        <v>45612.64266203704</v>
      </c>
      <c r="C605" s="90" t="s">
        <v>87</v>
      </c>
      <c r="D605" s="90" t="s">
        <v>88</v>
      </c>
      <c r="E605" s="90" t="s">
        <v>89</v>
      </c>
      <c r="F605" s="90" t="b">
        <v>1</v>
      </c>
      <c r="G605" s="90" t="s">
        <v>87</v>
      </c>
      <c r="H605" s="90" t="s">
        <v>88</v>
      </c>
      <c r="I605" s="90" t="s">
        <v>89</v>
      </c>
      <c r="K605" s="90" t="s">
        <v>4589</v>
      </c>
      <c r="L605" s="90" t="s">
        <v>91</v>
      </c>
      <c r="N605" s="92" t="s">
        <v>92</v>
      </c>
      <c r="O605" s="90" t="s">
        <v>93</v>
      </c>
      <c r="P605" s="90" t="s">
        <v>94</v>
      </c>
      <c r="Q605" s="90" t="s">
        <v>88</v>
      </c>
      <c r="R605" s="90" t="s">
        <v>4590</v>
      </c>
      <c r="U605" s="90" t="s">
        <v>4589</v>
      </c>
      <c r="W605" s="90" t="s">
        <v>4076</v>
      </c>
      <c r="X605" s="90" t="s">
        <v>97</v>
      </c>
      <c r="Y605" s="90">
        <v>8.6002827588E10</v>
      </c>
      <c r="Z605" s="90" t="s">
        <v>4589</v>
      </c>
      <c r="AA605" s="90">
        <v>9.770694934852E12</v>
      </c>
      <c r="AB605" s="90" t="b">
        <v>0</v>
      </c>
      <c r="AJ605" s="90">
        <v>1.731927323E9</v>
      </c>
      <c r="AK605" s="90">
        <v>1.731770725E9</v>
      </c>
      <c r="AL605" s="90" t="s">
        <v>4591</v>
      </c>
    </row>
    <row r="606">
      <c r="A606" s="90" t="s">
        <v>4592</v>
      </c>
      <c r="B606" s="91">
        <v>45612.64047453704</v>
      </c>
      <c r="C606" s="90" t="s">
        <v>4553</v>
      </c>
      <c r="D606" s="90" t="s">
        <v>88</v>
      </c>
      <c r="E606" s="90" t="s">
        <v>89</v>
      </c>
      <c r="F606" s="90" t="b">
        <v>1</v>
      </c>
      <c r="G606" s="90" t="s">
        <v>4553</v>
      </c>
      <c r="H606" s="90" t="s">
        <v>88</v>
      </c>
      <c r="I606" s="90" t="s">
        <v>89</v>
      </c>
      <c r="K606" s="90" t="s">
        <v>4593</v>
      </c>
      <c r="L606" s="90" t="s">
        <v>4554</v>
      </c>
      <c r="N606" s="92" t="s">
        <v>92</v>
      </c>
      <c r="O606" s="90" t="s">
        <v>93</v>
      </c>
      <c r="P606" s="90" t="s">
        <v>94</v>
      </c>
      <c r="Q606" s="90" t="s">
        <v>88</v>
      </c>
      <c r="R606" s="90" t="s">
        <v>4594</v>
      </c>
      <c r="U606" s="90" t="s">
        <v>4593</v>
      </c>
      <c r="W606" s="90" t="s">
        <v>4076</v>
      </c>
      <c r="X606" s="90" t="s">
        <v>97</v>
      </c>
      <c r="Y606" s="90">
        <v>8.6002827588E10</v>
      </c>
      <c r="Z606" s="90" t="s">
        <v>4593</v>
      </c>
      <c r="AA606" s="90">
        <v>9.770688512324E12</v>
      </c>
      <c r="AB606" s="90" t="b">
        <v>0</v>
      </c>
      <c r="AJ606" s="90">
        <v>1.731927357E9</v>
      </c>
      <c r="AK606" s="90">
        <v>1.731770536E9</v>
      </c>
      <c r="AL606" s="90" t="s">
        <v>4595</v>
      </c>
    </row>
    <row r="607">
      <c r="A607" s="90" t="s">
        <v>4596</v>
      </c>
      <c r="B607" s="91">
        <v>45612.62679398148</v>
      </c>
      <c r="C607" s="90" t="s">
        <v>4553</v>
      </c>
      <c r="D607" s="90" t="s">
        <v>88</v>
      </c>
      <c r="E607" s="90" t="s">
        <v>89</v>
      </c>
      <c r="F607" s="90" t="b">
        <v>1</v>
      </c>
      <c r="G607" s="90" t="s">
        <v>4553</v>
      </c>
      <c r="H607" s="90" t="s">
        <v>88</v>
      </c>
      <c r="I607" s="90" t="s">
        <v>89</v>
      </c>
      <c r="K607" s="90" t="s">
        <v>4597</v>
      </c>
      <c r="L607" s="90" t="s">
        <v>4554</v>
      </c>
      <c r="N607" s="92" t="s">
        <v>92</v>
      </c>
      <c r="O607" s="90" t="s">
        <v>93</v>
      </c>
      <c r="P607" s="90" t="s">
        <v>94</v>
      </c>
      <c r="Q607" s="90" t="s">
        <v>88</v>
      </c>
      <c r="R607" s="90" t="s">
        <v>4598</v>
      </c>
      <c r="U607" s="90" t="s">
        <v>4597</v>
      </c>
      <c r="W607" s="90" t="s">
        <v>4076</v>
      </c>
      <c r="X607" s="90" t="s">
        <v>97</v>
      </c>
      <c r="Y607" s="90">
        <v>8.6002827588E10</v>
      </c>
      <c r="Z607" s="90" t="s">
        <v>4597</v>
      </c>
      <c r="AA607" s="90">
        <v>9.770648633668E12</v>
      </c>
      <c r="AB607" s="90" t="b">
        <v>0</v>
      </c>
      <c r="AJ607" s="90">
        <v>1.731927379E9</v>
      </c>
      <c r="AK607" s="90">
        <v>1.731769354E9</v>
      </c>
      <c r="AL607" s="90" t="s">
        <v>4599</v>
      </c>
    </row>
    <row r="608">
      <c r="A608" s="90" t="s">
        <v>4600</v>
      </c>
      <c r="B608" s="91">
        <v>45612.5958912037</v>
      </c>
      <c r="C608" s="90" t="s">
        <v>1798</v>
      </c>
      <c r="D608" s="90" t="s">
        <v>88</v>
      </c>
      <c r="E608" s="90" t="s">
        <v>89</v>
      </c>
      <c r="F608" s="90" t="b">
        <v>1</v>
      </c>
      <c r="G608" s="90" t="s">
        <v>1798</v>
      </c>
      <c r="H608" s="90" t="s">
        <v>88</v>
      </c>
      <c r="I608" s="90" t="s">
        <v>89</v>
      </c>
      <c r="K608" s="90" t="s">
        <v>4601</v>
      </c>
      <c r="L608" s="90" t="s">
        <v>406</v>
      </c>
      <c r="N608" s="92" t="s">
        <v>92</v>
      </c>
      <c r="O608" s="90" t="s">
        <v>93</v>
      </c>
      <c r="P608" s="90" t="s">
        <v>94</v>
      </c>
      <c r="Q608" s="90" t="s">
        <v>88</v>
      </c>
      <c r="R608" s="90" t="s">
        <v>4602</v>
      </c>
      <c r="U608" s="90" t="s">
        <v>4601</v>
      </c>
      <c r="W608" s="90" t="s">
        <v>4076</v>
      </c>
      <c r="X608" s="90" t="s">
        <v>97</v>
      </c>
      <c r="Y608" s="90">
        <v>8.6002827588E10</v>
      </c>
      <c r="Z608" s="90" t="s">
        <v>4601</v>
      </c>
      <c r="AA608" s="90">
        <v>9.770550591812E12</v>
      </c>
      <c r="AB608" s="90" t="b">
        <v>0</v>
      </c>
      <c r="AJ608" s="90">
        <v>1.731927431E9</v>
      </c>
      <c r="AK608" s="90">
        <v>1.731766684E9</v>
      </c>
      <c r="AL608" s="90" t="s">
        <v>4603</v>
      </c>
    </row>
    <row r="609">
      <c r="A609" s="90" t="s">
        <v>4604</v>
      </c>
      <c r="B609" s="91">
        <v>45612.56621527778</v>
      </c>
      <c r="C609" s="90" t="s">
        <v>3974</v>
      </c>
      <c r="D609" s="90" t="s">
        <v>88</v>
      </c>
      <c r="E609" s="90" t="s">
        <v>89</v>
      </c>
      <c r="F609" s="90" t="b">
        <v>1</v>
      </c>
      <c r="G609" s="90" t="s">
        <v>3974</v>
      </c>
      <c r="H609" s="90" t="s">
        <v>88</v>
      </c>
      <c r="I609" s="90" t="s">
        <v>89</v>
      </c>
      <c r="K609" s="90" t="s">
        <v>4605</v>
      </c>
      <c r="L609" s="90" t="s">
        <v>3976</v>
      </c>
      <c r="N609" s="92" t="s">
        <v>92</v>
      </c>
      <c r="O609" s="90" t="s">
        <v>93</v>
      </c>
      <c r="P609" s="90" t="s">
        <v>94</v>
      </c>
      <c r="Q609" s="90" t="s">
        <v>88</v>
      </c>
      <c r="R609" s="90" t="s">
        <v>4606</v>
      </c>
      <c r="U609" s="90" t="s">
        <v>4605</v>
      </c>
      <c r="W609" s="90" t="s">
        <v>4076</v>
      </c>
      <c r="X609" s="90" t="s">
        <v>97</v>
      </c>
      <c r="Y609" s="90">
        <v>8.6002827588E10</v>
      </c>
      <c r="Z609" s="90" t="s">
        <v>4605</v>
      </c>
      <c r="AA609" s="90">
        <v>9.770461724996E12</v>
      </c>
      <c r="AB609" s="90" t="b">
        <v>0</v>
      </c>
      <c r="AJ609" s="90">
        <v>1.731927424E9</v>
      </c>
      <c r="AK609" s="90">
        <v>1.731764121E9</v>
      </c>
      <c r="AL609" s="90" t="s">
        <v>4607</v>
      </c>
    </row>
    <row r="610">
      <c r="A610" s="90" t="s">
        <v>4608</v>
      </c>
      <c r="B610" s="91">
        <v>45612.55541666667</v>
      </c>
      <c r="C610" s="90" t="s">
        <v>4512</v>
      </c>
      <c r="D610" s="90" t="s">
        <v>88</v>
      </c>
      <c r="E610" s="90" t="s">
        <v>89</v>
      </c>
      <c r="F610" s="90" t="b">
        <v>1</v>
      </c>
      <c r="G610" s="90" t="s">
        <v>4512</v>
      </c>
      <c r="H610" s="90" t="s">
        <v>88</v>
      </c>
      <c r="I610" s="90" t="s">
        <v>89</v>
      </c>
      <c r="K610" s="90" t="s">
        <v>4609</v>
      </c>
      <c r="L610" s="90" t="s">
        <v>4514</v>
      </c>
      <c r="N610" s="92" t="s">
        <v>92</v>
      </c>
      <c r="O610" s="90" t="s">
        <v>93</v>
      </c>
      <c r="P610" s="90" t="s">
        <v>94</v>
      </c>
      <c r="Q610" s="90" t="s">
        <v>88</v>
      </c>
      <c r="R610" s="90" t="s">
        <v>4610</v>
      </c>
      <c r="U610" s="90" t="s">
        <v>4609</v>
      </c>
      <c r="W610" s="90" t="s">
        <v>4076</v>
      </c>
      <c r="X610" s="90" t="s">
        <v>97</v>
      </c>
      <c r="Y610" s="90">
        <v>8.6002827588E10</v>
      </c>
      <c r="Z610" s="90" t="s">
        <v>4609</v>
      </c>
      <c r="AA610" s="90">
        <v>9.770428662084E12</v>
      </c>
      <c r="AB610" s="90" t="b">
        <v>0</v>
      </c>
      <c r="AJ610" s="90">
        <v>1.731927334E9</v>
      </c>
      <c r="AK610" s="90">
        <v>1.731763187E9</v>
      </c>
      <c r="AL610" s="90" t="s">
        <v>4611</v>
      </c>
    </row>
    <row r="611">
      <c r="A611" s="90" t="s">
        <v>4612</v>
      </c>
      <c r="B611" s="91">
        <v>45612.555393518516</v>
      </c>
      <c r="C611" s="90" t="s">
        <v>87</v>
      </c>
      <c r="D611" s="90" t="s">
        <v>88</v>
      </c>
      <c r="E611" s="90" t="s">
        <v>89</v>
      </c>
      <c r="F611" s="90" t="b">
        <v>1</v>
      </c>
      <c r="G611" s="90" t="s">
        <v>87</v>
      </c>
      <c r="H611" s="90" t="s">
        <v>88</v>
      </c>
      <c r="I611" s="90" t="s">
        <v>89</v>
      </c>
      <c r="K611" s="90" t="s">
        <v>4613</v>
      </c>
      <c r="L611" s="90" t="s">
        <v>91</v>
      </c>
      <c r="N611" s="92" t="s">
        <v>92</v>
      </c>
      <c r="O611" s="90" t="s">
        <v>93</v>
      </c>
      <c r="P611" s="90" t="s">
        <v>94</v>
      </c>
      <c r="Q611" s="90" t="s">
        <v>88</v>
      </c>
      <c r="R611" s="90" t="s">
        <v>4614</v>
      </c>
      <c r="U611" s="90" t="s">
        <v>4613</v>
      </c>
      <c r="W611" s="90" t="s">
        <v>4076</v>
      </c>
      <c r="X611" s="90" t="s">
        <v>97</v>
      </c>
      <c r="Y611" s="90">
        <v>8.6002827588E10</v>
      </c>
      <c r="Z611" s="90" t="s">
        <v>4613</v>
      </c>
      <c r="AA611" s="90">
        <v>9.770428465476E12</v>
      </c>
      <c r="AB611" s="90" t="b">
        <v>0</v>
      </c>
      <c r="AJ611" s="90">
        <v>1.731927461E9</v>
      </c>
      <c r="AK611" s="90">
        <v>1.731763186E9</v>
      </c>
      <c r="AL611" s="90" t="s">
        <v>4615</v>
      </c>
    </row>
    <row r="612">
      <c r="A612" s="90" t="s">
        <v>4616</v>
      </c>
      <c r="B612" s="91">
        <v>45612.50568287037</v>
      </c>
      <c r="C612" s="90" t="s">
        <v>4617</v>
      </c>
      <c r="D612" s="90" t="s">
        <v>88</v>
      </c>
      <c r="E612" s="90" t="s">
        <v>89</v>
      </c>
      <c r="F612" s="90" t="b">
        <v>1</v>
      </c>
      <c r="G612" s="90" t="s">
        <v>4617</v>
      </c>
      <c r="H612" s="90" t="s">
        <v>88</v>
      </c>
      <c r="I612" s="90" t="s">
        <v>89</v>
      </c>
      <c r="K612" s="90" t="s">
        <v>4618</v>
      </c>
      <c r="L612" s="90" t="s">
        <v>4619</v>
      </c>
      <c r="N612" s="92" t="s">
        <v>92</v>
      </c>
      <c r="O612" s="90" t="s">
        <v>93</v>
      </c>
      <c r="P612" s="90" t="s">
        <v>94</v>
      </c>
      <c r="Q612" s="90" t="s">
        <v>88</v>
      </c>
      <c r="R612" s="90" t="s">
        <v>4620</v>
      </c>
      <c r="U612" s="90" t="s">
        <v>4618</v>
      </c>
      <c r="W612" s="90" t="s">
        <v>4076</v>
      </c>
      <c r="X612" s="90" t="s">
        <v>97</v>
      </c>
      <c r="Y612" s="90">
        <v>8.6002827588E10</v>
      </c>
      <c r="Z612" s="90" t="s">
        <v>4618</v>
      </c>
      <c r="AA612" s="90">
        <v>9.770272784708E12</v>
      </c>
      <c r="AB612" s="90" t="b">
        <v>0</v>
      </c>
      <c r="AJ612" s="90">
        <v>1.731927471E9</v>
      </c>
      <c r="AK612" s="90">
        <v>1.73175889E9</v>
      </c>
      <c r="AL612" s="90" t="s">
        <v>4621</v>
      </c>
    </row>
    <row r="613">
      <c r="A613" s="90" t="s">
        <v>4622</v>
      </c>
      <c r="B613" s="91">
        <v>45612.501979166664</v>
      </c>
      <c r="C613" s="90" t="s">
        <v>87</v>
      </c>
      <c r="D613" s="90" t="s">
        <v>88</v>
      </c>
      <c r="E613" s="90" t="s">
        <v>89</v>
      </c>
      <c r="F613" s="90" t="b">
        <v>1</v>
      </c>
      <c r="G613" s="90" t="s">
        <v>87</v>
      </c>
      <c r="H613" s="90" t="s">
        <v>88</v>
      </c>
      <c r="I613" s="90" t="s">
        <v>89</v>
      </c>
      <c r="K613" s="90" t="s">
        <v>4623</v>
      </c>
      <c r="L613" s="90" t="s">
        <v>91</v>
      </c>
      <c r="N613" s="92" t="s">
        <v>92</v>
      </c>
      <c r="O613" s="90" t="s">
        <v>93</v>
      </c>
      <c r="P613" s="90" t="s">
        <v>94</v>
      </c>
      <c r="Q613" s="90" t="s">
        <v>88</v>
      </c>
      <c r="R613" s="90" t="s">
        <v>4624</v>
      </c>
      <c r="U613" s="90" t="s">
        <v>4623</v>
      </c>
      <c r="W613" s="90" t="s">
        <v>4076</v>
      </c>
      <c r="X613" s="90" t="s">
        <v>97</v>
      </c>
      <c r="Y613" s="90">
        <v>8.6002827588E10</v>
      </c>
      <c r="Z613" s="90" t="s">
        <v>4623</v>
      </c>
      <c r="AA613" s="90">
        <v>9.770260562244E12</v>
      </c>
      <c r="AB613" s="90" t="b">
        <v>0</v>
      </c>
      <c r="AJ613" s="90">
        <v>1.731927489E9</v>
      </c>
      <c r="AK613" s="90">
        <v>1.73175857E9</v>
      </c>
      <c r="AL613" s="90" t="s">
        <v>4625</v>
      </c>
    </row>
    <row r="614">
      <c r="A614" s="90" t="s">
        <v>4626</v>
      </c>
      <c r="B614" s="91">
        <v>45612.402337962965</v>
      </c>
      <c r="C614" s="90" t="s">
        <v>4553</v>
      </c>
      <c r="D614" s="90" t="s">
        <v>88</v>
      </c>
      <c r="E614" s="90" t="s">
        <v>89</v>
      </c>
      <c r="F614" s="90" t="b">
        <v>1</v>
      </c>
      <c r="G614" s="90" t="s">
        <v>4553</v>
      </c>
      <c r="H614" s="90" t="s">
        <v>88</v>
      </c>
      <c r="I614" s="90" t="s">
        <v>89</v>
      </c>
      <c r="K614" s="90" t="s">
        <v>4627</v>
      </c>
      <c r="L614" s="90" t="s">
        <v>4554</v>
      </c>
      <c r="N614" s="92" t="s">
        <v>92</v>
      </c>
      <c r="O614" s="90" t="s">
        <v>93</v>
      </c>
      <c r="P614" s="90" t="s">
        <v>94</v>
      </c>
      <c r="Q614" s="90" t="s">
        <v>88</v>
      </c>
      <c r="R614" s="90" t="s">
        <v>4628</v>
      </c>
      <c r="U614" s="90" t="s">
        <v>4627</v>
      </c>
      <c r="W614" s="90" t="s">
        <v>4076</v>
      </c>
      <c r="X614" s="90" t="s">
        <v>97</v>
      </c>
      <c r="Y614" s="90">
        <v>8.6002827588E10</v>
      </c>
      <c r="Z614" s="90" t="s">
        <v>4627</v>
      </c>
      <c r="AA614" s="90">
        <v>9.769957458244E12</v>
      </c>
      <c r="AB614" s="90" t="b">
        <v>0</v>
      </c>
      <c r="AJ614" s="90">
        <v>1.731927327E9</v>
      </c>
      <c r="AK614" s="90">
        <v>1.731749962E9</v>
      </c>
      <c r="AL614" s="90" t="s">
        <v>4629</v>
      </c>
    </row>
    <row r="615">
      <c r="A615" s="90" t="s">
        <v>4630</v>
      </c>
      <c r="B615" s="91">
        <v>45612.28403935185</v>
      </c>
      <c r="C615" s="90" t="s">
        <v>106</v>
      </c>
      <c r="D615" s="90" t="s">
        <v>88</v>
      </c>
      <c r="E615" s="90" t="s">
        <v>89</v>
      </c>
      <c r="F615" s="90" t="b">
        <v>1</v>
      </c>
      <c r="G615" s="90" t="s">
        <v>106</v>
      </c>
      <c r="H615" s="90" t="s">
        <v>88</v>
      </c>
      <c r="I615" s="90" t="s">
        <v>89</v>
      </c>
      <c r="K615" s="90" t="s">
        <v>4631</v>
      </c>
      <c r="L615" s="90" t="s">
        <v>108</v>
      </c>
      <c r="N615" s="92" t="s">
        <v>92</v>
      </c>
      <c r="O615" s="90" t="s">
        <v>93</v>
      </c>
      <c r="P615" s="90" t="s">
        <v>94</v>
      </c>
      <c r="Q615" s="90" t="s">
        <v>88</v>
      </c>
      <c r="R615" s="90" t="s">
        <v>4632</v>
      </c>
      <c r="U615" s="90" t="s">
        <v>4631</v>
      </c>
      <c r="W615" s="90" t="s">
        <v>4076</v>
      </c>
      <c r="X615" s="90" t="s">
        <v>97</v>
      </c>
      <c r="Y615" s="90">
        <v>8.6002827588E10</v>
      </c>
      <c r="Z615" s="90" t="s">
        <v>4631</v>
      </c>
      <c r="AA615" s="90">
        <v>9.769710321988E12</v>
      </c>
      <c r="AB615" s="90" t="b">
        <v>0</v>
      </c>
      <c r="AJ615" s="90">
        <v>1.731927521E9</v>
      </c>
      <c r="AK615" s="90">
        <v>1.73173974E9</v>
      </c>
      <c r="AL615" s="90" t="s">
        <v>4633</v>
      </c>
    </row>
    <row r="616">
      <c r="A616" s="90" t="s">
        <v>4634</v>
      </c>
      <c r="B616" s="91">
        <v>45612.27670138889</v>
      </c>
      <c r="C616" s="90" t="s">
        <v>4512</v>
      </c>
      <c r="D616" s="90" t="s">
        <v>88</v>
      </c>
      <c r="E616" s="90" t="s">
        <v>89</v>
      </c>
      <c r="F616" s="90" t="b">
        <v>1</v>
      </c>
      <c r="G616" s="90" t="s">
        <v>4512</v>
      </c>
      <c r="H616" s="90" t="s">
        <v>88</v>
      </c>
      <c r="I616" s="90" t="s">
        <v>89</v>
      </c>
      <c r="K616" s="90" t="s">
        <v>4635</v>
      </c>
      <c r="L616" s="90" t="s">
        <v>4514</v>
      </c>
      <c r="N616" s="92" t="s">
        <v>92</v>
      </c>
      <c r="O616" s="90" t="s">
        <v>93</v>
      </c>
      <c r="P616" s="90" t="s">
        <v>94</v>
      </c>
      <c r="Q616" s="90" t="s">
        <v>88</v>
      </c>
      <c r="R616" s="90" t="s">
        <v>4636</v>
      </c>
      <c r="U616" s="90" t="s">
        <v>4635</v>
      </c>
      <c r="W616" s="90" t="s">
        <v>4076</v>
      </c>
      <c r="X616" s="90" t="s">
        <v>97</v>
      </c>
      <c r="Y616" s="90">
        <v>8.6002827588E10</v>
      </c>
      <c r="Z616" s="90" t="s">
        <v>4635</v>
      </c>
      <c r="AA616" s="90">
        <v>9.769700229444E12</v>
      </c>
      <c r="AB616" s="90" t="b">
        <v>0</v>
      </c>
      <c r="AJ616" s="90">
        <v>1.731926937E9</v>
      </c>
      <c r="AK616" s="90">
        <v>1.731739106E9</v>
      </c>
      <c r="AL616" s="90" t="s">
        <v>4637</v>
      </c>
    </row>
    <row r="617">
      <c r="A617" s="90" t="s">
        <v>4638</v>
      </c>
      <c r="B617" s="91">
        <v>45612.249444444446</v>
      </c>
      <c r="C617" s="90" t="s">
        <v>1798</v>
      </c>
      <c r="D617" s="90" t="s">
        <v>88</v>
      </c>
      <c r="E617" s="90" t="s">
        <v>89</v>
      </c>
      <c r="F617" s="90" t="b">
        <v>1</v>
      </c>
      <c r="G617" s="90" t="s">
        <v>1798</v>
      </c>
      <c r="H617" s="90" t="s">
        <v>88</v>
      </c>
      <c r="I617" s="90" t="s">
        <v>89</v>
      </c>
      <c r="K617" s="90" t="s">
        <v>4639</v>
      </c>
      <c r="L617" s="90" t="s">
        <v>406</v>
      </c>
      <c r="N617" s="92" t="s">
        <v>92</v>
      </c>
      <c r="O617" s="90" t="s">
        <v>93</v>
      </c>
      <c r="P617" s="90" t="s">
        <v>94</v>
      </c>
      <c r="Q617" s="90" t="s">
        <v>88</v>
      </c>
      <c r="R617" s="90" t="s">
        <v>4640</v>
      </c>
      <c r="U617" s="90" t="s">
        <v>4639</v>
      </c>
      <c r="W617" s="90" t="s">
        <v>4076</v>
      </c>
      <c r="X617" s="90" t="s">
        <v>97</v>
      </c>
      <c r="Y617" s="90">
        <v>8.6002827588E10</v>
      </c>
      <c r="Z617" s="90" t="s">
        <v>4639</v>
      </c>
      <c r="AA617" s="90">
        <v>9.769666904388E12</v>
      </c>
      <c r="AB617" s="90" t="b">
        <v>0</v>
      </c>
      <c r="AJ617" s="90">
        <v>1.731927528E9</v>
      </c>
      <c r="AK617" s="90">
        <v>1.731736751E9</v>
      </c>
      <c r="AL617" s="90" t="s">
        <v>4641</v>
      </c>
    </row>
    <row r="618">
      <c r="A618" s="90" t="s">
        <v>4642</v>
      </c>
      <c r="B618" s="91">
        <v>45612.18920138889</v>
      </c>
      <c r="C618" s="90" t="s">
        <v>4643</v>
      </c>
      <c r="D618" s="90" t="s">
        <v>88</v>
      </c>
      <c r="E618" s="90" t="s">
        <v>89</v>
      </c>
      <c r="F618" s="90" t="b">
        <v>1</v>
      </c>
      <c r="G618" s="90" t="s">
        <v>4643</v>
      </c>
      <c r="H618" s="90" t="s">
        <v>88</v>
      </c>
      <c r="I618" s="90" t="s">
        <v>89</v>
      </c>
      <c r="K618" s="90" t="s">
        <v>4644</v>
      </c>
      <c r="L618" s="90" t="s">
        <v>183</v>
      </c>
      <c r="N618" s="92" t="s">
        <v>92</v>
      </c>
      <c r="O618" s="90" t="s">
        <v>93</v>
      </c>
      <c r="P618" s="90" t="s">
        <v>94</v>
      </c>
      <c r="Q618" s="90" t="s">
        <v>88</v>
      </c>
      <c r="R618" s="90" t="s">
        <v>4645</v>
      </c>
      <c r="U618" s="90" t="s">
        <v>4644</v>
      </c>
      <c r="W618" s="90" t="s">
        <v>4076</v>
      </c>
      <c r="X618" s="90" t="s">
        <v>97</v>
      </c>
      <c r="Y618" s="90">
        <v>8.6002827588E10</v>
      </c>
      <c r="Z618" s="90" t="s">
        <v>4644</v>
      </c>
      <c r="AA618" s="90">
        <v>9.769611919684E12</v>
      </c>
      <c r="AB618" s="90" t="b">
        <v>0</v>
      </c>
      <c r="AJ618" s="90">
        <v>1.731781545E9</v>
      </c>
      <c r="AK618" s="90">
        <v>1.731731547E9</v>
      </c>
      <c r="AL618" s="90" t="s">
        <v>4646</v>
      </c>
    </row>
    <row r="619">
      <c r="A619" s="90" t="s">
        <v>4647</v>
      </c>
      <c r="B619" s="91">
        <v>45612.138020833336</v>
      </c>
      <c r="C619" s="90" t="s">
        <v>87</v>
      </c>
      <c r="D619" s="90" t="s">
        <v>88</v>
      </c>
      <c r="E619" s="90" t="s">
        <v>89</v>
      </c>
      <c r="F619" s="90" t="b">
        <v>1</v>
      </c>
      <c r="G619" s="90" t="s">
        <v>87</v>
      </c>
      <c r="H619" s="90" t="s">
        <v>88</v>
      </c>
      <c r="I619" s="90" t="s">
        <v>89</v>
      </c>
      <c r="K619" s="90" t="s">
        <v>4648</v>
      </c>
      <c r="L619" s="90" t="s">
        <v>91</v>
      </c>
      <c r="N619" s="92" t="s">
        <v>92</v>
      </c>
      <c r="O619" s="90" t="s">
        <v>93</v>
      </c>
      <c r="P619" s="90" t="s">
        <v>94</v>
      </c>
      <c r="Q619" s="90" t="s">
        <v>88</v>
      </c>
      <c r="R619" s="90" t="s">
        <v>4649</v>
      </c>
      <c r="U619" s="90" t="s">
        <v>4648</v>
      </c>
      <c r="W619" s="90" t="s">
        <v>4076</v>
      </c>
      <c r="X619" s="90" t="s">
        <v>97</v>
      </c>
      <c r="Y619" s="90">
        <v>8.6002827588E10</v>
      </c>
      <c r="Z619" s="90" t="s">
        <v>4648</v>
      </c>
      <c r="AA619" s="90">
        <v>9.769571647812E12</v>
      </c>
      <c r="AB619" s="90" t="b">
        <v>0</v>
      </c>
      <c r="AJ619" s="90">
        <v>1.731781565E9</v>
      </c>
      <c r="AK619" s="90">
        <v>1.731727124E9</v>
      </c>
      <c r="AL619" s="90" t="s">
        <v>4650</v>
      </c>
    </row>
    <row r="620">
      <c r="A620" s="90" t="s">
        <v>4651</v>
      </c>
      <c r="B620" s="91">
        <v>45612.11131944445</v>
      </c>
      <c r="C620" s="90" t="s">
        <v>4652</v>
      </c>
      <c r="D620" s="90" t="s">
        <v>88</v>
      </c>
      <c r="E620" s="90" t="s">
        <v>89</v>
      </c>
      <c r="F620" s="90" t="b">
        <v>1</v>
      </c>
      <c r="G620" s="90" t="s">
        <v>4652</v>
      </c>
      <c r="H620" s="90" t="s">
        <v>88</v>
      </c>
      <c r="I620" s="90" t="s">
        <v>89</v>
      </c>
      <c r="K620" s="90" t="s">
        <v>4653</v>
      </c>
      <c r="L620" s="90" t="s">
        <v>4654</v>
      </c>
      <c r="N620" s="92" t="s">
        <v>92</v>
      </c>
      <c r="O620" s="90" t="s">
        <v>93</v>
      </c>
      <c r="P620" s="90" t="s">
        <v>94</v>
      </c>
      <c r="Q620" s="90" t="s">
        <v>88</v>
      </c>
      <c r="R620" s="90" t="s">
        <v>4655</v>
      </c>
      <c r="U620" s="90" t="s">
        <v>4653</v>
      </c>
      <c r="W620" s="90" t="s">
        <v>4076</v>
      </c>
      <c r="X620" s="90" t="s">
        <v>97</v>
      </c>
      <c r="Y620" s="90">
        <v>8.6002827588E10</v>
      </c>
      <c r="Z620" s="90" t="s">
        <v>4653</v>
      </c>
      <c r="AA620" s="90">
        <v>9.769559032132E12</v>
      </c>
      <c r="AB620" s="90" t="b">
        <v>0</v>
      </c>
      <c r="AJ620" s="90">
        <v>1.731781575E9</v>
      </c>
      <c r="AK620" s="90">
        <v>1.731724817E9</v>
      </c>
      <c r="AL620" s="90" t="s">
        <v>4656</v>
      </c>
    </row>
    <row r="621">
      <c r="A621" s="90" t="s">
        <v>4657</v>
      </c>
      <c r="B621" s="91">
        <v>45612.10135416667</v>
      </c>
      <c r="C621" s="90" t="s">
        <v>1798</v>
      </c>
      <c r="D621" s="90" t="s">
        <v>88</v>
      </c>
      <c r="E621" s="90" t="s">
        <v>89</v>
      </c>
      <c r="F621" s="90" t="b">
        <v>1</v>
      </c>
      <c r="G621" s="90" t="s">
        <v>1798</v>
      </c>
      <c r="H621" s="90" t="s">
        <v>88</v>
      </c>
      <c r="I621" s="90" t="s">
        <v>89</v>
      </c>
      <c r="K621" s="90" t="s">
        <v>4658</v>
      </c>
      <c r="L621" s="90" t="s">
        <v>406</v>
      </c>
      <c r="N621" s="92" t="s">
        <v>92</v>
      </c>
      <c r="O621" s="90" t="s">
        <v>93</v>
      </c>
      <c r="P621" s="90" t="s">
        <v>94</v>
      </c>
      <c r="Q621" s="90" t="s">
        <v>88</v>
      </c>
      <c r="R621" s="90" t="s">
        <v>4659</v>
      </c>
      <c r="U621" s="90" t="s">
        <v>4658</v>
      </c>
      <c r="W621" s="90" t="s">
        <v>4076</v>
      </c>
      <c r="X621" s="90" t="s">
        <v>97</v>
      </c>
      <c r="Y621" s="90">
        <v>8.6002827588E10</v>
      </c>
      <c r="Z621" s="90" t="s">
        <v>4658</v>
      </c>
      <c r="AA621" s="90">
        <v>9.769556410692E12</v>
      </c>
      <c r="AB621" s="90" t="b">
        <v>0</v>
      </c>
      <c r="AJ621" s="90">
        <v>1.731781581E9</v>
      </c>
      <c r="AK621" s="90">
        <v>1.731723955E9</v>
      </c>
      <c r="AL621" s="90" t="s">
        <v>4660</v>
      </c>
    </row>
    <row r="622">
      <c r="A622" s="90" t="s">
        <v>4661</v>
      </c>
      <c r="B622" s="91">
        <v>45612.07019675926</v>
      </c>
      <c r="C622" s="90" t="s">
        <v>4662</v>
      </c>
      <c r="D622" s="90" t="s">
        <v>88</v>
      </c>
      <c r="E622" s="90" t="s">
        <v>89</v>
      </c>
      <c r="F622" s="90" t="b">
        <v>1</v>
      </c>
      <c r="G622" s="90" t="s">
        <v>4662</v>
      </c>
      <c r="H622" s="90" t="s">
        <v>88</v>
      </c>
      <c r="I622" s="90" t="s">
        <v>89</v>
      </c>
      <c r="K622" s="90" t="s">
        <v>4663</v>
      </c>
      <c r="L622" s="90" t="s">
        <v>4664</v>
      </c>
      <c r="N622" s="92" t="s">
        <v>92</v>
      </c>
      <c r="O622" s="90" t="s">
        <v>93</v>
      </c>
      <c r="P622" s="90" t="s">
        <v>94</v>
      </c>
      <c r="Q622" s="90" t="s">
        <v>88</v>
      </c>
      <c r="R622" s="90" t="s">
        <v>4665</v>
      </c>
      <c r="U622" s="90" t="s">
        <v>4663</v>
      </c>
      <c r="W622" s="90" t="s">
        <v>4076</v>
      </c>
      <c r="X622" s="90" t="s">
        <v>97</v>
      </c>
      <c r="Y622" s="90">
        <v>8.6002827588E10</v>
      </c>
      <c r="Z622" s="90" t="s">
        <v>4663</v>
      </c>
      <c r="AA622" s="90">
        <v>9.769548448068E12</v>
      </c>
      <c r="AB622" s="90" t="b">
        <v>0</v>
      </c>
      <c r="AJ622" s="90">
        <v>1.731781389E9</v>
      </c>
      <c r="AK622" s="90">
        <v>1.731721264E9</v>
      </c>
      <c r="AL622" s="90" t="s">
        <v>4666</v>
      </c>
    </row>
    <row r="623">
      <c r="A623" s="90" t="s">
        <v>4667</v>
      </c>
      <c r="B623" s="91">
        <v>45612.067777777775</v>
      </c>
      <c r="C623" s="90" t="s">
        <v>4512</v>
      </c>
      <c r="D623" s="90" t="s">
        <v>88</v>
      </c>
      <c r="E623" s="90" t="s">
        <v>89</v>
      </c>
      <c r="F623" s="90" t="b">
        <v>1</v>
      </c>
      <c r="G623" s="90" t="s">
        <v>4512</v>
      </c>
      <c r="H623" s="90" t="s">
        <v>88</v>
      </c>
      <c r="I623" s="90" t="s">
        <v>89</v>
      </c>
      <c r="K623" s="90" t="s">
        <v>4668</v>
      </c>
      <c r="L623" s="90" t="s">
        <v>4514</v>
      </c>
      <c r="N623" s="92" t="s">
        <v>92</v>
      </c>
      <c r="O623" s="90" t="s">
        <v>93</v>
      </c>
      <c r="P623" s="90" t="s">
        <v>94</v>
      </c>
      <c r="Q623" s="90" t="s">
        <v>88</v>
      </c>
      <c r="R623" s="90" t="s">
        <v>4669</v>
      </c>
      <c r="U623" s="90" t="s">
        <v>4668</v>
      </c>
      <c r="W623" s="90" t="s">
        <v>4076</v>
      </c>
      <c r="X623" s="90" t="s">
        <v>97</v>
      </c>
      <c r="Y623" s="90">
        <v>8.6002827588E10</v>
      </c>
      <c r="Z623" s="90" t="s">
        <v>4668</v>
      </c>
      <c r="AA623" s="90">
        <v>9.769547628868E12</v>
      </c>
      <c r="AB623" s="90" t="b">
        <v>0</v>
      </c>
      <c r="AJ623" s="90">
        <v>1.731781391E9</v>
      </c>
      <c r="AK623" s="90">
        <v>1.731721055E9</v>
      </c>
      <c r="AL623" s="90" t="s">
        <v>4670</v>
      </c>
    </row>
    <row r="624">
      <c r="A624" s="90" t="s">
        <v>4671</v>
      </c>
      <c r="B624" s="91">
        <v>45612.02673611111</v>
      </c>
      <c r="C624" s="90" t="s">
        <v>4553</v>
      </c>
      <c r="D624" s="90" t="s">
        <v>88</v>
      </c>
      <c r="E624" s="90" t="s">
        <v>89</v>
      </c>
      <c r="F624" s="90" t="b">
        <v>1</v>
      </c>
      <c r="G624" s="90" t="s">
        <v>4553</v>
      </c>
      <c r="H624" s="90" t="s">
        <v>88</v>
      </c>
      <c r="I624" s="90" t="s">
        <v>89</v>
      </c>
      <c r="K624" s="90" t="s">
        <v>4672</v>
      </c>
      <c r="L624" s="90" t="s">
        <v>4554</v>
      </c>
      <c r="N624" s="92" t="s">
        <v>92</v>
      </c>
      <c r="O624" s="90" t="s">
        <v>93</v>
      </c>
      <c r="P624" s="90" t="s">
        <v>94</v>
      </c>
      <c r="Q624" s="90" t="s">
        <v>88</v>
      </c>
      <c r="R624" s="90" t="s">
        <v>4673</v>
      </c>
      <c r="U624" s="90" t="s">
        <v>4672</v>
      </c>
      <c r="W624" s="90" t="s">
        <v>4076</v>
      </c>
      <c r="X624" s="90" t="s">
        <v>97</v>
      </c>
      <c r="Y624" s="90">
        <v>8.6002827588E10</v>
      </c>
      <c r="Z624" s="90" t="s">
        <v>4672</v>
      </c>
      <c r="AA624" s="90">
        <v>9.769533047108E12</v>
      </c>
      <c r="AB624" s="90" t="b">
        <v>0</v>
      </c>
      <c r="AJ624" s="90">
        <v>1.731781395E9</v>
      </c>
      <c r="AK624" s="90">
        <v>1.731717509E9</v>
      </c>
      <c r="AL624" s="90" t="s">
        <v>4674</v>
      </c>
    </row>
    <row r="625">
      <c r="A625" s="90" t="s">
        <v>4675</v>
      </c>
      <c r="B625" s="91">
        <v>45612.025775462964</v>
      </c>
      <c r="C625" s="90" t="s">
        <v>120</v>
      </c>
      <c r="D625" s="90" t="s">
        <v>88</v>
      </c>
      <c r="E625" s="90" t="s">
        <v>89</v>
      </c>
      <c r="F625" s="90" t="b">
        <v>1</v>
      </c>
      <c r="G625" s="90" t="s">
        <v>120</v>
      </c>
      <c r="H625" s="90" t="s">
        <v>88</v>
      </c>
      <c r="I625" s="90" t="s">
        <v>89</v>
      </c>
      <c r="K625" s="90" t="s">
        <v>4676</v>
      </c>
      <c r="L625" s="90" t="s">
        <v>122</v>
      </c>
      <c r="N625" s="92" t="s">
        <v>92</v>
      </c>
      <c r="O625" s="90" t="s">
        <v>93</v>
      </c>
      <c r="P625" s="90" t="s">
        <v>94</v>
      </c>
      <c r="Q625" s="90" t="s">
        <v>88</v>
      </c>
      <c r="R625" s="90" t="s">
        <v>4677</v>
      </c>
      <c r="U625" s="90" t="s">
        <v>4676</v>
      </c>
      <c r="W625" s="90" t="s">
        <v>4076</v>
      </c>
      <c r="X625" s="90" t="s">
        <v>97</v>
      </c>
      <c r="Y625" s="90">
        <v>8.6002827588E10</v>
      </c>
      <c r="Z625" s="90" t="s">
        <v>4676</v>
      </c>
      <c r="AA625" s="90">
        <v>9.76953252282E12</v>
      </c>
      <c r="AB625" s="90" t="b">
        <v>0</v>
      </c>
      <c r="AJ625" s="90">
        <v>1.731781349E9</v>
      </c>
      <c r="AK625" s="90">
        <v>1.731717426E9</v>
      </c>
      <c r="AL625" s="90" t="s">
        <v>4678</v>
      </c>
    </row>
    <row r="626">
      <c r="A626" s="90" t="s">
        <v>4679</v>
      </c>
      <c r="B626" s="91">
        <v>45611.9966087963</v>
      </c>
      <c r="C626" s="90" t="s">
        <v>106</v>
      </c>
      <c r="D626" s="90" t="s">
        <v>88</v>
      </c>
      <c r="E626" s="90" t="s">
        <v>89</v>
      </c>
      <c r="F626" s="90" t="b">
        <v>1</v>
      </c>
      <c r="G626" s="90" t="s">
        <v>106</v>
      </c>
      <c r="H626" s="90" t="s">
        <v>88</v>
      </c>
      <c r="I626" s="90" t="s">
        <v>89</v>
      </c>
      <c r="K626" s="90" t="s">
        <v>4680</v>
      </c>
      <c r="L626" s="90" t="s">
        <v>108</v>
      </c>
      <c r="N626" s="92" t="s">
        <v>92</v>
      </c>
      <c r="O626" s="90" t="s">
        <v>93</v>
      </c>
      <c r="P626" s="90" t="s">
        <v>94</v>
      </c>
      <c r="Q626" s="90" t="s">
        <v>88</v>
      </c>
      <c r="R626" s="90" t="s">
        <v>4681</v>
      </c>
      <c r="U626" s="90" t="s">
        <v>4680</v>
      </c>
      <c r="W626" s="90" t="s">
        <v>4682</v>
      </c>
      <c r="X626" s="90" t="s">
        <v>97</v>
      </c>
      <c r="Y626" s="90">
        <v>8.6002827588E10</v>
      </c>
      <c r="Z626" s="90" t="s">
        <v>4680</v>
      </c>
      <c r="AA626" s="90">
        <v>9.7695181049E12</v>
      </c>
      <c r="AB626" s="90" t="b">
        <v>0</v>
      </c>
      <c r="AJ626" s="90">
        <v>1.731781332E9</v>
      </c>
      <c r="AK626" s="90">
        <v>1.731714906E9</v>
      </c>
      <c r="AL626" s="90" t="s">
        <v>4683</v>
      </c>
    </row>
    <row r="627">
      <c r="A627" s="90" t="s">
        <v>4684</v>
      </c>
      <c r="B627" s="91">
        <v>45611.95490740741</v>
      </c>
      <c r="C627" s="90" t="s">
        <v>120</v>
      </c>
      <c r="D627" s="90" t="s">
        <v>88</v>
      </c>
      <c r="E627" s="90" t="s">
        <v>89</v>
      </c>
      <c r="F627" s="90" t="b">
        <v>1</v>
      </c>
      <c r="G627" s="90" t="s">
        <v>120</v>
      </c>
      <c r="H627" s="90" t="s">
        <v>88</v>
      </c>
      <c r="I627" s="90" t="s">
        <v>89</v>
      </c>
      <c r="K627" s="90" t="s">
        <v>4685</v>
      </c>
      <c r="L627" s="90" t="s">
        <v>122</v>
      </c>
      <c r="N627" s="92" t="s">
        <v>92</v>
      </c>
      <c r="O627" s="90" t="s">
        <v>93</v>
      </c>
      <c r="P627" s="90" t="s">
        <v>94</v>
      </c>
      <c r="Q627" s="90" t="s">
        <v>88</v>
      </c>
      <c r="R627" s="90" t="s">
        <v>4686</v>
      </c>
      <c r="U627" s="90" t="s">
        <v>4685</v>
      </c>
      <c r="W627" s="90" t="s">
        <v>4682</v>
      </c>
      <c r="X627" s="90" t="s">
        <v>97</v>
      </c>
      <c r="Y627" s="90">
        <v>8.6002827588E10</v>
      </c>
      <c r="Z627" s="90" t="s">
        <v>4685</v>
      </c>
      <c r="AA627" s="90">
        <v>9.76948648378E12</v>
      </c>
      <c r="AB627" s="90" t="b">
        <v>0</v>
      </c>
      <c r="AJ627" s="90">
        <v>1.731781426E9</v>
      </c>
      <c r="AK627" s="90">
        <v>1.731711304E9</v>
      </c>
      <c r="AL627" s="90" t="s">
        <v>4687</v>
      </c>
    </row>
    <row r="628">
      <c r="A628" s="90" t="s">
        <v>4688</v>
      </c>
      <c r="B628" s="91">
        <v>45611.91417824074</v>
      </c>
      <c r="C628" s="90" t="s">
        <v>120</v>
      </c>
      <c r="D628" s="90" t="s">
        <v>88</v>
      </c>
      <c r="E628" s="90" t="s">
        <v>89</v>
      </c>
      <c r="F628" s="90" t="b">
        <v>1</v>
      </c>
      <c r="G628" s="90" t="s">
        <v>120</v>
      </c>
      <c r="H628" s="90" t="s">
        <v>88</v>
      </c>
      <c r="I628" s="90" t="s">
        <v>89</v>
      </c>
      <c r="K628" s="90" t="s">
        <v>4689</v>
      </c>
      <c r="L628" s="90" t="s">
        <v>122</v>
      </c>
      <c r="N628" s="92" t="s">
        <v>92</v>
      </c>
      <c r="O628" s="90" t="s">
        <v>93</v>
      </c>
      <c r="P628" s="90" t="s">
        <v>94</v>
      </c>
      <c r="Q628" s="90" t="s">
        <v>88</v>
      </c>
      <c r="R628" s="90" t="s">
        <v>4690</v>
      </c>
      <c r="U628" s="90" t="s">
        <v>4689</v>
      </c>
      <c r="W628" s="90" t="s">
        <v>4682</v>
      </c>
      <c r="X628" s="90" t="s">
        <v>97</v>
      </c>
      <c r="Y628" s="90">
        <v>8.6002827588E10</v>
      </c>
      <c r="Z628" s="90" t="s">
        <v>4689</v>
      </c>
      <c r="AA628" s="90">
        <v>9.769436479812E12</v>
      </c>
      <c r="AB628" s="90" t="b">
        <v>0</v>
      </c>
      <c r="AJ628" s="90">
        <v>1.731781419E9</v>
      </c>
      <c r="AK628" s="90">
        <v>1.731707784E9</v>
      </c>
      <c r="AL628" s="90" t="s">
        <v>4691</v>
      </c>
    </row>
    <row r="629">
      <c r="A629" s="90" t="s">
        <v>4692</v>
      </c>
      <c r="B629" s="91">
        <v>45611.90430555555</v>
      </c>
      <c r="C629" s="90" t="s">
        <v>120</v>
      </c>
      <c r="D629" s="90" t="s">
        <v>88</v>
      </c>
      <c r="E629" s="90" t="s">
        <v>89</v>
      </c>
      <c r="F629" s="90" t="b">
        <v>1</v>
      </c>
      <c r="G629" s="90" t="s">
        <v>120</v>
      </c>
      <c r="H629" s="90" t="s">
        <v>88</v>
      </c>
      <c r="I629" s="90" t="s">
        <v>89</v>
      </c>
      <c r="K629" s="90" t="s">
        <v>4693</v>
      </c>
      <c r="L629" s="90" t="s">
        <v>122</v>
      </c>
      <c r="N629" s="92" t="s">
        <v>92</v>
      </c>
      <c r="O629" s="90" t="s">
        <v>93</v>
      </c>
      <c r="P629" s="90" t="s">
        <v>94</v>
      </c>
      <c r="Q629" s="90" t="s">
        <v>88</v>
      </c>
      <c r="R629" s="90" t="s">
        <v>4694</v>
      </c>
      <c r="U629" s="90" t="s">
        <v>4693</v>
      </c>
      <c r="W629" s="90" t="s">
        <v>4682</v>
      </c>
      <c r="X629" s="90" t="s">
        <v>97</v>
      </c>
      <c r="Y629" s="90">
        <v>8.6002827588E10</v>
      </c>
      <c r="Z629" s="90" t="s">
        <v>4693</v>
      </c>
      <c r="AA629" s="90">
        <v>9.769422225732E12</v>
      </c>
      <c r="AB629" s="90" t="b">
        <v>0</v>
      </c>
      <c r="AJ629" s="90">
        <v>1.731781354E9</v>
      </c>
      <c r="AK629" s="90">
        <v>1.731706931E9</v>
      </c>
      <c r="AL629" s="90" t="s">
        <v>4695</v>
      </c>
    </row>
    <row r="630">
      <c r="A630" s="90" t="s">
        <v>4696</v>
      </c>
      <c r="B630" s="91">
        <v>45611.82194444445</v>
      </c>
      <c r="C630" s="90" t="s">
        <v>120</v>
      </c>
      <c r="D630" s="90" t="s">
        <v>88</v>
      </c>
      <c r="E630" s="90" t="s">
        <v>89</v>
      </c>
      <c r="F630" s="90" t="b">
        <v>1</v>
      </c>
      <c r="G630" s="90" t="s">
        <v>120</v>
      </c>
      <c r="H630" s="90" t="s">
        <v>88</v>
      </c>
      <c r="I630" s="90" t="s">
        <v>89</v>
      </c>
      <c r="K630" s="90" t="s">
        <v>4697</v>
      </c>
      <c r="L630" s="90" t="s">
        <v>122</v>
      </c>
      <c r="N630" s="92" t="s">
        <v>92</v>
      </c>
      <c r="O630" s="90" t="s">
        <v>93</v>
      </c>
      <c r="P630" s="90" t="s">
        <v>94</v>
      </c>
      <c r="Q630" s="90" t="s">
        <v>88</v>
      </c>
      <c r="R630" s="90" t="s">
        <v>4698</v>
      </c>
      <c r="U630" s="90" t="s">
        <v>4697</v>
      </c>
      <c r="W630" s="90" t="s">
        <v>4682</v>
      </c>
      <c r="X630" s="90" t="s">
        <v>97</v>
      </c>
      <c r="Y630" s="90">
        <v>8.6002827588E10</v>
      </c>
      <c r="Z630" s="90" t="s">
        <v>4697</v>
      </c>
      <c r="AA630" s="90">
        <v>9.769266970948E12</v>
      </c>
      <c r="AB630" s="90" t="b">
        <v>0</v>
      </c>
      <c r="AJ630" s="90">
        <v>1.731781449E9</v>
      </c>
      <c r="AK630" s="90">
        <v>1.731699815E9</v>
      </c>
      <c r="AL630" s="90" t="s">
        <v>4699</v>
      </c>
    </row>
    <row r="631">
      <c r="A631" s="90" t="s">
        <v>4700</v>
      </c>
      <c r="B631" s="91">
        <v>45611.76855324074</v>
      </c>
      <c r="C631" s="90" t="s">
        <v>106</v>
      </c>
      <c r="D631" s="90" t="s">
        <v>88</v>
      </c>
      <c r="E631" s="90" t="s">
        <v>89</v>
      </c>
      <c r="F631" s="90" t="b">
        <v>1</v>
      </c>
      <c r="G631" s="90" t="s">
        <v>106</v>
      </c>
      <c r="H631" s="90" t="s">
        <v>88</v>
      </c>
      <c r="I631" s="90" t="s">
        <v>89</v>
      </c>
      <c r="K631" s="90" t="s">
        <v>4701</v>
      </c>
      <c r="L631" s="90" t="s">
        <v>108</v>
      </c>
      <c r="N631" s="92" t="s">
        <v>92</v>
      </c>
      <c r="O631" s="90" t="s">
        <v>93</v>
      </c>
      <c r="P631" s="90" t="s">
        <v>94</v>
      </c>
      <c r="Q631" s="90" t="s">
        <v>88</v>
      </c>
      <c r="R631" s="90" t="s">
        <v>4702</v>
      </c>
      <c r="U631" s="90" t="s">
        <v>4701</v>
      </c>
      <c r="W631" s="90" t="s">
        <v>4682</v>
      </c>
      <c r="X631" s="90" t="s">
        <v>97</v>
      </c>
      <c r="Y631" s="90">
        <v>8.6002827588E10</v>
      </c>
      <c r="Z631" s="90" t="s">
        <v>4701</v>
      </c>
      <c r="AA631" s="90">
        <v>9.769153954116E12</v>
      </c>
      <c r="AB631" s="90" t="b">
        <v>0</v>
      </c>
      <c r="AJ631" s="90">
        <v>1.731781344E9</v>
      </c>
      <c r="AK631" s="90">
        <v>1.731695202E9</v>
      </c>
      <c r="AL631" s="90" t="s">
        <v>4703</v>
      </c>
    </row>
    <row r="632">
      <c r="A632" s="90" t="s">
        <v>4704</v>
      </c>
      <c r="B632" s="91">
        <v>45611.763020833336</v>
      </c>
      <c r="C632" s="90" t="s">
        <v>106</v>
      </c>
      <c r="D632" s="90" t="s">
        <v>88</v>
      </c>
      <c r="E632" s="90" t="s">
        <v>89</v>
      </c>
      <c r="F632" s="90" t="b">
        <v>1</v>
      </c>
      <c r="G632" s="90" t="s">
        <v>106</v>
      </c>
      <c r="H632" s="90" t="s">
        <v>88</v>
      </c>
      <c r="I632" s="90" t="s">
        <v>89</v>
      </c>
      <c r="K632" s="90" t="s">
        <v>4705</v>
      </c>
      <c r="L632" s="90" t="s">
        <v>108</v>
      </c>
      <c r="N632" s="92" t="s">
        <v>92</v>
      </c>
      <c r="O632" s="90" t="s">
        <v>93</v>
      </c>
      <c r="P632" s="90" t="s">
        <v>94</v>
      </c>
      <c r="Q632" s="90" t="s">
        <v>88</v>
      </c>
      <c r="R632" s="90" t="s">
        <v>4706</v>
      </c>
      <c r="U632" s="90" t="s">
        <v>4705</v>
      </c>
      <c r="W632" s="90" t="s">
        <v>4682</v>
      </c>
      <c r="X632" s="90" t="s">
        <v>97</v>
      </c>
      <c r="Y632" s="90">
        <v>8.6002827588E10</v>
      </c>
      <c r="Z632" s="90" t="s">
        <v>4705</v>
      </c>
      <c r="AA632" s="90">
        <v>9.769142223172E12</v>
      </c>
      <c r="AB632" s="90" t="b">
        <v>0</v>
      </c>
      <c r="AJ632" s="90">
        <v>1.73178147E9</v>
      </c>
      <c r="AK632" s="90">
        <v>1.731694724E9</v>
      </c>
      <c r="AL632" s="90" t="s">
        <v>4707</v>
      </c>
    </row>
    <row r="633">
      <c r="A633" s="90" t="s">
        <v>4708</v>
      </c>
      <c r="B633" s="91">
        <v>45611.75591435185</v>
      </c>
      <c r="C633" s="90" t="s">
        <v>87</v>
      </c>
      <c r="D633" s="90" t="s">
        <v>88</v>
      </c>
      <c r="E633" s="90" t="s">
        <v>89</v>
      </c>
      <c r="F633" s="90" t="b">
        <v>1</v>
      </c>
      <c r="G633" s="90" t="s">
        <v>87</v>
      </c>
      <c r="H633" s="90" t="s">
        <v>88</v>
      </c>
      <c r="I633" s="90" t="s">
        <v>89</v>
      </c>
      <c r="K633" s="90" t="s">
        <v>4709</v>
      </c>
      <c r="L633" s="90" t="s">
        <v>91</v>
      </c>
      <c r="N633" s="92" t="s">
        <v>92</v>
      </c>
      <c r="O633" s="90" t="s">
        <v>93</v>
      </c>
      <c r="P633" s="90" t="s">
        <v>94</v>
      </c>
      <c r="Q633" s="90" t="s">
        <v>88</v>
      </c>
      <c r="R633" s="90" t="s">
        <v>4710</v>
      </c>
      <c r="U633" s="90" t="s">
        <v>4709</v>
      </c>
      <c r="W633" s="90" t="s">
        <v>4682</v>
      </c>
      <c r="X633" s="90" t="s">
        <v>97</v>
      </c>
      <c r="Y633" s="90">
        <v>8.6002827588E10</v>
      </c>
      <c r="Z633" s="90" t="s">
        <v>4709</v>
      </c>
      <c r="AA633" s="90">
        <v>9.76912669114E12</v>
      </c>
      <c r="AB633" s="90" t="b">
        <v>0</v>
      </c>
      <c r="AJ633" s="90">
        <v>1.731781497E9</v>
      </c>
      <c r="AK633" s="90">
        <v>1.73169411E9</v>
      </c>
      <c r="AL633" s="90" t="s">
        <v>4711</v>
      </c>
    </row>
    <row r="634">
      <c r="A634" s="90" t="s">
        <v>4712</v>
      </c>
      <c r="B634" s="91">
        <v>45611.697233796294</v>
      </c>
      <c r="C634" s="90" t="s">
        <v>87</v>
      </c>
      <c r="D634" s="90" t="s">
        <v>88</v>
      </c>
      <c r="E634" s="90" t="s">
        <v>89</v>
      </c>
      <c r="F634" s="90" t="b">
        <v>1</v>
      </c>
      <c r="G634" s="90" t="s">
        <v>87</v>
      </c>
      <c r="H634" s="90" t="s">
        <v>88</v>
      </c>
      <c r="I634" s="90" t="s">
        <v>89</v>
      </c>
      <c r="K634" s="90" t="s">
        <v>4713</v>
      </c>
      <c r="L634" s="90" t="s">
        <v>91</v>
      </c>
      <c r="N634" s="92" t="s">
        <v>92</v>
      </c>
      <c r="O634" s="90" t="s">
        <v>93</v>
      </c>
      <c r="P634" s="90" t="s">
        <v>94</v>
      </c>
      <c r="Q634" s="90" t="s">
        <v>88</v>
      </c>
      <c r="R634" s="90" t="s">
        <v>4714</v>
      </c>
      <c r="U634" s="90" t="s">
        <v>4713</v>
      </c>
      <c r="W634" s="90" t="s">
        <v>4682</v>
      </c>
      <c r="X634" s="90" t="s">
        <v>97</v>
      </c>
      <c r="Y634" s="90">
        <v>8.6002827588E10</v>
      </c>
      <c r="Z634" s="90" t="s">
        <v>4713</v>
      </c>
      <c r="AA634" s="90">
        <v>9.76899267002E12</v>
      </c>
      <c r="AB634" s="90" t="b">
        <v>0</v>
      </c>
      <c r="AJ634" s="90">
        <v>1.731781359E9</v>
      </c>
      <c r="AK634" s="90">
        <v>1.73168904E9</v>
      </c>
      <c r="AL634" s="90" t="s">
        <v>4715</v>
      </c>
    </row>
    <row r="635">
      <c r="A635" s="90" t="s">
        <v>4716</v>
      </c>
      <c r="B635" s="91">
        <v>45611.6859375</v>
      </c>
      <c r="C635" s="90" t="s">
        <v>87</v>
      </c>
      <c r="D635" s="90" t="s">
        <v>88</v>
      </c>
      <c r="E635" s="90" t="s">
        <v>89</v>
      </c>
      <c r="F635" s="90" t="b">
        <v>1</v>
      </c>
      <c r="G635" s="90" t="s">
        <v>87</v>
      </c>
      <c r="H635" s="90" t="s">
        <v>88</v>
      </c>
      <c r="I635" s="90" t="s">
        <v>89</v>
      </c>
      <c r="K635" s="90" t="s">
        <v>4717</v>
      </c>
      <c r="L635" s="90" t="s">
        <v>91</v>
      </c>
      <c r="N635" s="92" t="s">
        <v>92</v>
      </c>
      <c r="O635" s="90" t="s">
        <v>93</v>
      </c>
      <c r="P635" s="90" t="s">
        <v>94</v>
      </c>
      <c r="Q635" s="90" t="s">
        <v>88</v>
      </c>
      <c r="R635" s="90" t="s">
        <v>4718</v>
      </c>
      <c r="U635" s="90" t="s">
        <v>4717</v>
      </c>
      <c r="W635" s="90" t="s">
        <v>4682</v>
      </c>
      <c r="X635" s="90" t="s">
        <v>97</v>
      </c>
      <c r="Y635" s="90">
        <v>8.6002827588E10</v>
      </c>
      <c r="Z635" s="90" t="s">
        <v>4717</v>
      </c>
      <c r="AA635" s="90">
        <v>9.768966193476E12</v>
      </c>
      <c r="AB635" s="90" t="b">
        <v>0</v>
      </c>
      <c r="AJ635" s="90">
        <v>1.731781439E9</v>
      </c>
      <c r="AK635" s="90">
        <v>1.731688064E9</v>
      </c>
      <c r="AL635" s="90" t="s">
        <v>4719</v>
      </c>
    </row>
    <row r="636">
      <c r="A636" s="90" t="s">
        <v>4720</v>
      </c>
      <c r="B636" s="91">
        <v>45611.673414351855</v>
      </c>
      <c r="C636" s="90" t="s">
        <v>120</v>
      </c>
      <c r="D636" s="90" t="s">
        <v>88</v>
      </c>
      <c r="E636" s="90" t="s">
        <v>89</v>
      </c>
      <c r="F636" s="90" t="b">
        <v>1</v>
      </c>
      <c r="G636" s="90" t="s">
        <v>120</v>
      </c>
      <c r="H636" s="90" t="s">
        <v>88</v>
      </c>
      <c r="I636" s="90" t="s">
        <v>89</v>
      </c>
      <c r="K636" s="90" t="s">
        <v>4721</v>
      </c>
      <c r="L636" s="90" t="s">
        <v>122</v>
      </c>
      <c r="N636" s="92" t="s">
        <v>92</v>
      </c>
      <c r="O636" s="90" t="s">
        <v>93</v>
      </c>
      <c r="P636" s="90" t="s">
        <v>94</v>
      </c>
      <c r="Q636" s="90" t="s">
        <v>88</v>
      </c>
      <c r="R636" s="90" t="s">
        <v>4722</v>
      </c>
      <c r="U636" s="90" t="s">
        <v>4721</v>
      </c>
      <c r="W636" s="90" t="s">
        <v>4682</v>
      </c>
      <c r="X636" s="90" t="s">
        <v>97</v>
      </c>
      <c r="Y636" s="90">
        <v>8.6002827588E10</v>
      </c>
      <c r="Z636" s="90" t="s">
        <v>4721</v>
      </c>
      <c r="AA636" s="90">
        <v>9.76893499834E12</v>
      </c>
      <c r="AB636" s="90" t="b">
        <v>0</v>
      </c>
      <c r="AJ636" s="90">
        <v>1.731781458E9</v>
      </c>
      <c r="AK636" s="90">
        <v>1.731686982E9</v>
      </c>
      <c r="AL636" s="90" t="s">
        <v>4723</v>
      </c>
    </row>
    <row r="637">
      <c r="A637" s="90" t="s">
        <v>4724</v>
      </c>
      <c r="B637" s="91">
        <v>45611.6719212963</v>
      </c>
      <c r="C637" s="90" t="s">
        <v>120</v>
      </c>
      <c r="D637" s="90" t="s">
        <v>88</v>
      </c>
      <c r="E637" s="90" t="s">
        <v>89</v>
      </c>
      <c r="F637" s="90" t="b">
        <v>1</v>
      </c>
      <c r="G637" s="90" t="s">
        <v>120</v>
      </c>
      <c r="H637" s="90" t="s">
        <v>88</v>
      </c>
      <c r="I637" s="90" t="s">
        <v>89</v>
      </c>
      <c r="K637" s="90" t="s">
        <v>4725</v>
      </c>
      <c r="L637" s="90" t="s">
        <v>122</v>
      </c>
      <c r="N637" s="92" t="s">
        <v>92</v>
      </c>
      <c r="O637" s="90" t="s">
        <v>93</v>
      </c>
      <c r="P637" s="90" t="s">
        <v>94</v>
      </c>
      <c r="Q637" s="90" t="s">
        <v>88</v>
      </c>
      <c r="R637" s="90" t="s">
        <v>4726</v>
      </c>
      <c r="U637" s="90" t="s">
        <v>4725</v>
      </c>
      <c r="W637" s="90" t="s">
        <v>4682</v>
      </c>
      <c r="X637" s="90" t="s">
        <v>97</v>
      </c>
      <c r="Y637" s="90">
        <v>8.6002827588E10</v>
      </c>
      <c r="Z637" s="90" t="s">
        <v>4725</v>
      </c>
      <c r="AA637" s="90">
        <v>9.76893204922E12</v>
      </c>
      <c r="AB637" s="90" t="b">
        <v>0</v>
      </c>
      <c r="AJ637" s="90">
        <v>1.73178136E9</v>
      </c>
      <c r="AK637" s="90">
        <v>1.731686853E9</v>
      </c>
      <c r="AL637" s="90" t="s">
        <v>4727</v>
      </c>
    </row>
    <row r="638">
      <c r="A638" s="90" t="s">
        <v>4728</v>
      </c>
      <c r="B638" s="91">
        <v>45611.57876157408</v>
      </c>
      <c r="C638" s="90" t="s">
        <v>120</v>
      </c>
      <c r="D638" s="90" t="s">
        <v>88</v>
      </c>
      <c r="E638" s="90" t="s">
        <v>89</v>
      </c>
      <c r="F638" s="90" t="b">
        <v>1</v>
      </c>
      <c r="G638" s="90" t="s">
        <v>120</v>
      </c>
      <c r="H638" s="90" t="s">
        <v>88</v>
      </c>
      <c r="I638" s="90" t="s">
        <v>89</v>
      </c>
      <c r="K638" s="90" t="s">
        <v>4729</v>
      </c>
      <c r="L638" s="90" t="s">
        <v>122</v>
      </c>
      <c r="N638" s="92" t="s">
        <v>92</v>
      </c>
      <c r="O638" s="90" t="s">
        <v>93</v>
      </c>
      <c r="P638" s="90" t="s">
        <v>94</v>
      </c>
      <c r="Q638" s="90" t="s">
        <v>88</v>
      </c>
      <c r="R638" s="90" t="s">
        <v>4730</v>
      </c>
      <c r="U638" s="90" t="s">
        <v>4729</v>
      </c>
      <c r="W638" s="90" t="s">
        <v>4682</v>
      </c>
      <c r="X638" s="90" t="s">
        <v>97</v>
      </c>
      <c r="Y638" s="90">
        <v>8.6002827588E10</v>
      </c>
      <c r="Z638" s="90" t="s">
        <v>4729</v>
      </c>
      <c r="AA638" s="90">
        <v>9.768698216772E12</v>
      </c>
      <c r="AB638" s="90" t="b">
        <v>0</v>
      </c>
      <c r="AJ638" s="90">
        <v>1.731781403E9</v>
      </c>
      <c r="AK638" s="90">
        <v>1.731678804E9</v>
      </c>
      <c r="AL638" s="90" t="s">
        <v>4731</v>
      </c>
    </row>
    <row r="639">
      <c r="A639" s="90" t="s">
        <v>4732</v>
      </c>
      <c r="B639" s="91">
        <v>45611.552719907406</v>
      </c>
      <c r="C639" s="90" t="s">
        <v>120</v>
      </c>
      <c r="D639" s="90" t="s">
        <v>88</v>
      </c>
      <c r="E639" s="90" t="s">
        <v>89</v>
      </c>
      <c r="F639" s="90" t="b">
        <v>1</v>
      </c>
      <c r="G639" s="90" t="s">
        <v>120</v>
      </c>
      <c r="H639" s="90" t="s">
        <v>88</v>
      </c>
      <c r="I639" s="90" t="s">
        <v>89</v>
      </c>
      <c r="K639" s="90" t="s">
        <v>4733</v>
      </c>
      <c r="L639" s="90" t="s">
        <v>122</v>
      </c>
      <c r="N639" s="92" t="s">
        <v>92</v>
      </c>
      <c r="O639" s="90" t="s">
        <v>93</v>
      </c>
      <c r="P639" s="90" t="s">
        <v>94</v>
      </c>
      <c r="Q639" s="90" t="s">
        <v>88</v>
      </c>
      <c r="R639" s="90" t="s">
        <v>4734</v>
      </c>
      <c r="U639" s="90" t="s">
        <v>4733</v>
      </c>
      <c r="W639" s="90" t="s">
        <v>4682</v>
      </c>
      <c r="X639" s="90" t="s">
        <v>97</v>
      </c>
      <c r="Y639" s="90">
        <v>8.6002827588E10</v>
      </c>
      <c r="Z639" s="90" t="s">
        <v>4733</v>
      </c>
      <c r="AA639" s="90">
        <v>9.768632811844E12</v>
      </c>
      <c r="AB639" s="90" t="b">
        <v>0</v>
      </c>
      <c r="AJ639" s="90">
        <v>1.731781463E9</v>
      </c>
      <c r="AK639" s="90">
        <v>1.731676554E9</v>
      </c>
      <c r="AL639" s="90" t="s">
        <v>4735</v>
      </c>
    </row>
    <row r="640">
      <c r="A640" s="90" t="s">
        <v>4736</v>
      </c>
      <c r="B640" s="91">
        <v>45611.55097222222</v>
      </c>
      <c r="C640" s="90" t="s">
        <v>120</v>
      </c>
      <c r="D640" s="90" t="s">
        <v>88</v>
      </c>
      <c r="E640" s="90" t="s">
        <v>89</v>
      </c>
      <c r="F640" s="90" t="b">
        <v>1</v>
      </c>
      <c r="G640" s="90" t="s">
        <v>120</v>
      </c>
      <c r="H640" s="90" t="s">
        <v>88</v>
      </c>
      <c r="I640" s="90" t="s">
        <v>89</v>
      </c>
      <c r="K640" s="90" t="s">
        <v>4737</v>
      </c>
      <c r="L640" s="90" t="s">
        <v>122</v>
      </c>
      <c r="N640" s="92" t="s">
        <v>92</v>
      </c>
      <c r="O640" s="90" t="s">
        <v>93</v>
      </c>
      <c r="P640" s="90" t="s">
        <v>94</v>
      </c>
      <c r="Q640" s="90" t="s">
        <v>88</v>
      </c>
      <c r="R640" s="90" t="s">
        <v>4738</v>
      </c>
      <c r="U640" s="90" t="s">
        <v>4737</v>
      </c>
      <c r="W640" s="90" t="s">
        <v>4682</v>
      </c>
      <c r="X640" s="90" t="s">
        <v>97</v>
      </c>
      <c r="Y640" s="90">
        <v>8.6002827588E10</v>
      </c>
      <c r="Z640" s="90" t="s">
        <v>4737</v>
      </c>
      <c r="AA640" s="90">
        <v>9.768628846916E12</v>
      </c>
      <c r="AB640" s="90" t="b">
        <v>0</v>
      </c>
      <c r="AJ640" s="90">
        <v>1.731781453E9</v>
      </c>
      <c r="AK640" s="90">
        <v>1.731676403E9</v>
      </c>
      <c r="AL640" s="90" t="s">
        <v>4739</v>
      </c>
    </row>
    <row r="641">
      <c r="A641" s="90" t="s">
        <v>4740</v>
      </c>
      <c r="B641" s="91">
        <v>45611.51047453703</v>
      </c>
      <c r="C641" s="90" t="s">
        <v>171</v>
      </c>
      <c r="D641" s="90" t="s">
        <v>88</v>
      </c>
      <c r="E641" s="90" t="s">
        <v>89</v>
      </c>
      <c r="F641" s="90" t="b">
        <v>1</v>
      </c>
      <c r="G641" s="90" t="s">
        <v>171</v>
      </c>
      <c r="H641" s="90" t="s">
        <v>88</v>
      </c>
      <c r="I641" s="90" t="s">
        <v>89</v>
      </c>
      <c r="K641" s="90" t="s">
        <v>4741</v>
      </c>
      <c r="L641" s="90" t="s">
        <v>173</v>
      </c>
      <c r="N641" s="92" t="s">
        <v>92</v>
      </c>
      <c r="O641" s="90" t="s">
        <v>93</v>
      </c>
      <c r="P641" s="90" t="s">
        <v>94</v>
      </c>
      <c r="Q641" s="90" t="s">
        <v>88</v>
      </c>
      <c r="R641" s="90" t="s">
        <v>4742</v>
      </c>
      <c r="U641" s="90" t="s">
        <v>4741</v>
      </c>
      <c r="W641" s="90" t="s">
        <v>4682</v>
      </c>
      <c r="X641" s="90" t="s">
        <v>97</v>
      </c>
      <c r="Y641" s="90">
        <v>8.6002827588E10</v>
      </c>
      <c r="Z641" s="90" t="s">
        <v>4741</v>
      </c>
      <c r="AA641" s="90">
        <v>9.768526446916E12</v>
      </c>
      <c r="AB641" s="90" t="b">
        <v>0</v>
      </c>
      <c r="AJ641" s="90">
        <v>1.731781503E9</v>
      </c>
      <c r="AK641" s="90">
        <v>1.731672872E9</v>
      </c>
      <c r="AL641" s="90" t="s">
        <v>4743</v>
      </c>
    </row>
    <row r="642">
      <c r="A642" s="90" t="s">
        <v>4744</v>
      </c>
      <c r="B642" s="91">
        <v>45611.510104166664</v>
      </c>
      <c r="C642" s="90" t="s">
        <v>120</v>
      </c>
      <c r="D642" s="90" t="s">
        <v>88</v>
      </c>
      <c r="E642" s="90" t="s">
        <v>89</v>
      </c>
      <c r="F642" s="90" t="b">
        <v>1</v>
      </c>
      <c r="G642" s="90" t="s">
        <v>120</v>
      </c>
      <c r="H642" s="90" t="s">
        <v>88</v>
      </c>
      <c r="I642" s="90" t="s">
        <v>89</v>
      </c>
      <c r="K642" s="90" t="s">
        <v>4741</v>
      </c>
      <c r="L642" s="90" t="s">
        <v>122</v>
      </c>
      <c r="N642" s="92" t="s">
        <v>92</v>
      </c>
      <c r="O642" s="90" t="s">
        <v>93</v>
      </c>
      <c r="P642" s="90" t="s">
        <v>94</v>
      </c>
      <c r="Q642" s="90" t="s">
        <v>88</v>
      </c>
      <c r="R642" s="90" t="s">
        <v>4745</v>
      </c>
      <c r="U642" s="90" t="s">
        <v>4741</v>
      </c>
      <c r="W642" s="90" t="s">
        <v>4682</v>
      </c>
      <c r="X642" s="90" t="s">
        <v>97</v>
      </c>
      <c r="Y642" s="90">
        <v>8.6002827588E10</v>
      </c>
      <c r="Z642" s="90" t="s">
        <v>4741</v>
      </c>
      <c r="AA642" s="90" t="s">
        <v>4746</v>
      </c>
      <c r="AB642" s="90" t="b">
        <v>0</v>
      </c>
    </row>
    <row r="643">
      <c r="A643" s="90" t="s">
        <v>4747</v>
      </c>
      <c r="B643" s="91">
        <v>45611.481099537035</v>
      </c>
      <c r="C643" s="90" t="s">
        <v>87</v>
      </c>
      <c r="D643" s="90" t="s">
        <v>88</v>
      </c>
      <c r="E643" s="90" t="s">
        <v>89</v>
      </c>
      <c r="F643" s="90" t="b">
        <v>1</v>
      </c>
      <c r="G643" s="90" t="s">
        <v>87</v>
      </c>
      <c r="H643" s="90" t="s">
        <v>88</v>
      </c>
      <c r="I643" s="90" t="s">
        <v>89</v>
      </c>
      <c r="K643" s="90" t="s">
        <v>4748</v>
      </c>
      <c r="L643" s="90" t="s">
        <v>91</v>
      </c>
      <c r="N643" s="92" t="s">
        <v>92</v>
      </c>
      <c r="O643" s="90" t="s">
        <v>93</v>
      </c>
      <c r="P643" s="90" t="s">
        <v>94</v>
      </c>
      <c r="Q643" s="90" t="s">
        <v>88</v>
      </c>
      <c r="R643" s="90" t="s">
        <v>4749</v>
      </c>
      <c r="U643" s="90" t="s">
        <v>4748</v>
      </c>
      <c r="W643" s="90" t="s">
        <v>4682</v>
      </c>
      <c r="X643" s="90" t="s">
        <v>97</v>
      </c>
      <c r="Y643" s="90">
        <v>8.6002827588E10</v>
      </c>
      <c r="Z643" s="90" t="s">
        <v>4748</v>
      </c>
      <c r="AA643" s="90">
        <v>9.768452030788E12</v>
      </c>
      <c r="AB643" s="90" t="b">
        <v>0</v>
      </c>
      <c r="AJ643" s="90">
        <v>1.731781513E9</v>
      </c>
      <c r="AK643" s="90">
        <v>1.731670366E9</v>
      </c>
      <c r="AL643" s="90" t="s">
        <v>4750</v>
      </c>
    </row>
    <row r="644">
      <c r="A644" s="90" t="s">
        <v>4751</v>
      </c>
      <c r="B644" s="91">
        <v>45611.43920138889</v>
      </c>
      <c r="C644" s="90" t="s">
        <v>106</v>
      </c>
      <c r="D644" s="90" t="s">
        <v>88</v>
      </c>
      <c r="E644" s="90" t="s">
        <v>89</v>
      </c>
      <c r="F644" s="90" t="b">
        <v>1</v>
      </c>
      <c r="G644" s="90" t="s">
        <v>106</v>
      </c>
      <c r="H644" s="90" t="s">
        <v>88</v>
      </c>
      <c r="I644" s="90" t="s">
        <v>89</v>
      </c>
      <c r="K644" s="90" t="s">
        <v>4752</v>
      </c>
      <c r="L644" s="90" t="s">
        <v>108</v>
      </c>
      <c r="N644" s="92" t="s">
        <v>92</v>
      </c>
      <c r="O644" s="90" t="s">
        <v>93</v>
      </c>
      <c r="P644" s="90" t="s">
        <v>94</v>
      </c>
      <c r="Q644" s="90" t="s">
        <v>88</v>
      </c>
      <c r="R644" s="90" t="s">
        <v>4753</v>
      </c>
      <c r="U644" s="90" t="s">
        <v>4752</v>
      </c>
      <c r="W644" s="90" t="s">
        <v>4682</v>
      </c>
      <c r="X644" s="90" t="s">
        <v>97</v>
      </c>
      <c r="Y644" s="90">
        <v>8.6002827588E10</v>
      </c>
      <c r="Z644" s="90" t="s">
        <v>4752</v>
      </c>
      <c r="AA644" s="90">
        <v>9.768311554372E12</v>
      </c>
      <c r="AB644" s="90" t="b">
        <v>0</v>
      </c>
      <c r="AJ644" s="90">
        <v>1.731781514E9</v>
      </c>
      <c r="AK644" s="90">
        <v>1.731666746E9</v>
      </c>
      <c r="AL644" s="90" t="s">
        <v>4754</v>
      </c>
    </row>
    <row r="645">
      <c r="A645" s="90" t="s">
        <v>4755</v>
      </c>
      <c r="B645" s="91">
        <v>45611.41071759259</v>
      </c>
      <c r="C645" s="90" t="s">
        <v>120</v>
      </c>
      <c r="D645" s="90" t="s">
        <v>88</v>
      </c>
      <c r="E645" s="90" t="s">
        <v>89</v>
      </c>
      <c r="F645" s="90" t="b">
        <v>1</v>
      </c>
      <c r="G645" s="90" t="s">
        <v>120</v>
      </c>
      <c r="H645" s="90" t="s">
        <v>88</v>
      </c>
      <c r="I645" s="90" t="s">
        <v>89</v>
      </c>
      <c r="K645" s="90" t="s">
        <v>4756</v>
      </c>
      <c r="L645" s="90" t="s">
        <v>122</v>
      </c>
      <c r="N645" s="92" t="s">
        <v>92</v>
      </c>
      <c r="O645" s="90" t="s">
        <v>93</v>
      </c>
      <c r="P645" s="90" t="s">
        <v>94</v>
      </c>
      <c r="Q645" s="90" t="s">
        <v>88</v>
      </c>
      <c r="R645" s="90" t="s">
        <v>4757</v>
      </c>
      <c r="U645" s="90" t="s">
        <v>4756</v>
      </c>
      <c r="W645" s="90" t="s">
        <v>4682</v>
      </c>
      <c r="X645" s="90" t="s">
        <v>97</v>
      </c>
      <c r="Y645" s="90">
        <v>8.6002827588E10</v>
      </c>
      <c r="Z645" s="90" t="s">
        <v>4756</v>
      </c>
      <c r="AA645" s="90">
        <v>9.768225472836E12</v>
      </c>
      <c r="AB645" s="90" t="b">
        <v>0</v>
      </c>
      <c r="AJ645" s="90">
        <v>1.731781569E9</v>
      </c>
      <c r="AK645" s="90">
        <v>1.731664285E9</v>
      </c>
      <c r="AL645" s="90" t="s">
        <v>4758</v>
      </c>
    </row>
    <row r="646">
      <c r="A646" s="90" t="s">
        <v>4759</v>
      </c>
      <c r="B646" s="91">
        <v>45611.401030092595</v>
      </c>
      <c r="C646" s="90" t="s">
        <v>120</v>
      </c>
      <c r="D646" s="90" t="s">
        <v>88</v>
      </c>
      <c r="E646" s="90" t="s">
        <v>89</v>
      </c>
      <c r="F646" s="90" t="b">
        <v>1</v>
      </c>
      <c r="G646" s="90" t="s">
        <v>120</v>
      </c>
      <c r="H646" s="90" t="s">
        <v>88</v>
      </c>
      <c r="I646" s="90" t="s">
        <v>89</v>
      </c>
      <c r="K646" s="90" t="s">
        <v>4760</v>
      </c>
      <c r="L646" s="90" t="s">
        <v>122</v>
      </c>
      <c r="N646" s="92" t="s">
        <v>92</v>
      </c>
      <c r="O646" s="90" t="s">
        <v>93</v>
      </c>
      <c r="P646" s="90" t="s">
        <v>94</v>
      </c>
      <c r="Q646" s="90" t="s">
        <v>88</v>
      </c>
      <c r="R646" s="90" t="s">
        <v>4761</v>
      </c>
      <c r="U646" s="90" t="s">
        <v>4760</v>
      </c>
      <c r="W646" s="90" t="s">
        <v>4682</v>
      </c>
      <c r="X646" s="90" t="s">
        <v>97</v>
      </c>
      <c r="Y646" s="90">
        <v>8.6002827588E10</v>
      </c>
      <c r="Z646" s="90" t="s">
        <v>4760</v>
      </c>
      <c r="AA646" s="90">
        <v>9.768201683268E12</v>
      </c>
      <c r="AB646" s="90" t="b">
        <v>0</v>
      </c>
      <c r="AJ646" s="90">
        <v>1.731781522E9</v>
      </c>
      <c r="AK646" s="90">
        <v>1.731663448E9</v>
      </c>
      <c r="AL646" s="90" t="s">
        <v>4762</v>
      </c>
    </row>
    <row r="647">
      <c r="A647" s="90" t="s">
        <v>4763</v>
      </c>
      <c r="B647" s="91">
        <v>45611.391018518516</v>
      </c>
      <c r="C647" s="90" t="s">
        <v>87</v>
      </c>
      <c r="D647" s="90" t="s">
        <v>88</v>
      </c>
      <c r="E647" s="90" t="s">
        <v>89</v>
      </c>
      <c r="F647" s="90" t="b">
        <v>1</v>
      </c>
      <c r="G647" s="90" t="s">
        <v>87</v>
      </c>
      <c r="H647" s="90" t="s">
        <v>88</v>
      </c>
      <c r="I647" s="90" t="s">
        <v>89</v>
      </c>
      <c r="K647" s="90" t="s">
        <v>4764</v>
      </c>
      <c r="L647" s="90" t="s">
        <v>91</v>
      </c>
      <c r="N647" s="92" t="s">
        <v>92</v>
      </c>
      <c r="O647" s="90" t="s">
        <v>93</v>
      </c>
      <c r="P647" s="90" t="s">
        <v>94</v>
      </c>
      <c r="Q647" s="90" t="s">
        <v>88</v>
      </c>
      <c r="R647" s="90" t="s">
        <v>4765</v>
      </c>
      <c r="U647" s="90" t="s">
        <v>4764</v>
      </c>
      <c r="W647" s="90" t="s">
        <v>4682</v>
      </c>
      <c r="X647" s="90" t="s">
        <v>97</v>
      </c>
      <c r="Y647" s="90">
        <v>8.6002827588E10</v>
      </c>
      <c r="Z647" s="90" t="s">
        <v>4764</v>
      </c>
      <c r="AA647" s="90">
        <v>9.768177041732E12</v>
      </c>
      <c r="AB647" s="90" t="b">
        <v>0</v>
      </c>
      <c r="AJ647" s="90">
        <v>1.731781539E9</v>
      </c>
      <c r="AK647" s="90">
        <v>1.731662583E9</v>
      </c>
      <c r="AL647" s="90" t="s">
        <v>4766</v>
      </c>
    </row>
    <row r="648">
      <c r="A648" s="90" t="s">
        <v>4767</v>
      </c>
      <c r="B648" s="91">
        <v>45611.27353009259</v>
      </c>
      <c r="C648" s="90" t="s">
        <v>171</v>
      </c>
      <c r="D648" s="90" t="s">
        <v>88</v>
      </c>
      <c r="E648" s="90" t="s">
        <v>89</v>
      </c>
      <c r="F648" s="90" t="b">
        <v>1</v>
      </c>
      <c r="G648" s="90" t="s">
        <v>171</v>
      </c>
      <c r="H648" s="90" t="s">
        <v>88</v>
      </c>
      <c r="I648" s="90" t="s">
        <v>89</v>
      </c>
      <c r="K648" s="90" t="s">
        <v>4768</v>
      </c>
      <c r="L648" s="90" t="s">
        <v>173</v>
      </c>
      <c r="N648" s="92" t="s">
        <v>92</v>
      </c>
      <c r="O648" s="90" t="s">
        <v>93</v>
      </c>
      <c r="P648" s="90" t="s">
        <v>94</v>
      </c>
      <c r="Q648" s="90" t="s">
        <v>88</v>
      </c>
      <c r="R648" s="90" t="s">
        <v>4769</v>
      </c>
      <c r="U648" s="90" t="s">
        <v>4768</v>
      </c>
      <c r="W648" s="90" t="s">
        <v>4682</v>
      </c>
      <c r="X648" s="90" t="s">
        <v>97</v>
      </c>
      <c r="Y648" s="90">
        <v>8.6002827588E10</v>
      </c>
      <c r="Z648" s="90" t="s">
        <v>4768</v>
      </c>
      <c r="AA648" s="90">
        <v>9.767968801092E12</v>
      </c>
      <c r="AB648" s="90" t="b">
        <v>0</v>
      </c>
      <c r="AJ648" s="90">
        <v>1.731781554E9</v>
      </c>
      <c r="AK648" s="90">
        <v>1.731652345E9</v>
      </c>
      <c r="AL648" s="90" t="s">
        <v>4770</v>
      </c>
    </row>
    <row r="649">
      <c r="A649" s="90" t="s">
        <v>4771</v>
      </c>
      <c r="B649" s="91">
        <v>45611.272511574076</v>
      </c>
      <c r="C649" s="90" t="s">
        <v>120</v>
      </c>
      <c r="D649" s="90" t="s">
        <v>88</v>
      </c>
      <c r="E649" s="90" t="s">
        <v>89</v>
      </c>
      <c r="F649" s="90" t="b">
        <v>1</v>
      </c>
      <c r="G649" s="90" t="s">
        <v>120</v>
      </c>
      <c r="H649" s="90" t="s">
        <v>88</v>
      </c>
      <c r="I649" s="90" t="s">
        <v>89</v>
      </c>
      <c r="K649" s="90" t="s">
        <v>4768</v>
      </c>
      <c r="L649" s="90" t="s">
        <v>122</v>
      </c>
      <c r="N649" s="92" t="s">
        <v>92</v>
      </c>
      <c r="O649" s="90" t="s">
        <v>93</v>
      </c>
      <c r="P649" s="90" t="s">
        <v>94</v>
      </c>
      <c r="Q649" s="90" t="s">
        <v>88</v>
      </c>
      <c r="R649" s="90" t="s">
        <v>4772</v>
      </c>
      <c r="U649" s="90" t="s">
        <v>4768</v>
      </c>
      <c r="W649" s="90" t="s">
        <v>4682</v>
      </c>
      <c r="X649" s="90" t="s">
        <v>97</v>
      </c>
      <c r="Y649" s="90">
        <v>8.6002827588E10</v>
      </c>
      <c r="Z649" s="90" t="s">
        <v>4768</v>
      </c>
      <c r="AA649" s="90">
        <v>9.767968801092E12</v>
      </c>
      <c r="AB649" s="90" t="b">
        <v>0</v>
      </c>
      <c r="AJ649" s="90">
        <v>1.731781554E9</v>
      </c>
      <c r="AK649" s="90">
        <v>1.731652345E9</v>
      </c>
      <c r="AL649" s="90" t="s">
        <v>4770</v>
      </c>
    </row>
    <row r="650">
      <c r="A650" s="90" t="s">
        <v>4773</v>
      </c>
      <c r="B650" s="91">
        <v>45611.18739583333</v>
      </c>
      <c r="C650" s="90" t="s">
        <v>87</v>
      </c>
      <c r="D650" s="90" t="s">
        <v>88</v>
      </c>
      <c r="E650" s="90" t="s">
        <v>89</v>
      </c>
      <c r="F650" s="90" t="b">
        <v>1</v>
      </c>
      <c r="G650" s="90" t="s">
        <v>87</v>
      </c>
      <c r="H650" s="90" t="s">
        <v>88</v>
      </c>
      <c r="I650" s="90" t="s">
        <v>89</v>
      </c>
      <c r="K650" s="90" t="s">
        <v>4774</v>
      </c>
      <c r="L650" s="90" t="s">
        <v>91</v>
      </c>
      <c r="N650" s="92" t="s">
        <v>92</v>
      </c>
      <c r="O650" s="90" t="s">
        <v>93</v>
      </c>
      <c r="P650" s="90" t="s">
        <v>94</v>
      </c>
      <c r="Q650" s="90" t="s">
        <v>88</v>
      </c>
      <c r="R650" s="90" t="s">
        <v>4775</v>
      </c>
      <c r="U650" s="90" t="s">
        <v>4774</v>
      </c>
      <c r="W650" s="90" t="s">
        <v>4682</v>
      </c>
      <c r="X650" s="90" t="s">
        <v>97</v>
      </c>
      <c r="Y650" s="90">
        <v>8.6002827588E10</v>
      </c>
      <c r="Z650" s="90" t="s">
        <v>4774</v>
      </c>
      <c r="AA650" s="90">
        <v>9.767905493316E12</v>
      </c>
      <c r="AB650" s="90" t="b">
        <v>0</v>
      </c>
      <c r="AJ650" s="90">
        <v>1.731657953E9</v>
      </c>
      <c r="AK650" s="90">
        <v>1.73164499E9</v>
      </c>
      <c r="AL650" s="90" t="s">
        <v>4776</v>
      </c>
    </row>
    <row r="651">
      <c r="A651" s="90" t="s">
        <v>4777</v>
      </c>
      <c r="B651" s="91">
        <v>45611.13133101852</v>
      </c>
      <c r="C651" s="90" t="s">
        <v>120</v>
      </c>
      <c r="D651" s="90" t="s">
        <v>88</v>
      </c>
      <c r="E651" s="90" t="s">
        <v>89</v>
      </c>
      <c r="F651" s="90" t="b">
        <v>1</v>
      </c>
      <c r="G651" s="90" t="s">
        <v>120</v>
      </c>
      <c r="H651" s="90" t="s">
        <v>88</v>
      </c>
      <c r="I651" s="90" t="s">
        <v>89</v>
      </c>
      <c r="K651" s="90" t="s">
        <v>4778</v>
      </c>
      <c r="L651" s="90" t="s">
        <v>122</v>
      </c>
      <c r="N651" s="92" t="s">
        <v>92</v>
      </c>
      <c r="O651" s="90" t="s">
        <v>93</v>
      </c>
      <c r="P651" s="90" t="s">
        <v>94</v>
      </c>
      <c r="Q651" s="90" t="s">
        <v>88</v>
      </c>
      <c r="R651" s="90" t="s">
        <v>4779</v>
      </c>
      <c r="U651" s="90" t="s">
        <v>4778</v>
      </c>
      <c r="W651" s="90" t="s">
        <v>4682</v>
      </c>
      <c r="X651" s="90" t="s">
        <v>97</v>
      </c>
      <c r="Y651" s="90">
        <v>8.6002827588E10</v>
      </c>
      <c r="Z651" s="90" t="s">
        <v>4778</v>
      </c>
      <c r="AA651" s="90">
        <v>9.767890223428E12</v>
      </c>
      <c r="AB651" s="90" t="b">
        <v>0</v>
      </c>
      <c r="AJ651" s="90">
        <v>1.73165795E9</v>
      </c>
      <c r="AK651" s="90">
        <v>1.731640145E9</v>
      </c>
      <c r="AL651" s="90" t="s">
        <v>4780</v>
      </c>
    </row>
    <row r="652">
      <c r="A652" s="90" t="s">
        <v>4781</v>
      </c>
      <c r="B652" s="91">
        <v>45611.124236111114</v>
      </c>
      <c r="C652" s="90" t="s">
        <v>120</v>
      </c>
      <c r="D652" s="90" t="s">
        <v>88</v>
      </c>
      <c r="E652" s="90" t="s">
        <v>89</v>
      </c>
      <c r="F652" s="90" t="b">
        <v>1</v>
      </c>
      <c r="G652" s="90" t="s">
        <v>120</v>
      </c>
      <c r="H652" s="90" t="s">
        <v>88</v>
      </c>
      <c r="I652" s="90" t="s">
        <v>89</v>
      </c>
      <c r="K652" s="90" t="s">
        <v>4782</v>
      </c>
      <c r="L652" s="90" t="s">
        <v>122</v>
      </c>
      <c r="N652" s="92" t="s">
        <v>92</v>
      </c>
      <c r="O652" s="90" t="s">
        <v>93</v>
      </c>
      <c r="P652" s="90" t="s">
        <v>94</v>
      </c>
      <c r="Q652" s="90" t="s">
        <v>88</v>
      </c>
      <c r="R652" s="90" t="s">
        <v>4783</v>
      </c>
      <c r="U652" s="90" t="s">
        <v>4782</v>
      </c>
      <c r="W652" s="90" t="s">
        <v>4682</v>
      </c>
      <c r="X652" s="90" t="s">
        <v>97</v>
      </c>
      <c r="Y652" s="90">
        <v>8.6002827588E10</v>
      </c>
      <c r="Z652" s="90" t="s">
        <v>4782</v>
      </c>
      <c r="AA652" s="90">
        <v>9.76788838842E12</v>
      </c>
      <c r="AB652" s="90" t="b">
        <v>0</v>
      </c>
      <c r="AJ652" s="90">
        <v>1.731657946E9</v>
      </c>
      <c r="AK652" s="90">
        <v>1.731639533E9</v>
      </c>
      <c r="AL652" s="90" t="s">
        <v>4784</v>
      </c>
    </row>
    <row r="653">
      <c r="A653" s="90" t="s">
        <v>4785</v>
      </c>
      <c r="B653" s="91">
        <v>45611.10690972222</v>
      </c>
      <c r="C653" s="90" t="s">
        <v>120</v>
      </c>
      <c r="D653" s="90" t="s">
        <v>88</v>
      </c>
      <c r="E653" s="90" t="s">
        <v>89</v>
      </c>
      <c r="F653" s="90" t="b">
        <v>1</v>
      </c>
      <c r="G653" s="90" t="s">
        <v>120</v>
      </c>
      <c r="H653" s="90" t="s">
        <v>88</v>
      </c>
      <c r="I653" s="90" t="s">
        <v>89</v>
      </c>
      <c r="K653" s="90" t="s">
        <v>4786</v>
      </c>
      <c r="L653" s="90" t="s">
        <v>122</v>
      </c>
      <c r="N653" s="92" t="s">
        <v>92</v>
      </c>
      <c r="O653" s="90" t="s">
        <v>93</v>
      </c>
      <c r="P653" s="90" t="s">
        <v>94</v>
      </c>
      <c r="Q653" s="90" t="s">
        <v>88</v>
      </c>
      <c r="R653" s="90" t="s">
        <v>4787</v>
      </c>
      <c r="U653" s="90" t="s">
        <v>4786</v>
      </c>
      <c r="W653" s="90" t="s">
        <v>4682</v>
      </c>
      <c r="X653" s="90" t="s">
        <v>97</v>
      </c>
      <c r="Y653" s="90">
        <v>8.6002827588E10</v>
      </c>
      <c r="Z653" s="90" t="s">
        <v>4786</v>
      </c>
      <c r="AA653" s="90">
        <v>9.767884325188E12</v>
      </c>
      <c r="AB653" s="90" t="b">
        <v>0</v>
      </c>
      <c r="AJ653" s="90">
        <v>1.731657966E9</v>
      </c>
      <c r="AK653" s="90">
        <v>1.731638036E9</v>
      </c>
      <c r="AL653" s="90" t="s">
        <v>4788</v>
      </c>
    </row>
    <row r="654">
      <c r="A654" s="90" t="s">
        <v>4789</v>
      </c>
      <c r="B654" s="91">
        <v>45611.084178240744</v>
      </c>
      <c r="C654" s="90" t="s">
        <v>120</v>
      </c>
      <c r="D654" s="90" t="s">
        <v>88</v>
      </c>
      <c r="E654" s="90" t="s">
        <v>89</v>
      </c>
      <c r="F654" s="90" t="b">
        <v>1</v>
      </c>
      <c r="G654" s="90" t="s">
        <v>120</v>
      </c>
      <c r="H654" s="90" t="s">
        <v>88</v>
      </c>
      <c r="I654" s="90" t="s">
        <v>89</v>
      </c>
      <c r="K654" s="90" t="s">
        <v>4790</v>
      </c>
      <c r="L654" s="90" t="s">
        <v>122</v>
      </c>
      <c r="N654" s="92" t="s">
        <v>92</v>
      </c>
      <c r="O654" s="90" t="s">
        <v>93</v>
      </c>
      <c r="P654" s="90" t="s">
        <v>94</v>
      </c>
      <c r="Q654" s="90" t="s">
        <v>88</v>
      </c>
      <c r="R654" s="90" t="s">
        <v>4791</v>
      </c>
      <c r="U654" s="90" t="s">
        <v>4790</v>
      </c>
      <c r="W654" s="90" t="s">
        <v>4682</v>
      </c>
      <c r="X654" s="90" t="s">
        <v>97</v>
      </c>
      <c r="Y654" s="90">
        <v>8.6002827588E10</v>
      </c>
      <c r="Z654" s="90" t="s">
        <v>4790</v>
      </c>
      <c r="AA654" s="90">
        <v>9.767877312836E12</v>
      </c>
      <c r="AB654" s="90" t="b">
        <v>0</v>
      </c>
      <c r="AJ654" s="90">
        <v>1.731657969E9</v>
      </c>
      <c r="AK654" s="90">
        <v>1.731636072E9</v>
      </c>
      <c r="AL654" s="90" t="s">
        <v>4792</v>
      </c>
    </row>
    <row r="655">
      <c r="A655" s="90" t="s">
        <v>4793</v>
      </c>
      <c r="B655" s="91">
        <v>45611.05746527778</v>
      </c>
      <c r="C655" s="90" t="s">
        <v>120</v>
      </c>
      <c r="D655" s="90" t="s">
        <v>88</v>
      </c>
      <c r="E655" s="90" t="s">
        <v>89</v>
      </c>
      <c r="F655" s="90" t="b">
        <v>1</v>
      </c>
      <c r="G655" s="90" t="s">
        <v>120</v>
      </c>
      <c r="H655" s="90" t="s">
        <v>88</v>
      </c>
      <c r="I655" s="90" t="s">
        <v>89</v>
      </c>
      <c r="K655" s="90" t="s">
        <v>4794</v>
      </c>
      <c r="L655" s="90" t="s">
        <v>122</v>
      </c>
      <c r="N655" s="92" t="s">
        <v>92</v>
      </c>
      <c r="O655" s="90" t="s">
        <v>93</v>
      </c>
      <c r="P655" s="90" t="s">
        <v>94</v>
      </c>
      <c r="Q655" s="90" t="s">
        <v>88</v>
      </c>
      <c r="R655" s="90" t="s">
        <v>4795</v>
      </c>
      <c r="U655" s="90" t="s">
        <v>4794</v>
      </c>
      <c r="W655" s="90" t="s">
        <v>4682</v>
      </c>
      <c r="X655" s="90" t="s">
        <v>97</v>
      </c>
      <c r="Y655" s="90">
        <v>8.6002827588E10</v>
      </c>
      <c r="Z655" s="90" t="s">
        <v>4794</v>
      </c>
      <c r="AA655" s="90">
        <v>9.767869415748E12</v>
      </c>
      <c r="AB655" s="90" t="b">
        <v>0</v>
      </c>
      <c r="AJ655" s="90">
        <v>1.731657963E9</v>
      </c>
      <c r="AK655" s="90">
        <v>1.731633764E9</v>
      </c>
      <c r="AL655" s="90" t="s">
        <v>4796</v>
      </c>
    </row>
    <row r="656">
      <c r="A656" s="90" t="s">
        <v>4797</v>
      </c>
      <c r="B656" s="91">
        <v>45611.04965277778</v>
      </c>
      <c r="C656" s="90" t="s">
        <v>171</v>
      </c>
      <c r="D656" s="90" t="s">
        <v>88</v>
      </c>
      <c r="E656" s="90" t="s">
        <v>89</v>
      </c>
      <c r="F656" s="90" t="b">
        <v>1</v>
      </c>
      <c r="G656" s="90" t="s">
        <v>171</v>
      </c>
      <c r="H656" s="90" t="s">
        <v>88</v>
      </c>
      <c r="I656" s="90" t="s">
        <v>89</v>
      </c>
      <c r="K656" s="90" t="s">
        <v>4798</v>
      </c>
      <c r="L656" s="90" t="s">
        <v>173</v>
      </c>
      <c r="N656" s="92" t="s">
        <v>92</v>
      </c>
      <c r="O656" s="90" t="s">
        <v>93</v>
      </c>
      <c r="P656" s="90" t="s">
        <v>94</v>
      </c>
      <c r="Q656" s="90" t="s">
        <v>88</v>
      </c>
      <c r="R656" s="90" t="s">
        <v>4799</v>
      </c>
      <c r="U656" s="90" t="s">
        <v>4798</v>
      </c>
      <c r="W656" s="90" t="s">
        <v>4682</v>
      </c>
      <c r="X656" s="90" t="s">
        <v>97</v>
      </c>
      <c r="Y656" s="90">
        <v>8.6002827588E10</v>
      </c>
      <c r="Z656" s="90" t="s">
        <v>4798</v>
      </c>
      <c r="AA656" s="90">
        <v>9.767866007876E12</v>
      </c>
      <c r="AB656" s="90" t="b">
        <v>0</v>
      </c>
      <c r="AJ656" s="90">
        <v>1.731657958E9</v>
      </c>
      <c r="AK656" s="90">
        <v>1.731633063E9</v>
      </c>
      <c r="AL656" s="90" t="s">
        <v>4800</v>
      </c>
    </row>
    <row r="657">
      <c r="A657" s="90" t="s">
        <v>4801</v>
      </c>
      <c r="B657" s="91">
        <v>45611.04935185185</v>
      </c>
      <c r="C657" s="90" t="s">
        <v>87</v>
      </c>
      <c r="D657" s="90" t="s">
        <v>88</v>
      </c>
      <c r="E657" s="90" t="s">
        <v>89</v>
      </c>
      <c r="F657" s="90" t="b">
        <v>1</v>
      </c>
      <c r="G657" s="90" t="s">
        <v>87</v>
      </c>
      <c r="H657" s="90" t="s">
        <v>88</v>
      </c>
      <c r="I657" s="90" t="s">
        <v>89</v>
      </c>
      <c r="K657" s="90" t="s">
        <v>4798</v>
      </c>
      <c r="L657" s="90" t="s">
        <v>91</v>
      </c>
      <c r="N657" s="92" t="s">
        <v>92</v>
      </c>
      <c r="O657" s="90" t="s">
        <v>93</v>
      </c>
      <c r="P657" s="90" t="s">
        <v>94</v>
      </c>
      <c r="Q657" s="90" t="s">
        <v>88</v>
      </c>
      <c r="R657" s="90" t="s">
        <v>4802</v>
      </c>
      <c r="U657" s="90" t="s">
        <v>4798</v>
      </c>
      <c r="W657" s="90" t="s">
        <v>4682</v>
      </c>
      <c r="X657" s="90" t="s">
        <v>97</v>
      </c>
      <c r="Y657" s="90">
        <v>8.6002827588E10</v>
      </c>
      <c r="Z657" s="90" t="s">
        <v>4798</v>
      </c>
      <c r="AA657" s="90" t="s">
        <v>4803</v>
      </c>
      <c r="AB657" s="90" t="b">
        <v>0</v>
      </c>
    </row>
    <row r="658">
      <c r="A658" s="90" t="s">
        <v>4804</v>
      </c>
      <c r="B658" s="91">
        <v>45611.02960648148</v>
      </c>
      <c r="C658" s="90" t="s">
        <v>87</v>
      </c>
      <c r="D658" s="90" t="s">
        <v>88</v>
      </c>
      <c r="E658" s="90" t="s">
        <v>89</v>
      </c>
      <c r="F658" s="90" t="b">
        <v>1</v>
      </c>
      <c r="G658" s="90" t="s">
        <v>87</v>
      </c>
      <c r="H658" s="90" t="s">
        <v>88</v>
      </c>
      <c r="I658" s="90" t="s">
        <v>89</v>
      </c>
      <c r="K658" s="90" t="s">
        <v>4805</v>
      </c>
      <c r="L658" s="90" t="s">
        <v>91</v>
      </c>
      <c r="N658" s="92" t="s">
        <v>92</v>
      </c>
      <c r="O658" s="90" t="s">
        <v>93</v>
      </c>
      <c r="P658" s="90" t="s">
        <v>94</v>
      </c>
      <c r="Q658" s="90" t="s">
        <v>88</v>
      </c>
      <c r="R658" s="90" t="s">
        <v>4806</v>
      </c>
      <c r="U658" s="90" t="s">
        <v>4805</v>
      </c>
      <c r="W658" s="90" t="s">
        <v>4682</v>
      </c>
      <c r="X658" s="90" t="s">
        <v>97</v>
      </c>
      <c r="Y658" s="90">
        <v>8.6002827588E10</v>
      </c>
      <c r="Z658" s="90" t="s">
        <v>4805</v>
      </c>
      <c r="AA658" s="90">
        <v>9.767858209092E12</v>
      </c>
      <c r="AB658" s="90" t="b">
        <v>0</v>
      </c>
      <c r="AJ658" s="90">
        <v>1.731657969E9</v>
      </c>
      <c r="AK658" s="90">
        <v>1.731631357E9</v>
      </c>
      <c r="AL658" s="90" t="s">
        <v>4807</v>
      </c>
    </row>
    <row r="659">
      <c r="A659" s="90" t="s">
        <v>4808</v>
      </c>
      <c r="B659" s="91">
        <v>45610.982453703706</v>
      </c>
      <c r="C659" s="90" t="s">
        <v>87</v>
      </c>
      <c r="D659" s="90" t="s">
        <v>88</v>
      </c>
      <c r="E659" s="90" t="s">
        <v>89</v>
      </c>
      <c r="F659" s="90" t="b">
        <v>1</v>
      </c>
      <c r="G659" s="90" t="s">
        <v>87</v>
      </c>
      <c r="H659" s="90" t="s">
        <v>88</v>
      </c>
      <c r="I659" s="90" t="s">
        <v>89</v>
      </c>
      <c r="K659" s="90" t="s">
        <v>4809</v>
      </c>
      <c r="L659" s="90" t="s">
        <v>91</v>
      </c>
      <c r="N659" s="92" t="s">
        <v>92</v>
      </c>
      <c r="O659" s="90" t="s">
        <v>93</v>
      </c>
      <c r="P659" s="90" t="s">
        <v>94</v>
      </c>
      <c r="Q659" s="90" t="s">
        <v>88</v>
      </c>
      <c r="R659" s="90" t="s">
        <v>4810</v>
      </c>
      <c r="U659" s="90" t="s">
        <v>4809</v>
      </c>
      <c r="W659" s="90" t="s">
        <v>4811</v>
      </c>
      <c r="X659" s="90" t="s">
        <v>97</v>
      </c>
      <c r="Y659" s="90">
        <v>8.6002827588E10</v>
      </c>
      <c r="Z659" s="90" t="s">
        <v>4809</v>
      </c>
      <c r="AA659" s="90">
        <v>9.767824621892E12</v>
      </c>
      <c r="AB659" s="90" t="b">
        <v>0</v>
      </c>
      <c r="AJ659" s="90">
        <v>1.731657961E9</v>
      </c>
      <c r="AK659" s="90">
        <v>1.731627206E9</v>
      </c>
      <c r="AL659" s="90" t="s">
        <v>4812</v>
      </c>
    </row>
    <row r="660">
      <c r="A660" s="90" t="s">
        <v>4813</v>
      </c>
      <c r="B660" s="91">
        <v>45610.98155092593</v>
      </c>
      <c r="C660" s="90" t="s">
        <v>87</v>
      </c>
      <c r="D660" s="90" t="s">
        <v>88</v>
      </c>
      <c r="E660" s="90" t="s">
        <v>89</v>
      </c>
      <c r="F660" s="90" t="b">
        <v>1</v>
      </c>
      <c r="G660" s="90" t="s">
        <v>87</v>
      </c>
      <c r="H660" s="90" t="s">
        <v>88</v>
      </c>
      <c r="I660" s="90" t="s">
        <v>89</v>
      </c>
      <c r="K660" s="90" t="s">
        <v>4809</v>
      </c>
      <c r="L660" s="90" t="s">
        <v>91</v>
      </c>
      <c r="N660" s="92" t="s">
        <v>92</v>
      </c>
      <c r="O660" s="90" t="s">
        <v>93</v>
      </c>
      <c r="P660" s="90" t="s">
        <v>94</v>
      </c>
      <c r="Q660" s="90" t="s">
        <v>88</v>
      </c>
      <c r="R660" s="90" t="s">
        <v>4814</v>
      </c>
      <c r="U660" s="90" t="s">
        <v>4809</v>
      </c>
      <c r="W660" s="90" t="s">
        <v>4811</v>
      </c>
      <c r="X660" s="90" t="s">
        <v>97</v>
      </c>
      <c r="Y660" s="90">
        <v>8.6002827588E10</v>
      </c>
      <c r="Z660" s="90" t="s">
        <v>4809</v>
      </c>
      <c r="AA660" s="90" t="s">
        <v>4815</v>
      </c>
      <c r="AB660" s="90" t="b">
        <v>0</v>
      </c>
    </row>
    <row r="661">
      <c r="A661" s="90" t="s">
        <v>4816</v>
      </c>
      <c r="B661" s="91">
        <v>45610.96287037037</v>
      </c>
      <c r="C661" s="90" t="s">
        <v>2099</v>
      </c>
      <c r="D661" s="90" t="s">
        <v>88</v>
      </c>
      <c r="E661" s="90" t="s">
        <v>89</v>
      </c>
      <c r="F661" s="90" t="b">
        <v>1</v>
      </c>
      <c r="G661" s="90" t="s">
        <v>2099</v>
      </c>
      <c r="H661" s="90" t="s">
        <v>88</v>
      </c>
      <c r="I661" s="90" t="s">
        <v>89</v>
      </c>
      <c r="K661" s="90" t="s">
        <v>4817</v>
      </c>
      <c r="L661" s="90" t="s">
        <v>132</v>
      </c>
      <c r="N661" s="92" t="s">
        <v>92</v>
      </c>
      <c r="O661" s="90" t="s">
        <v>93</v>
      </c>
      <c r="P661" s="90" t="s">
        <v>94</v>
      </c>
      <c r="Q661" s="90" t="s">
        <v>88</v>
      </c>
      <c r="R661" s="90" t="s">
        <v>4818</v>
      </c>
      <c r="U661" s="90" t="s">
        <v>4817</v>
      </c>
      <c r="W661" s="90" t="s">
        <v>4811</v>
      </c>
      <c r="X661" s="90" t="s">
        <v>97</v>
      </c>
      <c r="Y661" s="90">
        <v>8.6002827588E10</v>
      </c>
      <c r="Z661" s="90" t="s">
        <v>4817</v>
      </c>
      <c r="AA661" s="90">
        <v>9.767809155396E12</v>
      </c>
      <c r="AB661" s="90" t="b">
        <v>0</v>
      </c>
      <c r="AJ661" s="90">
        <v>1.731658344E9</v>
      </c>
      <c r="AK661" s="90">
        <v>1.731625591E9</v>
      </c>
      <c r="AL661" s="90" t="s">
        <v>4819</v>
      </c>
    </row>
    <row r="662">
      <c r="A662" s="90" t="s">
        <v>4820</v>
      </c>
      <c r="B662" s="91">
        <v>45610.96196759259</v>
      </c>
      <c r="C662" s="90" t="s">
        <v>87</v>
      </c>
      <c r="D662" s="90" t="s">
        <v>88</v>
      </c>
      <c r="E662" s="90" t="s">
        <v>89</v>
      </c>
      <c r="F662" s="90" t="b">
        <v>1</v>
      </c>
      <c r="G662" s="90" t="s">
        <v>87</v>
      </c>
      <c r="H662" s="90" t="s">
        <v>88</v>
      </c>
      <c r="I662" s="90" t="s">
        <v>89</v>
      </c>
      <c r="K662" s="90" t="s">
        <v>4821</v>
      </c>
      <c r="L662" s="90" t="s">
        <v>91</v>
      </c>
      <c r="N662" s="92" t="s">
        <v>92</v>
      </c>
      <c r="O662" s="90" t="s">
        <v>93</v>
      </c>
      <c r="P662" s="90" t="s">
        <v>94</v>
      </c>
      <c r="Q662" s="90" t="s">
        <v>88</v>
      </c>
      <c r="R662" s="90" t="s">
        <v>4822</v>
      </c>
      <c r="U662" s="90" t="s">
        <v>4821</v>
      </c>
      <c r="W662" s="90" t="s">
        <v>4811</v>
      </c>
      <c r="X662" s="90" t="s">
        <v>97</v>
      </c>
      <c r="Y662" s="90">
        <v>8.6002827588E10</v>
      </c>
      <c r="Z662" s="90" t="s">
        <v>4821</v>
      </c>
      <c r="AA662" s="90">
        <v>9.767808205124E12</v>
      </c>
      <c r="AB662" s="90" t="b">
        <v>0</v>
      </c>
      <c r="AJ662" s="90">
        <v>1.731659547E9</v>
      </c>
      <c r="AK662" s="90">
        <v>1.731625513E9</v>
      </c>
      <c r="AL662" s="90" t="s">
        <v>4823</v>
      </c>
    </row>
    <row r="663">
      <c r="A663" s="90" t="s">
        <v>4824</v>
      </c>
      <c r="B663" s="91">
        <v>45610.938622685186</v>
      </c>
      <c r="C663" s="90" t="s">
        <v>171</v>
      </c>
      <c r="D663" s="90" t="s">
        <v>88</v>
      </c>
      <c r="E663" s="90" t="s">
        <v>89</v>
      </c>
      <c r="F663" s="90" t="b">
        <v>1</v>
      </c>
      <c r="G663" s="90" t="s">
        <v>171</v>
      </c>
      <c r="H663" s="90" t="s">
        <v>88</v>
      </c>
      <c r="I663" s="90" t="s">
        <v>89</v>
      </c>
      <c r="K663" s="90" t="s">
        <v>4825</v>
      </c>
      <c r="L663" s="90" t="s">
        <v>173</v>
      </c>
      <c r="N663" s="92" t="s">
        <v>92</v>
      </c>
      <c r="O663" s="90" t="s">
        <v>93</v>
      </c>
      <c r="P663" s="90" t="s">
        <v>94</v>
      </c>
      <c r="Q663" s="90" t="s">
        <v>88</v>
      </c>
      <c r="R663" s="90" t="s">
        <v>4826</v>
      </c>
      <c r="U663" s="90" t="s">
        <v>4825</v>
      </c>
      <c r="W663" s="90" t="s">
        <v>4811</v>
      </c>
      <c r="X663" s="90" t="s">
        <v>97</v>
      </c>
      <c r="Y663" s="90">
        <v>8.6002827588E10</v>
      </c>
      <c r="Z663" s="90" t="s">
        <v>4825</v>
      </c>
      <c r="AA663" s="90">
        <v>9.767782580548E12</v>
      </c>
      <c r="AB663" s="90" t="b">
        <v>0</v>
      </c>
      <c r="AJ663" s="90">
        <v>1.731657981E9</v>
      </c>
      <c r="AK663" s="90">
        <v>1.731623464E9</v>
      </c>
      <c r="AL663" s="90" t="s">
        <v>4827</v>
      </c>
    </row>
    <row r="664">
      <c r="A664" s="90" t="s">
        <v>4828</v>
      </c>
      <c r="B664" s="91">
        <v>45610.938252314816</v>
      </c>
      <c r="C664" s="90" t="s">
        <v>120</v>
      </c>
      <c r="D664" s="90" t="s">
        <v>88</v>
      </c>
      <c r="E664" s="90" t="s">
        <v>89</v>
      </c>
      <c r="F664" s="90" t="b">
        <v>1</v>
      </c>
      <c r="G664" s="90" t="s">
        <v>120</v>
      </c>
      <c r="H664" s="90" t="s">
        <v>88</v>
      </c>
      <c r="I664" s="90" t="s">
        <v>89</v>
      </c>
      <c r="K664" s="90" t="s">
        <v>4825</v>
      </c>
      <c r="L664" s="90" t="s">
        <v>122</v>
      </c>
      <c r="N664" s="92" t="s">
        <v>92</v>
      </c>
      <c r="O664" s="90" t="s">
        <v>93</v>
      </c>
      <c r="P664" s="90" t="s">
        <v>94</v>
      </c>
      <c r="Q664" s="90" t="s">
        <v>88</v>
      </c>
      <c r="R664" s="90" t="s">
        <v>4829</v>
      </c>
      <c r="U664" s="90" t="s">
        <v>4825</v>
      </c>
      <c r="W664" s="90" t="s">
        <v>4811</v>
      </c>
      <c r="X664" s="90" t="s">
        <v>97</v>
      </c>
      <c r="Y664" s="90">
        <v>8.6002827588E10</v>
      </c>
      <c r="Z664" s="90" t="s">
        <v>4825</v>
      </c>
      <c r="AA664" s="90" t="s">
        <v>4830</v>
      </c>
      <c r="AB664" s="90" t="b">
        <v>0</v>
      </c>
    </row>
    <row r="665">
      <c r="A665" s="90" t="s">
        <v>4831</v>
      </c>
      <c r="B665" s="91">
        <v>45610.93145833333</v>
      </c>
      <c r="C665" s="90" t="s">
        <v>106</v>
      </c>
      <c r="D665" s="90" t="s">
        <v>88</v>
      </c>
      <c r="E665" s="90" t="s">
        <v>89</v>
      </c>
      <c r="F665" s="90" t="b">
        <v>1</v>
      </c>
      <c r="G665" s="90" t="s">
        <v>106</v>
      </c>
      <c r="H665" s="90" t="s">
        <v>88</v>
      </c>
      <c r="I665" s="90" t="s">
        <v>89</v>
      </c>
      <c r="K665" s="90" t="s">
        <v>4832</v>
      </c>
      <c r="L665" s="90" t="s">
        <v>108</v>
      </c>
      <c r="N665" s="92" t="s">
        <v>92</v>
      </c>
      <c r="O665" s="90" t="s">
        <v>93</v>
      </c>
      <c r="P665" s="90" t="s">
        <v>94</v>
      </c>
      <c r="Q665" s="90" t="s">
        <v>88</v>
      </c>
      <c r="R665" s="90" t="s">
        <v>4833</v>
      </c>
      <c r="U665" s="90" t="s">
        <v>4832</v>
      </c>
      <c r="W665" s="90" t="s">
        <v>4811</v>
      </c>
      <c r="X665" s="90" t="s">
        <v>97</v>
      </c>
      <c r="Y665" s="90">
        <v>8.6002827588E10</v>
      </c>
      <c r="Z665" s="90" t="s">
        <v>4832</v>
      </c>
      <c r="AA665" s="90">
        <v>9.767774781764E12</v>
      </c>
      <c r="AB665" s="90" t="b">
        <v>0</v>
      </c>
      <c r="AJ665" s="90">
        <v>1.731658496E9</v>
      </c>
      <c r="AK665" s="90">
        <v>1.731622877E9</v>
      </c>
      <c r="AL665" s="90" t="s">
        <v>4834</v>
      </c>
    </row>
    <row r="666">
      <c r="A666" s="90" t="s">
        <v>4835</v>
      </c>
      <c r="B666" s="91">
        <v>45610.917546296296</v>
      </c>
      <c r="C666" s="90" t="s">
        <v>171</v>
      </c>
      <c r="D666" s="90" t="s">
        <v>88</v>
      </c>
      <c r="E666" s="90" t="s">
        <v>89</v>
      </c>
      <c r="F666" s="90" t="b">
        <v>1</v>
      </c>
      <c r="G666" s="90" t="s">
        <v>171</v>
      </c>
      <c r="H666" s="90" t="s">
        <v>88</v>
      </c>
      <c r="I666" s="90" t="s">
        <v>89</v>
      </c>
      <c r="K666" s="90" t="s">
        <v>4836</v>
      </c>
      <c r="L666" s="90" t="s">
        <v>173</v>
      </c>
      <c r="N666" s="92" t="s">
        <v>92</v>
      </c>
      <c r="O666" s="90" t="s">
        <v>93</v>
      </c>
      <c r="P666" s="90" t="s">
        <v>94</v>
      </c>
      <c r="Q666" s="90" t="s">
        <v>88</v>
      </c>
      <c r="R666" s="90" t="s">
        <v>4837</v>
      </c>
      <c r="U666" s="90" t="s">
        <v>4836</v>
      </c>
      <c r="W666" s="90" t="s">
        <v>4811</v>
      </c>
      <c r="X666" s="90" t="s">
        <v>97</v>
      </c>
      <c r="Y666" s="90">
        <v>8.6002827588E10</v>
      </c>
      <c r="Z666" s="90" t="s">
        <v>4836</v>
      </c>
      <c r="AA666" s="90">
        <v>9.767752008004E12</v>
      </c>
      <c r="AB666" s="90" t="b">
        <v>0</v>
      </c>
      <c r="AJ666" s="90">
        <v>1.731658823E9</v>
      </c>
      <c r="AK666" s="90">
        <v>1.731621611E9</v>
      </c>
      <c r="AL666" s="90" t="s">
        <v>4838</v>
      </c>
    </row>
    <row r="667">
      <c r="A667" s="90" t="s">
        <v>4839</v>
      </c>
      <c r="B667" s="91">
        <v>45610.91679398148</v>
      </c>
      <c r="C667" s="90" t="s">
        <v>87</v>
      </c>
      <c r="D667" s="90" t="s">
        <v>88</v>
      </c>
      <c r="E667" s="90" t="s">
        <v>89</v>
      </c>
      <c r="F667" s="90" t="b">
        <v>1</v>
      </c>
      <c r="G667" s="90" t="s">
        <v>87</v>
      </c>
      <c r="H667" s="90" t="s">
        <v>88</v>
      </c>
      <c r="I667" s="90" t="s">
        <v>89</v>
      </c>
      <c r="K667" s="90" t="s">
        <v>4836</v>
      </c>
      <c r="L667" s="90" t="s">
        <v>91</v>
      </c>
      <c r="N667" s="92" t="s">
        <v>92</v>
      </c>
      <c r="O667" s="90" t="s">
        <v>93</v>
      </c>
      <c r="P667" s="90" t="s">
        <v>94</v>
      </c>
      <c r="Q667" s="90" t="s">
        <v>88</v>
      </c>
      <c r="R667" s="90" t="s">
        <v>4840</v>
      </c>
      <c r="U667" s="90" t="s">
        <v>4836</v>
      </c>
      <c r="W667" s="90" t="s">
        <v>4811</v>
      </c>
      <c r="X667" s="90" t="s">
        <v>97</v>
      </c>
      <c r="Y667" s="90">
        <v>8.6002827588E10</v>
      </c>
      <c r="Z667" s="90" t="s">
        <v>4836</v>
      </c>
      <c r="AA667" s="90">
        <v>9.767752008004E12</v>
      </c>
      <c r="AB667" s="90" t="b">
        <v>0</v>
      </c>
      <c r="AJ667" s="90">
        <v>1.731658823E9</v>
      </c>
      <c r="AK667" s="90">
        <v>1.731621611E9</v>
      </c>
      <c r="AL667" s="90" t="s">
        <v>4838</v>
      </c>
    </row>
    <row r="668">
      <c r="A668" s="90" t="s">
        <v>4841</v>
      </c>
      <c r="B668" s="91">
        <v>45610.91292824074</v>
      </c>
      <c r="C668" s="90" t="s">
        <v>120</v>
      </c>
      <c r="D668" s="90" t="s">
        <v>88</v>
      </c>
      <c r="E668" s="90" t="s">
        <v>89</v>
      </c>
      <c r="F668" s="90" t="b">
        <v>1</v>
      </c>
      <c r="G668" s="90" t="s">
        <v>120</v>
      </c>
      <c r="H668" s="90" t="s">
        <v>88</v>
      </c>
      <c r="I668" s="90" t="s">
        <v>89</v>
      </c>
      <c r="K668" s="90" t="s">
        <v>4842</v>
      </c>
      <c r="L668" s="90" t="s">
        <v>122</v>
      </c>
      <c r="N668" s="92" t="s">
        <v>92</v>
      </c>
      <c r="O668" s="90" t="s">
        <v>93</v>
      </c>
      <c r="P668" s="90" t="s">
        <v>94</v>
      </c>
      <c r="Q668" s="90" t="s">
        <v>88</v>
      </c>
      <c r="R668" s="90" t="s">
        <v>4843</v>
      </c>
      <c r="U668" s="90" t="s">
        <v>4842</v>
      </c>
      <c r="W668" s="90" t="s">
        <v>4811</v>
      </c>
      <c r="X668" s="90" t="s">
        <v>97</v>
      </c>
      <c r="Y668" s="90">
        <v>8.6002827588E10</v>
      </c>
      <c r="Z668" s="90" t="s">
        <v>4842</v>
      </c>
      <c r="AA668" s="90">
        <v>9.767745421636E12</v>
      </c>
      <c r="AB668" s="90" t="b">
        <v>0</v>
      </c>
      <c r="AJ668" s="90">
        <v>1.731658411E9</v>
      </c>
      <c r="AK668" s="90">
        <v>1.731621276E9</v>
      </c>
      <c r="AL668" s="90" t="s">
        <v>4844</v>
      </c>
    </row>
    <row r="669">
      <c r="A669" s="90" t="s">
        <v>4845</v>
      </c>
      <c r="B669" s="91">
        <v>45610.89365740741</v>
      </c>
      <c r="C669" s="90" t="s">
        <v>4846</v>
      </c>
      <c r="D669" s="90" t="s">
        <v>88</v>
      </c>
      <c r="E669" s="90" t="s">
        <v>89</v>
      </c>
      <c r="F669" s="90" t="b">
        <v>1</v>
      </c>
      <c r="G669" s="90" t="s">
        <v>4846</v>
      </c>
      <c r="H669" s="90" t="s">
        <v>88</v>
      </c>
      <c r="I669" s="90" t="s">
        <v>89</v>
      </c>
      <c r="K669" s="90" t="s">
        <v>4847</v>
      </c>
      <c r="L669" s="90" t="s">
        <v>4848</v>
      </c>
      <c r="N669" s="92" t="s">
        <v>92</v>
      </c>
      <c r="O669" s="90" t="s">
        <v>93</v>
      </c>
      <c r="P669" s="90" t="s">
        <v>94</v>
      </c>
      <c r="Q669" s="90" t="s">
        <v>88</v>
      </c>
      <c r="R669" s="90" t="s">
        <v>4849</v>
      </c>
      <c r="U669" s="90" t="s">
        <v>4847</v>
      </c>
      <c r="W669" s="90" t="s">
        <v>4811</v>
      </c>
      <c r="X669" s="90" t="s">
        <v>97</v>
      </c>
      <c r="Y669" s="90">
        <v>8.6002827588E10</v>
      </c>
      <c r="Z669" s="90" t="s">
        <v>4847</v>
      </c>
      <c r="AA669" s="90">
        <v>9.767710916932E12</v>
      </c>
      <c r="AB669" s="90" t="b">
        <v>0</v>
      </c>
      <c r="AJ669" s="90">
        <v>1.731658248E9</v>
      </c>
      <c r="AK669" s="90">
        <v>1.731619612E9</v>
      </c>
      <c r="AL669" s="90" t="s">
        <v>4850</v>
      </c>
    </row>
    <row r="670">
      <c r="A670" s="90" t="s">
        <v>4851</v>
      </c>
      <c r="B670" s="91">
        <v>45610.830509259256</v>
      </c>
      <c r="C670" s="90" t="s">
        <v>87</v>
      </c>
      <c r="D670" s="90" t="s">
        <v>88</v>
      </c>
      <c r="E670" s="90" t="s">
        <v>89</v>
      </c>
      <c r="F670" s="90" t="b">
        <v>1</v>
      </c>
      <c r="G670" s="90" t="s">
        <v>87</v>
      </c>
      <c r="H670" s="90" t="s">
        <v>88</v>
      </c>
      <c r="I670" s="90" t="s">
        <v>89</v>
      </c>
      <c r="K670" s="90" t="s">
        <v>4852</v>
      </c>
      <c r="L670" s="90" t="s">
        <v>91</v>
      </c>
      <c r="N670" s="92" t="s">
        <v>92</v>
      </c>
      <c r="O670" s="90" t="s">
        <v>93</v>
      </c>
      <c r="P670" s="90" t="s">
        <v>94</v>
      </c>
      <c r="Q670" s="90" t="s">
        <v>88</v>
      </c>
      <c r="R670" s="90" t="s">
        <v>4853</v>
      </c>
      <c r="U670" s="90" t="s">
        <v>4852</v>
      </c>
      <c r="W670" s="90" t="s">
        <v>4811</v>
      </c>
      <c r="X670" s="90" t="s">
        <v>97</v>
      </c>
      <c r="Y670" s="90">
        <v>8.6002827588E10</v>
      </c>
      <c r="Z670" s="90" t="s">
        <v>4852</v>
      </c>
      <c r="AA670" s="90">
        <v>9.767556809028E12</v>
      </c>
      <c r="AB670" s="90" t="b">
        <v>0</v>
      </c>
      <c r="AJ670" s="90">
        <v>1.731657996E9</v>
      </c>
      <c r="AK670" s="90">
        <v>1.731614111E9</v>
      </c>
      <c r="AL670" s="90" t="s">
        <v>4854</v>
      </c>
    </row>
    <row r="671">
      <c r="A671" s="90" t="s">
        <v>4855</v>
      </c>
      <c r="B671" s="91">
        <v>45610.83</v>
      </c>
      <c r="C671" s="90" t="s">
        <v>120</v>
      </c>
      <c r="D671" s="90" t="s">
        <v>88</v>
      </c>
      <c r="E671" s="90" t="s">
        <v>89</v>
      </c>
      <c r="F671" s="90" t="b">
        <v>1</v>
      </c>
      <c r="G671" s="90" t="s">
        <v>120</v>
      </c>
      <c r="H671" s="90" t="s">
        <v>88</v>
      </c>
      <c r="I671" s="90" t="s">
        <v>89</v>
      </c>
      <c r="K671" s="90" t="s">
        <v>4852</v>
      </c>
      <c r="L671" s="90" t="s">
        <v>122</v>
      </c>
      <c r="N671" s="92" t="s">
        <v>92</v>
      </c>
      <c r="O671" s="90" t="s">
        <v>93</v>
      </c>
      <c r="P671" s="90" t="s">
        <v>94</v>
      </c>
      <c r="Q671" s="90" t="s">
        <v>88</v>
      </c>
      <c r="R671" s="90" t="s">
        <v>4856</v>
      </c>
      <c r="U671" s="90" t="s">
        <v>4852</v>
      </c>
      <c r="W671" s="90" t="s">
        <v>4811</v>
      </c>
      <c r="X671" s="90" t="s">
        <v>97</v>
      </c>
      <c r="Y671" s="90">
        <v>8.6002827588E10</v>
      </c>
      <c r="Z671" s="90" t="s">
        <v>4852</v>
      </c>
      <c r="AA671" s="90" t="s">
        <v>4857</v>
      </c>
      <c r="AB671" s="90" t="b">
        <v>0</v>
      </c>
    </row>
    <row r="672">
      <c r="A672" s="90" t="s">
        <v>4858</v>
      </c>
      <c r="B672" s="91">
        <v>45610.787141203706</v>
      </c>
      <c r="C672" s="90" t="s">
        <v>171</v>
      </c>
      <c r="D672" s="90" t="s">
        <v>88</v>
      </c>
      <c r="E672" s="90" t="s">
        <v>89</v>
      </c>
      <c r="F672" s="90" t="b">
        <v>1</v>
      </c>
      <c r="G672" s="90" t="s">
        <v>171</v>
      </c>
      <c r="H672" s="90" t="s">
        <v>88</v>
      </c>
      <c r="I672" s="90" t="s">
        <v>89</v>
      </c>
      <c r="K672" s="90" t="s">
        <v>4859</v>
      </c>
      <c r="L672" s="90" t="s">
        <v>173</v>
      </c>
      <c r="N672" s="92" t="s">
        <v>92</v>
      </c>
      <c r="O672" s="90" t="s">
        <v>93</v>
      </c>
      <c r="P672" s="90" t="s">
        <v>94</v>
      </c>
      <c r="Q672" s="90" t="s">
        <v>88</v>
      </c>
      <c r="R672" s="90" t="s">
        <v>4860</v>
      </c>
      <c r="U672" s="90" t="s">
        <v>4859</v>
      </c>
      <c r="W672" s="90" t="s">
        <v>4811</v>
      </c>
      <c r="X672" s="90" t="s">
        <v>97</v>
      </c>
      <c r="Y672" s="90">
        <v>8.6002827588E10</v>
      </c>
      <c r="Z672" s="90" t="s">
        <v>4859</v>
      </c>
      <c r="AA672" s="90">
        <v>9.767443661124E12</v>
      </c>
      <c r="AB672" s="90" t="b">
        <v>0</v>
      </c>
      <c r="AJ672" s="90">
        <v>1.731658574E9</v>
      </c>
      <c r="AK672" s="90">
        <v>1.731610348E9</v>
      </c>
      <c r="AL672" s="90" t="s">
        <v>4861</v>
      </c>
    </row>
    <row r="673">
      <c r="A673" s="90" t="s">
        <v>4862</v>
      </c>
      <c r="B673" s="91">
        <v>45610.78644675926</v>
      </c>
      <c r="C673" s="90" t="s">
        <v>120</v>
      </c>
      <c r="D673" s="90" t="s">
        <v>88</v>
      </c>
      <c r="E673" s="90" t="s">
        <v>89</v>
      </c>
      <c r="F673" s="90" t="b">
        <v>1</v>
      </c>
      <c r="G673" s="90" t="s">
        <v>120</v>
      </c>
      <c r="H673" s="90" t="s">
        <v>88</v>
      </c>
      <c r="I673" s="90" t="s">
        <v>89</v>
      </c>
      <c r="K673" s="90" t="s">
        <v>4859</v>
      </c>
      <c r="L673" s="90" t="s">
        <v>122</v>
      </c>
      <c r="N673" s="92" t="s">
        <v>92</v>
      </c>
      <c r="O673" s="90" t="s">
        <v>93</v>
      </c>
      <c r="P673" s="90" t="s">
        <v>94</v>
      </c>
      <c r="Q673" s="90" t="s">
        <v>88</v>
      </c>
      <c r="R673" s="90" t="s">
        <v>4863</v>
      </c>
      <c r="U673" s="90" t="s">
        <v>4859</v>
      </c>
      <c r="W673" s="90" t="s">
        <v>4811</v>
      </c>
      <c r="X673" s="90" t="s">
        <v>97</v>
      </c>
      <c r="Y673" s="90">
        <v>8.6002827588E10</v>
      </c>
      <c r="Z673" s="90" t="s">
        <v>4859</v>
      </c>
      <c r="AA673" s="90" t="s">
        <v>4864</v>
      </c>
      <c r="AB673" s="90" t="b">
        <v>0</v>
      </c>
    </row>
    <row r="674">
      <c r="A674" s="90" t="s">
        <v>4865</v>
      </c>
      <c r="B674" s="91">
        <v>45610.77922453704</v>
      </c>
      <c r="C674" s="90" t="s">
        <v>87</v>
      </c>
      <c r="D674" s="90" t="s">
        <v>88</v>
      </c>
      <c r="E674" s="90" t="s">
        <v>89</v>
      </c>
      <c r="F674" s="90" t="b">
        <v>1</v>
      </c>
      <c r="G674" s="90" t="s">
        <v>87</v>
      </c>
      <c r="H674" s="90" t="s">
        <v>88</v>
      </c>
      <c r="I674" s="90" t="s">
        <v>89</v>
      </c>
      <c r="K674" s="90" t="s">
        <v>4866</v>
      </c>
      <c r="L674" s="90" t="s">
        <v>91</v>
      </c>
      <c r="N674" s="92" t="s">
        <v>92</v>
      </c>
      <c r="O674" s="90" t="s">
        <v>93</v>
      </c>
      <c r="P674" s="90" t="s">
        <v>94</v>
      </c>
      <c r="Q674" s="90" t="s">
        <v>88</v>
      </c>
      <c r="R674" s="90" t="s">
        <v>4867</v>
      </c>
      <c r="U674" s="90" t="s">
        <v>4866</v>
      </c>
      <c r="W674" s="90" t="s">
        <v>4811</v>
      </c>
      <c r="X674" s="90" t="s">
        <v>97</v>
      </c>
      <c r="Y674" s="90">
        <v>8.6002827588E10</v>
      </c>
      <c r="Z674" s="90" t="s">
        <v>4866</v>
      </c>
      <c r="AA674" s="90">
        <v>9.767426097476E12</v>
      </c>
      <c r="AB674" s="90" t="b">
        <v>0</v>
      </c>
      <c r="AJ674" s="90">
        <v>1.731659136E9</v>
      </c>
      <c r="AK674" s="90">
        <v>1.731609724E9</v>
      </c>
      <c r="AL674" s="90" t="s">
        <v>4868</v>
      </c>
    </row>
    <row r="675">
      <c r="A675" s="90" t="s">
        <v>4869</v>
      </c>
      <c r="B675" s="91">
        <v>45610.7353125</v>
      </c>
      <c r="C675" s="90" t="s">
        <v>120</v>
      </c>
      <c r="D675" s="90" t="s">
        <v>88</v>
      </c>
      <c r="E675" s="90" t="s">
        <v>89</v>
      </c>
      <c r="F675" s="90" t="b">
        <v>1</v>
      </c>
      <c r="G675" s="90" t="s">
        <v>120</v>
      </c>
      <c r="H675" s="90" t="s">
        <v>88</v>
      </c>
      <c r="I675" s="90" t="s">
        <v>89</v>
      </c>
      <c r="K675" s="90" t="s">
        <v>4870</v>
      </c>
      <c r="L675" s="90" t="s">
        <v>122</v>
      </c>
      <c r="N675" s="92" t="s">
        <v>92</v>
      </c>
      <c r="O675" s="90" t="s">
        <v>93</v>
      </c>
      <c r="P675" s="90" t="s">
        <v>94</v>
      </c>
      <c r="Q675" s="90" t="s">
        <v>88</v>
      </c>
      <c r="R675" s="90" t="s">
        <v>4871</v>
      </c>
      <c r="U675" s="90" t="s">
        <v>4870</v>
      </c>
      <c r="W675" s="90" t="s">
        <v>4811</v>
      </c>
      <c r="X675" s="90" t="s">
        <v>97</v>
      </c>
      <c r="Y675" s="90">
        <v>8.6002827588E10</v>
      </c>
      <c r="Z675" s="90" t="s">
        <v>4870</v>
      </c>
      <c r="AA675" s="90">
        <v>9.76731904442E12</v>
      </c>
      <c r="AB675" s="90" t="b">
        <v>0</v>
      </c>
      <c r="AJ675" s="90">
        <v>1.731658214E9</v>
      </c>
      <c r="AK675" s="90">
        <v>1.73160593E9</v>
      </c>
      <c r="AL675" s="90" t="s">
        <v>4872</v>
      </c>
    </row>
    <row r="676">
      <c r="A676" s="90" t="s">
        <v>4873</v>
      </c>
      <c r="B676" s="91">
        <v>45610.695752314816</v>
      </c>
      <c r="C676" s="90" t="s">
        <v>2099</v>
      </c>
      <c r="D676" s="90" t="s">
        <v>88</v>
      </c>
      <c r="E676" s="90" t="s">
        <v>89</v>
      </c>
      <c r="F676" s="90" t="b">
        <v>1</v>
      </c>
      <c r="G676" s="90" t="s">
        <v>2099</v>
      </c>
      <c r="H676" s="90" t="s">
        <v>88</v>
      </c>
      <c r="I676" s="90" t="s">
        <v>89</v>
      </c>
      <c r="K676" s="90" t="s">
        <v>4874</v>
      </c>
      <c r="L676" s="90" t="s">
        <v>132</v>
      </c>
      <c r="N676" s="92" t="s">
        <v>92</v>
      </c>
      <c r="O676" s="90" t="s">
        <v>93</v>
      </c>
      <c r="P676" s="90" t="s">
        <v>94</v>
      </c>
      <c r="Q676" s="90" t="s">
        <v>88</v>
      </c>
      <c r="R676" s="90" t="s">
        <v>4875</v>
      </c>
      <c r="U676" s="90" t="s">
        <v>4874</v>
      </c>
      <c r="W676" s="90" t="s">
        <v>4811</v>
      </c>
      <c r="X676" s="90" t="s">
        <v>97</v>
      </c>
      <c r="Y676" s="90">
        <v>8.6002827588E10</v>
      </c>
      <c r="Z676" s="90" t="s">
        <v>4874</v>
      </c>
      <c r="AA676" s="90">
        <v>9.767225524548E12</v>
      </c>
      <c r="AB676" s="90" t="b">
        <v>0</v>
      </c>
      <c r="AJ676" s="90">
        <v>1.731657995E9</v>
      </c>
      <c r="AK676" s="90">
        <v>1.731602512E9</v>
      </c>
      <c r="AL676" s="90" t="s">
        <v>4876</v>
      </c>
    </row>
    <row r="677">
      <c r="A677" s="90" t="s">
        <v>4877</v>
      </c>
      <c r="B677" s="91">
        <v>45610.686944444446</v>
      </c>
      <c r="C677" s="90" t="s">
        <v>120</v>
      </c>
      <c r="D677" s="90" t="s">
        <v>88</v>
      </c>
      <c r="E677" s="90" t="s">
        <v>89</v>
      </c>
      <c r="F677" s="90" t="b">
        <v>1</v>
      </c>
      <c r="G677" s="90" t="s">
        <v>120</v>
      </c>
      <c r="H677" s="90" t="s">
        <v>88</v>
      </c>
      <c r="I677" s="90" t="s">
        <v>89</v>
      </c>
      <c r="K677" s="90" t="s">
        <v>4878</v>
      </c>
      <c r="L677" s="90" t="s">
        <v>122</v>
      </c>
      <c r="N677" s="92" t="s">
        <v>92</v>
      </c>
      <c r="O677" s="90" t="s">
        <v>93</v>
      </c>
      <c r="P677" s="90" t="s">
        <v>94</v>
      </c>
      <c r="Q677" s="90" t="s">
        <v>88</v>
      </c>
      <c r="R677" s="90" t="s">
        <v>4879</v>
      </c>
      <c r="U677" s="90" t="s">
        <v>4878</v>
      </c>
      <c r="W677" s="90" t="s">
        <v>4811</v>
      </c>
      <c r="X677" s="90" t="s">
        <v>97</v>
      </c>
      <c r="Y677" s="90">
        <v>8.6002827588E10</v>
      </c>
      <c r="Z677" s="90" t="s">
        <v>4878</v>
      </c>
      <c r="AA677" s="90">
        <v>9.767204913476E12</v>
      </c>
      <c r="AB677" s="90" t="b">
        <v>0</v>
      </c>
      <c r="AJ677" s="90">
        <v>1.731658368E9</v>
      </c>
      <c r="AK677" s="90">
        <v>1.731601751E9</v>
      </c>
      <c r="AL677" s="90" t="s">
        <v>4880</v>
      </c>
    </row>
    <row r="678">
      <c r="A678" s="90" t="s">
        <v>4881</v>
      </c>
      <c r="B678" s="91">
        <v>45610.68570601852</v>
      </c>
      <c r="C678" s="90" t="s">
        <v>87</v>
      </c>
      <c r="D678" s="90" t="s">
        <v>88</v>
      </c>
      <c r="E678" s="90" t="s">
        <v>89</v>
      </c>
      <c r="F678" s="90" t="b">
        <v>1</v>
      </c>
      <c r="G678" s="90" t="s">
        <v>87</v>
      </c>
      <c r="H678" s="90" t="s">
        <v>88</v>
      </c>
      <c r="I678" s="90" t="s">
        <v>89</v>
      </c>
      <c r="K678" s="90" t="s">
        <v>4882</v>
      </c>
      <c r="L678" s="90" t="s">
        <v>91</v>
      </c>
      <c r="N678" s="92" t="s">
        <v>92</v>
      </c>
      <c r="O678" s="90" t="s">
        <v>93</v>
      </c>
      <c r="P678" s="90" t="s">
        <v>94</v>
      </c>
      <c r="Q678" s="90" t="s">
        <v>88</v>
      </c>
      <c r="R678" s="90" t="s">
        <v>4883</v>
      </c>
      <c r="U678" s="90" t="s">
        <v>4882</v>
      </c>
      <c r="W678" s="90" t="s">
        <v>4811</v>
      </c>
      <c r="X678" s="90" t="s">
        <v>97</v>
      </c>
      <c r="Y678" s="90">
        <v>8.6002827588E10</v>
      </c>
      <c r="Z678" s="90" t="s">
        <v>4882</v>
      </c>
      <c r="AA678" s="90">
        <v>9.76720173498E12</v>
      </c>
      <c r="AB678" s="90" t="b">
        <v>0</v>
      </c>
      <c r="AJ678" s="90">
        <v>1.731658844E9</v>
      </c>
      <c r="AK678" s="90">
        <v>1.731601644E9</v>
      </c>
      <c r="AL678" s="90" t="s">
        <v>4884</v>
      </c>
    </row>
    <row r="679">
      <c r="A679" s="90" t="s">
        <v>4885</v>
      </c>
      <c r="B679" s="91">
        <v>45610.67890046296</v>
      </c>
      <c r="C679" s="90" t="s">
        <v>120</v>
      </c>
      <c r="D679" s="90" t="s">
        <v>88</v>
      </c>
      <c r="E679" s="90" t="s">
        <v>89</v>
      </c>
      <c r="F679" s="90" t="b">
        <v>1</v>
      </c>
      <c r="G679" s="90" t="s">
        <v>120</v>
      </c>
      <c r="H679" s="90" t="s">
        <v>88</v>
      </c>
      <c r="I679" s="90" t="s">
        <v>89</v>
      </c>
      <c r="K679" s="90" t="s">
        <v>4886</v>
      </c>
      <c r="L679" s="90" t="s">
        <v>122</v>
      </c>
      <c r="N679" s="92" t="s">
        <v>92</v>
      </c>
      <c r="O679" s="90" t="s">
        <v>93</v>
      </c>
      <c r="P679" s="90" t="s">
        <v>94</v>
      </c>
      <c r="Q679" s="90" t="s">
        <v>88</v>
      </c>
      <c r="R679" s="90" t="s">
        <v>4887</v>
      </c>
      <c r="U679" s="90" t="s">
        <v>4886</v>
      </c>
      <c r="W679" s="90" t="s">
        <v>4811</v>
      </c>
      <c r="X679" s="90" t="s">
        <v>97</v>
      </c>
      <c r="Y679" s="90">
        <v>8.6002827588E10</v>
      </c>
      <c r="Z679" s="90" t="s">
        <v>4886</v>
      </c>
      <c r="AA679" s="90">
        <v>9.76718698938E12</v>
      </c>
      <c r="AB679" s="90" t="b">
        <v>0</v>
      </c>
      <c r="AJ679" s="90">
        <v>1.731658673E9</v>
      </c>
      <c r="AK679" s="90">
        <v>1.731601056E9</v>
      </c>
      <c r="AL679" s="90" t="s">
        <v>4888</v>
      </c>
    </row>
    <row r="680">
      <c r="A680" s="90" t="s">
        <v>4889</v>
      </c>
      <c r="B680" s="91">
        <v>45610.642916666664</v>
      </c>
      <c r="C680" s="90" t="s">
        <v>106</v>
      </c>
      <c r="D680" s="90" t="s">
        <v>88</v>
      </c>
      <c r="E680" s="90" t="s">
        <v>89</v>
      </c>
      <c r="F680" s="90" t="b">
        <v>1</v>
      </c>
      <c r="G680" s="90" t="s">
        <v>106</v>
      </c>
      <c r="H680" s="90" t="s">
        <v>88</v>
      </c>
      <c r="I680" s="90" t="s">
        <v>89</v>
      </c>
      <c r="K680" s="90" t="s">
        <v>4890</v>
      </c>
      <c r="L680" s="90" t="s">
        <v>108</v>
      </c>
      <c r="N680" s="92" t="s">
        <v>92</v>
      </c>
      <c r="O680" s="90" t="s">
        <v>93</v>
      </c>
      <c r="P680" s="90" t="s">
        <v>94</v>
      </c>
      <c r="Q680" s="90" t="s">
        <v>88</v>
      </c>
      <c r="R680" s="90" t="s">
        <v>4891</v>
      </c>
      <c r="U680" s="90" t="s">
        <v>4890</v>
      </c>
      <c r="W680" s="90" t="s">
        <v>4811</v>
      </c>
      <c r="X680" s="90" t="s">
        <v>97</v>
      </c>
      <c r="Y680" s="90">
        <v>8.6002827588E10</v>
      </c>
      <c r="Z680" s="90" t="s">
        <v>4890</v>
      </c>
      <c r="AA680" s="90">
        <v>9.767104315716E12</v>
      </c>
      <c r="AB680" s="90" t="b">
        <v>0</v>
      </c>
      <c r="AJ680" s="90">
        <v>1.731658221E9</v>
      </c>
      <c r="AK680" s="90">
        <v>1.731597947E9</v>
      </c>
      <c r="AL680" s="90" t="s">
        <v>4892</v>
      </c>
    </row>
    <row r="681">
      <c r="A681" s="90" t="s">
        <v>4893</v>
      </c>
      <c r="B681" s="91">
        <v>45610.62701388889</v>
      </c>
      <c r="C681" s="90" t="s">
        <v>120</v>
      </c>
      <c r="D681" s="90" t="s">
        <v>88</v>
      </c>
      <c r="E681" s="90" t="s">
        <v>89</v>
      </c>
      <c r="F681" s="90" t="b">
        <v>1</v>
      </c>
      <c r="G681" s="90" t="s">
        <v>120</v>
      </c>
      <c r="H681" s="90" t="s">
        <v>88</v>
      </c>
      <c r="I681" s="90" t="s">
        <v>89</v>
      </c>
      <c r="K681" s="90" t="s">
        <v>4894</v>
      </c>
      <c r="L681" s="90" t="s">
        <v>122</v>
      </c>
      <c r="N681" s="92" t="s">
        <v>92</v>
      </c>
      <c r="O681" s="90" t="s">
        <v>93</v>
      </c>
      <c r="P681" s="90" t="s">
        <v>94</v>
      </c>
      <c r="Q681" s="90" t="s">
        <v>88</v>
      </c>
      <c r="R681" s="90" t="s">
        <v>4895</v>
      </c>
      <c r="U681" s="90" t="s">
        <v>4894</v>
      </c>
      <c r="W681" s="90" t="s">
        <v>4811</v>
      </c>
      <c r="X681" s="90" t="s">
        <v>97</v>
      </c>
      <c r="Y681" s="90">
        <v>8.6002827588E10</v>
      </c>
      <c r="Z681" s="90" t="s">
        <v>4894</v>
      </c>
      <c r="AA681" s="90">
        <v>9.767069647172E12</v>
      </c>
      <c r="AB681" s="90" t="b">
        <v>0</v>
      </c>
      <c r="AJ681" s="90">
        <v>1.731657999E9</v>
      </c>
      <c r="AK681" s="90">
        <v>1.731596573E9</v>
      </c>
      <c r="AL681" s="90" t="s">
        <v>4896</v>
      </c>
    </row>
    <row r="682">
      <c r="A682" s="90" t="s">
        <v>4897</v>
      </c>
      <c r="B682" s="91">
        <v>45610.589594907404</v>
      </c>
      <c r="C682" s="90" t="s">
        <v>120</v>
      </c>
      <c r="D682" s="90" t="s">
        <v>88</v>
      </c>
      <c r="E682" s="90" t="s">
        <v>89</v>
      </c>
      <c r="F682" s="90" t="b">
        <v>1</v>
      </c>
      <c r="G682" s="90" t="s">
        <v>120</v>
      </c>
      <c r="H682" s="90" t="s">
        <v>88</v>
      </c>
      <c r="I682" s="90" t="s">
        <v>89</v>
      </c>
      <c r="K682" s="90" t="s">
        <v>4898</v>
      </c>
      <c r="L682" s="90" t="s">
        <v>122</v>
      </c>
      <c r="N682" s="92" t="s">
        <v>92</v>
      </c>
      <c r="O682" s="90" t="s">
        <v>93</v>
      </c>
      <c r="P682" s="90" t="s">
        <v>94</v>
      </c>
      <c r="Q682" s="90" t="s">
        <v>88</v>
      </c>
      <c r="R682" s="90" t="s">
        <v>4899</v>
      </c>
      <c r="U682" s="90" t="s">
        <v>4898</v>
      </c>
      <c r="W682" s="90" t="s">
        <v>4811</v>
      </c>
      <c r="X682" s="90" t="s">
        <v>97</v>
      </c>
      <c r="Y682" s="90">
        <v>8.6002827588E10</v>
      </c>
      <c r="Z682" s="90" t="s">
        <v>4898</v>
      </c>
      <c r="AA682" s="90">
        <v>9.766987858244E12</v>
      </c>
      <c r="AB682" s="90" t="b">
        <v>0</v>
      </c>
      <c r="AJ682" s="90">
        <v>1.731658444E9</v>
      </c>
      <c r="AK682" s="90">
        <v>1.73159334E9</v>
      </c>
      <c r="AL682" s="90" t="s">
        <v>4900</v>
      </c>
    </row>
    <row r="683">
      <c r="A683" s="90" t="s">
        <v>4901</v>
      </c>
      <c r="B683" s="91">
        <v>45610.57090277778</v>
      </c>
      <c r="C683" s="90" t="s">
        <v>87</v>
      </c>
      <c r="D683" s="90" t="s">
        <v>88</v>
      </c>
      <c r="E683" s="90" t="s">
        <v>89</v>
      </c>
      <c r="F683" s="90" t="b">
        <v>1</v>
      </c>
      <c r="G683" s="90" t="s">
        <v>87</v>
      </c>
      <c r="H683" s="90" t="s">
        <v>88</v>
      </c>
      <c r="I683" s="90" t="s">
        <v>89</v>
      </c>
      <c r="K683" s="90" t="s">
        <v>4902</v>
      </c>
      <c r="L683" s="90" t="s">
        <v>91</v>
      </c>
      <c r="N683" s="92" t="s">
        <v>92</v>
      </c>
      <c r="O683" s="90" t="s">
        <v>93</v>
      </c>
      <c r="P683" s="90" t="s">
        <v>94</v>
      </c>
      <c r="Q683" s="90" t="s">
        <v>88</v>
      </c>
      <c r="R683" s="90" t="s">
        <v>4903</v>
      </c>
      <c r="U683" s="90" t="s">
        <v>4902</v>
      </c>
      <c r="W683" s="90" t="s">
        <v>4811</v>
      </c>
      <c r="X683" s="90" t="s">
        <v>97</v>
      </c>
      <c r="Y683" s="90">
        <v>8.6002827588E10</v>
      </c>
      <c r="Z683" s="90" t="s">
        <v>4902</v>
      </c>
      <c r="AA683" s="90">
        <v>9.766948077892E12</v>
      </c>
      <c r="AB683" s="90" t="b">
        <v>0</v>
      </c>
      <c r="AJ683" s="90">
        <v>1.731658261E9</v>
      </c>
      <c r="AK683" s="90">
        <v>1.731591725E9</v>
      </c>
      <c r="AL683" s="90" t="s">
        <v>4904</v>
      </c>
    </row>
    <row r="684">
      <c r="A684" s="90" t="s">
        <v>4905</v>
      </c>
      <c r="B684" s="91">
        <v>45610.56804398148</v>
      </c>
      <c r="C684" s="90" t="s">
        <v>106</v>
      </c>
      <c r="D684" s="90" t="s">
        <v>88</v>
      </c>
      <c r="E684" s="90" t="s">
        <v>89</v>
      </c>
      <c r="F684" s="90" t="b">
        <v>1</v>
      </c>
      <c r="G684" s="90" t="s">
        <v>106</v>
      </c>
      <c r="H684" s="90" t="s">
        <v>88</v>
      </c>
      <c r="I684" s="90" t="s">
        <v>89</v>
      </c>
      <c r="K684" s="90" t="s">
        <v>4906</v>
      </c>
      <c r="L684" s="90" t="s">
        <v>108</v>
      </c>
      <c r="N684" s="92" t="s">
        <v>92</v>
      </c>
      <c r="O684" s="90" t="s">
        <v>93</v>
      </c>
      <c r="P684" s="90" t="s">
        <v>94</v>
      </c>
      <c r="Q684" s="90" t="s">
        <v>88</v>
      </c>
      <c r="R684" s="90" t="s">
        <v>4907</v>
      </c>
      <c r="U684" s="90" t="s">
        <v>4906</v>
      </c>
      <c r="W684" s="90" t="s">
        <v>4811</v>
      </c>
      <c r="X684" s="90" t="s">
        <v>97</v>
      </c>
      <c r="Y684" s="90">
        <v>8.6002827588E10</v>
      </c>
      <c r="Z684" s="90" t="s">
        <v>4906</v>
      </c>
      <c r="AA684" s="90">
        <v>9.766941163844E12</v>
      </c>
      <c r="AB684" s="90" t="b">
        <v>0</v>
      </c>
      <c r="AJ684" s="90">
        <v>1.731659046E9</v>
      </c>
      <c r="AK684" s="90">
        <v>1.731591478E9</v>
      </c>
      <c r="AL684" s="90" t="s">
        <v>4908</v>
      </c>
    </row>
    <row r="685">
      <c r="A685" s="90" t="s">
        <v>4909</v>
      </c>
      <c r="B685" s="91">
        <v>45610.55715277778</v>
      </c>
      <c r="C685" s="90" t="s">
        <v>87</v>
      </c>
      <c r="D685" s="90" t="s">
        <v>88</v>
      </c>
      <c r="E685" s="90" t="s">
        <v>89</v>
      </c>
      <c r="F685" s="90" t="b">
        <v>1</v>
      </c>
      <c r="G685" s="90" t="s">
        <v>87</v>
      </c>
      <c r="H685" s="90" t="s">
        <v>88</v>
      </c>
      <c r="I685" s="90" t="s">
        <v>89</v>
      </c>
      <c r="K685" s="90" t="s">
        <v>4910</v>
      </c>
      <c r="L685" s="90" t="s">
        <v>91</v>
      </c>
      <c r="N685" s="92" t="s">
        <v>92</v>
      </c>
      <c r="O685" s="90" t="s">
        <v>93</v>
      </c>
      <c r="P685" s="90" t="s">
        <v>94</v>
      </c>
      <c r="Q685" s="90" t="s">
        <v>88</v>
      </c>
      <c r="R685" s="90" t="s">
        <v>4911</v>
      </c>
      <c r="U685" s="90" t="s">
        <v>4910</v>
      </c>
      <c r="W685" s="90" t="s">
        <v>4811</v>
      </c>
      <c r="X685" s="90" t="s">
        <v>97</v>
      </c>
      <c r="Y685" s="90">
        <v>8.6002827588E10</v>
      </c>
      <c r="Z685" s="90" t="s">
        <v>4910</v>
      </c>
      <c r="AA685" s="90">
        <v>9.766916227396E12</v>
      </c>
      <c r="AB685" s="90" t="b">
        <v>0</v>
      </c>
      <c r="AJ685" s="90">
        <v>1.731658261E9</v>
      </c>
      <c r="AK685" s="90">
        <v>1.731590538E9</v>
      </c>
      <c r="AL685" s="90" t="s">
        <v>4912</v>
      </c>
    </row>
    <row r="686">
      <c r="A686" s="90" t="s">
        <v>4913</v>
      </c>
      <c r="B686" s="91">
        <v>45610.541863425926</v>
      </c>
      <c r="C686" s="90" t="s">
        <v>87</v>
      </c>
      <c r="D686" s="90" t="s">
        <v>88</v>
      </c>
      <c r="E686" s="90" t="s">
        <v>89</v>
      </c>
      <c r="F686" s="90" t="b">
        <v>1</v>
      </c>
      <c r="G686" s="90" t="s">
        <v>87</v>
      </c>
      <c r="H686" s="90" t="s">
        <v>88</v>
      </c>
      <c r="I686" s="90" t="s">
        <v>89</v>
      </c>
      <c r="K686" s="90" t="s">
        <v>4914</v>
      </c>
      <c r="L686" s="90" t="s">
        <v>91</v>
      </c>
      <c r="N686" s="92" t="s">
        <v>92</v>
      </c>
      <c r="O686" s="90" t="s">
        <v>93</v>
      </c>
      <c r="P686" s="90" t="s">
        <v>94</v>
      </c>
      <c r="Q686" s="90" t="s">
        <v>88</v>
      </c>
      <c r="R686" s="90" t="s">
        <v>4915</v>
      </c>
      <c r="U686" s="90" t="s">
        <v>4914</v>
      </c>
      <c r="W686" s="90" t="s">
        <v>4811</v>
      </c>
      <c r="X686" s="90" t="s">
        <v>97</v>
      </c>
      <c r="Y686" s="90">
        <v>8.6002827588E10</v>
      </c>
      <c r="Z686" s="90" t="s">
        <v>4914</v>
      </c>
      <c r="AA686" s="90">
        <v>9.76688077242E12</v>
      </c>
      <c r="AB686" s="90" t="b">
        <v>0</v>
      </c>
      <c r="AJ686" s="90">
        <v>1.731658452E9</v>
      </c>
      <c r="AK686" s="90">
        <v>1.731589216E9</v>
      </c>
      <c r="AL686" s="90" t="s">
        <v>4916</v>
      </c>
    </row>
    <row r="687">
      <c r="A687" s="90" t="s">
        <v>4917</v>
      </c>
      <c r="B687" s="91">
        <v>45610.529270833336</v>
      </c>
      <c r="C687" s="90" t="s">
        <v>120</v>
      </c>
      <c r="D687" s="90" t="s">
        <v>88</v>
      </c>
      <c r="E687" s="90" t="s">
        <v>89</v>
      </c>
      <c r="F687" s="90" t="b">
        <v>1</v>
      </c>
      <c r="G687" s="90" t="s">
        <v>120</v>
      </c>
      <c r="H687" s="90" t="s">
        <v>88</v>
      </c>
      <c r="I687" s="90" t="s">
        <v>89</v>
      </c>
      <c r="K687" s="90" t="s">
        <v>4918</v>
      </c>
      <c r="L687" s="90" t="s">
        <v>122</v>
      </c>
      <c r="N687" s="92" t="s">
        <v>92</v>
      </c>
      <c r="O687" s="90" t="s">
        <v>93</v>
      </c>
      <c r="P687" s="90" t="s">
        <v>94</v>
      </c>
      <c r="Q687" s="90" t="s">
        <v>88</v>
      </c>
      <c r="R687" s="90" t="s">
        <v>4919</v>
      </c>
      <c r="U687" s="90" t="s">
        <v>4918</v>
      </c>
      <c r="W687" s="90" t="s">
        <v>4811</v>
      </c>
      <c r="X687" s="90" t="s">
        <v>97</v>
      </c>
      <c r="Y687" s="90">
        <v>8.6002827588E10</v>
      </c>
      <c r="Z687" s="90" t="s">
        <v>4918</v>
      </c>
      <c r="AA687" s="90">
        <v>9.766848790852E12</v>
      </c>
      <c r="AB687" s="90" t="b">
        <v>0</v>
      </c>
      <c r="AJ687" s="90">
        <v>1.731658316E9</v>
      </c>
      <c r="AK687" s="90">
        <v>1.731588128E9</v>
      </c>
      <c r="AL687" s="90" t="s">
        <v>4920</v>
      </c>
    </row>
    <row r="688">
      <c r="A688" s="90" t="s">
        <v>4921</v>
      </c>
      <c r="B688" s="91">
        <v>45610.51986111111</v>
      </c>
      <c r="C688" s="90" t="s">
        <v>120</v>
      </c>
      <c r="D688" s="90" t="s">
        <v>88</v>
      </c>
      <c r="E688" s="90" t="s">
        <v>89</v>
      </c>
      <c r="F688" s="90" t="b">
        <v>1</v>
      </c>
      <c r="G688" s="90" t="s">
        <v>120</v>
      </c>
      <c r="H688" s="90" t="s">
        <v>88</v>
      </c>
      <c r="I688" s="90" t="s">
        <v>89</v>
      </c>
      <c r="K688" s="90" t="s">
        <v>906</v>
      </c>
      <c r="L688" s="90" t="s">
        <v>122</v>
      </c>
      <c r="N688" s="92" t="s">
        <v>92</v>
      </c>
      <c r="O688" s="90" t="s">
        <v>93</v>
      </c>
      <c r="P688" s="90" t="s">
        <v>94</v>
      </c>
      <c r="Q688" s="90" t="s">
        <v>88</v>
      </c>
      <c r="R688" s="90" t="s">
        <v>4922</v>
      </c>
      <c r="U688" s="90" t="s">
        <v>906</v>
      </c>
      <c r="W688" s="90" t="s">
        <v>4811</v>
      </c>
      <c r="X688" s="90" t="s">
        <v>97</v>
      </c>
      <c r="Y688" s="90">
        <v>8.6002827588E10</v>
      </c>
      <c r="Z688" s="90" t="s">
        <v>906</v>
      </c>
      <c r="AA688" s="90">
        <v>9.766828736836E12</v>
      </c>
      <c r="AB688" s="90" t="b">
        <v>0</v>
      </c>
      <c r="AJ688" s="90">
        <v>1.73165801E9</v>
      </c>
      <c r="AK688" s="90">
        <v>1.731587315E9</v>
      </c>
      <c r="AL688" s="90" t="s">
        <v>4923</v>
      </c>
    </row>
    <row r="689">
      <c r="A689" s="90" t="s">
        <v>4924</v>
      </c>
      <c r="B689" s="91">
        <v>45610.51694444445</v>
      </c>
      <c r="C689" s="90" t="s">
        <v>1974</v>
      </c>
      <c r="D689" s="90" t="s">
        <v>88</v>
      </c>
      <c r="E689" s="90" t="s">
        <v>89</v>
      </c>
      <c r="F689" s="90" t="b">
        <v>1</v>
      </c>
      <c r="G689" s="90" t="s">
        <v>1974</v>
      </c>
      <c r="H689" s="90" t="s">
        <v>88</v>
      </c>
      <c r="I689" s="90" t="s">
        <v>89</v>
      </c>
      <c r="K689" s="90" t="s">
        <v>4925</v>
      </c>
      <c r="L689" s="90" t="s">
        <v>1975</v>
      </c>
      <c r="N689" s="92" t="s">
        <v>92</v>
      </c>
      <c r="O689" s="90" t="s">
        <v>93</v>
      </c>
      <c r="P689" s="90" t="s">
        <v>94</v>
      </c>
      <c r="Q689" s="90" t="s">
        <v>88</v>
      </c>
      <c r="R689" s="90" t="s">
        <v>4926</v>
      </c>
      <c r="U689" s="90" t="s">
        <v>4925</v>
      </c>
      <c r="W689" s="90" t="s">
        <v>4811</v>
      </c>
      <c r="X689" s="90" t="s">
        <v>97</v>
      </c>
      <c r="Y689" s="90">
        <v>8.6002827588E10</v>
      </c>
      <c r="Z689" s="90" t="s">
        <v>4925</v>
      </c>
      <c r="AA689" s="90">
        <v>9.766821429572E12</v>
      </c>
      <c r="AB689" s="90" t="b">
        <v>0</v>
      </c>
      <c r="AJ689" s="90">
        <v>1.731658012E9</v>
      </c>
      <c r="AK689" s="90">
        <v>1.731587064E9</v>
      </c>
      <c r="AL689" s="90" t="s">
        <v>4927</v>
      </c>
    </row>
    <row r="690">
      <c r="A690" s="90" t="s">
        <v>4928</v>
      </c>
      <c r="B690" s="91">
        <v>45610.301041666666</v>
      </c>
      <c r="C690" s="90" t="s">
        <v>87</v>
      </c>
      <c r="D690" s="90" t="s">
        <v>88</v>
      </c>
      <c r="E690" s="90" t="s">
        <v>89</v>
      </c>
      <c r="F690" s="90" t="b">
        <v>1</v>
      </c>
      <c r="G690" s="90" t="s">
        <v>87</v>
      </c>
      <c r="H690" s="90" t="s">
        <v>88</v>
      </c>
      <c r="I690" s="90" t="s">
        <v>89</v>
      </c>
      <c r="K690" s="90" t="s">
        <v>4929</v>
      </c>
      <c r="L690" s="90" t="s">
        <v>91</v>
      </c>
      <c r="N690" s="92" t="s">
        <v>92</v>
      </c>
      <c r="O690" s="90" t="s">
        <v>93</v>
      </c>
      <c r="P690" s="90" t="s">
        <v>94</v>
      </c>
      <c r="Q690" s="90" t="s">
        <v>88</v>
      </c>
      <c r="R690" s="90" t="s">
        <v>4930</v>
      </c>
      <c r="U690" s="90" t="s">
        <v>4929</v>
      </c>
      <c r="W690" s="90" t="s">
        <v>4811</v>
      </c>
      <c r="X690" s="90" t="s">
        <v>97</v>
      </c>
      <c r="Y690" s="90">
        <v>8.6002827588E10</v>
      </c>
      <c r="Z690" s="90" t="s">
        <v>4929</v>
      </c>
      <c r="AA690" s="90">
        <v>9.766347342148E12</v>
      </c>
      <c r="AB690" s="90" t="b">
        <v>0</v>
      </c>
      <c r="AJ690" s="90">
        <v>1.731658008E9</v>
      </c>
      <c r="AK690" s="90">
        <v>1.731568409E9</v>
      </c>
      <c r="AL690" s="90" t="s">
        <v>4931</v>
      </c>
    </row>
    <row r="691">
      <c r="A691" s="90" t="s">
        <v>4932</v>
      </c>
      <c r="B691" s="91">
        <v>45610.27912037037</v>
      </c>
      <c r="C691" s="90" t="s">
        <v>120</v>
      </c>
      <c r="D691" s="90" t="s">
        <v>88</v>
      </c>
      <c r="E691" s="90" t="s">
        <v>89</v>
      </c>
      <c r="F691" s="90" t="b">
        <v>1</v>
      </c>
      <c r="G691" s="90" t="s">
        <v>120</v>
      </c>
      <c r="H691" s="90" t="s">
        <v>88</v>
      </c>
      <c r="I691" s="90" t="s">
        <v>89</v>
      </c>
      <c r="K691" s="90" t="s">
        <v>4933</v>
      </c>
      <c r="L691" s="90" t="s">
        <v>122</v>
      </c>
      <c r="N691" s="92" t="s">
        <v>92</v>
      </c>
      <c r="O691" s="90" t="s">
        <v>93</v>
      </c>
      <c r="P691" s="90" t="s">
        <v>94</v>
      </c>
      <c r="Q691" s="90" t="s">
        <v>88</v>
      </c>
      <c r="R691" s="90" t="s">
        <v>4934</v>
      </c>
      <c r="U691" s="90" t="s">
        <v>4933</v>
      </c>
      <c r="W691" s="90" t="s">
        <v>4811</v>
      </c>
      <c r="X691" s="90" t="s">
        <v>97</v>
      </c>
      <c r="Y691" s="90">
        <v>8.6002827588E10</v>
      </c>
      <c r="Z691" s="90" t="s">
        <v>4933</v>
      </c>
      <c r="AA691" s="90">
        <v>9.766318276932E12</v>
      </c>
      <c r="AB691" s="90" t="b">
        <v>0</v>
      </c>
      <c r="AJ691" s="90">
        <v>1.731658014E9</v>
      </c>
      <c r="AK691" s="90">
        <v>1.731566515E9</v>
      </c>
      <c r="AL691" s="90" t="s">
        <v>4935</v>
      </c>
    </row>
    <row r="692">
      <c r="A692" s="90" t="s">
        <v>4936</v>
      </c>
      <c r="B692" s="91">
        <v>45610.22790509259</v>
      </c>
      <c r="C692" s="90" t="s">
        <v>3686</v>
      </c>
      <c r="D692" s="90" t="s">
        <v>88</v>
      </c>
      <c r="E692" s="90" t="s">
        <v>89</v>
      </c>
      <c r="F692" s="90" t="b">
        <v>1</v>
      </c>
      <c r="G692" s="90" t="s">
        <v>3686</v>
      </c>
      <c r="H692" s="90" t="s">
        <v>88</v>
      </c>
      <c r="I692" s="90" t="s">
        <v>89</v>
      </c>
      <c r="K692" s="90" t="s">
        <v>4937</v>
      </c>
      <c r="L692" s="90" t="s">
        <v>1975</v>
      </c>
      <c r="N692" s="92" t="s">
        <v>92</v>
      </c>
      <c r="O692" s="90" t="s">
        <v>93</v>
      </c>
      <c r="P692" s="90" t="s">
        <v>94</v>
      </c>
      <c r="Q692" s="90" t="s">
        <v>88</v>
      </c>
      <c r="R692" s="90" t="s">
        <v>4938</v>
      </c>
      <c r="U692" s="90" t="s">
        <v>4937</v>
      </c>
      <c r="W692" s="90" t="s">
        <v>4811</v>
      </c>
      <c r="X692" s="90" t="s">
        <v>97</v>
      </c>
      <c r="Y692" s="90">
        <v>8.6002827588E10</v>
      </c>
      <c r="Z692" s="90" t="s">
        <v>4937</v>
      </c>
      <c r="AA692" s="90">
        <v>9.766275416388E12</v>
      </c>
      <c r="AB692" s="90" t="b">
        <v>0</v>
      </c>
      <c r="AJ692" s="90">
        <v>1.731657955E9</v>
      </c>
      <c r="AK692" s="90">
        <v>1.731562089E9</v>
      </c>
      <c r="AL692" s="90" t="s">
        <v>4939</v>
      </c>
    </row>
    <row r="693">
      <c r="A693" s="90" t="s">
        <v>4940</v>
      </c>
      <c r="B693" s="91">
        <v>45610.119375</v>
      </c>
      <c r="C693" s="90" t="s">
        <v>171</v>
      </c>
      <c r="D693" s="90" t="s">
        <v>88</v>
      </c>
      <c r="E693" s="90" t="s">
        <v>89</v>
      </c>
      <c r="F693" s="90" t="b">
        <v>1</v>
      </c>
      <c r="G693" s="90" t="s">
        <v>171</v>
      </c>
      <c r="H693" s="90" t="s">
        <v>88</v>
      </c>
      <c r="I693" s="90" t="s">
        <v>89</v>
      </c>
      <c r="K693" s="90" t="s">
        <v>4941</v>
      </c>
      <c r="L693" s="90" t="s">
        <v>173</v>
      </c>
      <c r="N693" s="92" t="s">
        <v>92</v>
      </c>
      <c r="O693" s="90" t="s">
        <v>93</v>
      </c>
      <c r="P693" s="90" t="s">
        <v>94</v>
      </c>
      <c r="Q693" s="90" t="s">
        <v>88</v>
      </c>
      <c r="R693" s="90" t="s">
        <v>4942</v>
      </c>
      <c r="U693" s="90" t="s">
        <v>4941</v>
      </c>
      <c r="W693" s="90" t="s">
        <v>4811</v>
      </c>
      <c r="X693" s="90" t="s">
        <v>97</v>
      </c>
      <c r="Y693" s="90">
        <v>8.6002827588E10</v>
      </c>
      <c r="Z693" s="90" t="s">
        <v>4941</v>
      </c>
      <c r="AA693" s="90">
        <v>9.7662249209E12</v>
      </c>
      <c r="AB693" s="90" t="b">
        <v>0</v>
      </c>
      <c r="AJ693" s="90">
        <v>1.731577138E9</v>
      </c>
      <c r="AK693" s="90">
        <v>1.731552659E9</v>
      </c>
      <c r="AL693" s="90" t="s">
        <v>4943</v>
      </c>
    </row>
    <row r="694">
      <c r="A694" s="90" t="s">
        <v>4944</v>
      </c>
      <c r="B694" s="91">
        <v>45610.11875</v>
      </c>
      <c r="C694" s="90" t="s">
        <v>3732</v>
      </c>
      <c r="D694" s="90" t="s">
        <v>88</v>
      </c>
      <c r="E694" s="90" t="s">
        <v>89</v>
      </c>
      <c r="F694" s="90" t="b">
        <v>1</v>
      </c>
      <c r="G694" s="90" t="s">
        <v>3732</v>
      </c>
      <c r="H694" s="90" t="s">
        <v>88</v>
      </c>
      <c r="I694" s="90" t="s">
        <v>89</v>
      </c>
      <c r="K694" s="90" t="s">
        <v>4941</v>
      </c>
      <c r="L694" s="90" t="s">
        <v>132</v>
      </c>
      <c r="N694" s="92" t="s">
        <v>92</v>
      </c>
      <c r="O694" s="90" t="s">
        <v>93</v>
      </c>
      <c r="P694" s="90" t="s">
        <v>94</v>
      </c>
      <c r="Q694" s="90" t="s">
        <v>88</v>
      </c>
      <c r="R694" s="90" t="s">
        <v>4945</v>
      </c>
      <c r="U694" s="90" t="s">
        <v>4941</v>
      </c>
      <c r="W694" s="90" t="s">
        <v>4811</v>
      </c>
      <c r="X694" s="90" t="s">
        <v>97</v>
      </c>
      <c r="Y694" s="90">
        <v>8.6002827588E10</v>
      </c>
      <c r="Z694" s="90" t="s">
        <v>4941</v>
      </c>
      <c r="AA694" s="90">
        <v>9.7662249209E12</v>
      </c>
      <c r="AB694" s="90" t="b">
        <v>0</v>
      </c>
      <c r="AJ694" s="90">
        <v>1.731577138E9</v>
      </c>
      <c r="AK694" s="90">
        <v>1.731552659E9</v>
      </c>
      <c r="AL694" s="90" t="s">
        <v>4943</v>
      </c>
    </row>
    <row r="695">
      <c r="A695" s="90" t="s">
        <v>4946</v>
      </c>
      <c r="B695" s="91">
        <v>45610.09753472222</v>
      </c>
      <c r="C695" s="90" t="s">
        <v>87</v>
      </c>
      <c r="D695" s="90" t="s">
        <v>88</v>
      </c>
      <c r="E695" s="90" t="s">
        <v>89</v>
      </c>
      <c r="F695" s="90" t="b">
        <v>1</v>
      </c>
      <c r="G695" s="90" t="s">
        <v>87</v>
      </c>
      <c r="H695" s="90" t="s">
        <v>88</v>
      </c>
      <c r="I695" s="90" t="s">
        <v>89</v>
      </c>
      <c r="K695" s="90" t="s">
        <v>4947</v>
      </c>
      <c r="L695" s="90" t="s">
        <v>91</v>
      </c>
      <c r="N695" s="92" t="s">
        <v>92</v>
      </c>
      <c r="O695" s="90" t="s">
        <v>93</v>
      </c>
      <c r="P695" s="90" t="s">
        <v>94</v>
      </c>
      <c r="Q695" s="90" t="s">
        <v>88</v>
      </c>
      <c r="R695" s="90" t="s">
        <v>4948</v>
      </c>
      <c r="U695" s="90" t="s">
        <v>4947</v>
      </c>
      <c r="W695" s="90" t="s">
        <v>4811</v>
      </c>
      <c r="X695" s="90" t="s">
        <v>97</v>
      </c>
      <c r="Y695" s="90">
        <v>8.6002827588E10</v>
      </c>
      <c r="Z695" s="90" t="s">
        <v>4947</v>
      </c>
      <c r="AA695" s="90">
        <v>9.766217253188E12</v>
      </c>
      <c r="AB695" s="90" t="b">
        <v>0</v>
      </c>
      <c r="AJ695" s="90">
        <v>1.731576846E9</v>
      </c>
      <c r="AK695" s="90">
        <v>1.731550825E9</v>
      </c>
      <c r="AL695" s="90" t="s">
        <v>4949</v>
      </c>
    </row>
    <row r="696">
      <c r="A696" s="90" t="s">
        <v>4950</v>
      </c>
      <c r="B696" s="91">
        <v>45610.07829861111</v>
      </c>
      <c r="C696" s="90" t="s">
        <v>87</v>
      </c>
      <c r="D696" s="90" t="s">
        <v>88</v>
      </c>
      <c r="E696" s="90" t="s">
        <v>89</v>
      </c>
      <c r="F696" s="90" t="b">
        <v>1</v>
      </c>
      <c r="G696" s="90" t="s">
        <v>87</v>
      </c>
      <c r="H696" s="90" t="s">
        <v>88</v>
      </c>
      <c r="I696" s="90" t="s">
        <v>89</v>
      </c>
      <c r="K696" s="90" t="s">
        <v>4951</v>
      </c>
      <c r="L696" s="90" t="s">
        <v>91</v>
      </c>
      <c r="N696" s="92" t="s">
        <v>92</v>
      </c>
      <c r="O696" s="90" t="s">
        <v>93</v>
      </c>
      <c r="P696" s="90" t="s">
        <v>94</v>
      </c>
      <c r="Q696" s="90" t="s">
        <v>88</v>
      </c>
      <c r="R696" s="90" t="s">
        <v>4952</v>
      </c>
      <c r="U696" s="90" t="s">
        <v>4951</v>
      </c>
      <c r="W696" s="90" t="s">
        <v>4811</v>
      </c>
      <c r="X696" s="90" t="s">
        <v>97</v>
      </c>
      <c r="Y696" s="90">
        <v>8.6002827588E10</v>
      </c>
      <c r="Z696" s="90" t="s">
        <v>4951</v>
      </c>
      <c r="AA696" s="90">
        <v>9.76620837306E12</v>
      </c>
      <c r="AB696" s="90" t="b">
        <v>0</v>
      </c>
      <c r="AJ696" s="90">
        <v>1.731576718E9</v>
      </c>
      <c r="AK696" s="90">
        <v>1.731549164E9</v>
      </c>
      <c r="AL696" s="90" t="s">
        <v>4953</v>
      </c>
    </row>
    <row r="697">
      <c r="A697" s="90" t="s">
        <v>4954</v>
      </c>
      <c r="B697" s="91">
        <v>45609.935011574074</v>
      </c>
      <c r="C697" s="90" t="s">
        <v>87</v>
      </c>
      <c r="D697" s="90" t="s">
        <v>88</v>
      </c>
      <c r="E697" s="90" t="s">
        <v>89</v>
      </c>
      <c r="F697" s="90" t="b">
        <v>1</v>
      </c>
      <c r="G697" s="90" t="s">
        <v>87</v>
      </c>
      <c r="H697" s="90" t="s">
        <v>88</v>
      </c>
      <c r="I697" s="90" t="s">
        <v>89</v>
      </c>
      <c r="K697" s="90" t="s">
        <v>4955</v>
      </c>
      <c r="L697" s="90" t="s">
        <v>91</v>
      </c>
      <c r="N697" s="92" t="s">
        <v>92</v>
      </c>
      <c r="O697" s="90" t="s">
        <v>93</v>
      </c>
      <c r="P697" s="90" t="s">
        <v>94</v>
      </c>
      <c r="Q697" s="90" t="s">
        <v>88</v>
      </c>
      <c r="R697" s="90" t="s">
        <v>4956</v>
      </c>
      <c r="U697" s="90" t="s">
        <v>4955</v>
      </c>
      <c r="W697" s="90" t="s">
        <v>4957</v>
      </c>
      <c r="X697" s="90" t="s">
        <v>97</v>
      </c>
      <c r="Y697" s="90">
        <v>8.6002827588E10</v>
      </c>
      <c r="Z697" s="90" t="s">
        <v>4955</v>
      </c>
      <c r="AA697" s="90">
        <v>9.766113640772E12</v>
      </c>
      <c r="AB697" s="90" t="b">
        <v>0</v>
      </c>
      <c r="AJ697" s="90">
        <v>1.731576636E9</v>
      </c>
      <c r="AK697" s="90">
        <v>1.731536784E9</v>
      </c>
      <c r="AL697" s="90" t="s">
        <v>4958</v>
      </c>
    </row>
    <row r="698">
      <c r="A698" s="90" t="s">
        <v>4959</v>
      </c>
      <c r="B698" s="91">
        <v>45609.84721064815</v>
      </c>
      <c r="C698" s="90" t="s">
        <v>120</v>
      </c>
      <c r="D698" s="90" t="s">
        <v>88</v>
      </c>
      <c r="E698" s="90" t="s">
        <v>89</v>
      </c>
      <c r="F698" s="90" t="b">
        <v>1</v>
      </c>
      <c r="G698" s="90" t="s">
        <v>120</v>
      </c>
      <c r="H698" s="90" t="s">
        <v>88</v>
      </c>
      <c r="I698" s="90" t="s">
        <v>89</v>
      </c>
      <c r="K698" s="90" t="s">
        <v>4960</v>
      </c>
      <c r="L698" s="90" t="s">
        <v>122</v>
      </c>
      <c r="N698" s="92" t="s">
        <v>92</v>
      </c>
      <c r="O698" s="90" t="s">
        <v>93</v>
      </c>
      <c r="P698" s="90" t="s">
        <v>94</v>
      </c>
      <c r="Q698" s="90" t="s">
        <v>88</v>
      </c>
      <c r="R698" s="90" t="s">
        <v>4961</v>
      </c>
      <c r="U698" s="90" t="s">
        <v>4960</v>
      </c>
      <c r="W698" s="90" t="s">
        <v>4957</v>
      </c>
      <c r="X698" s="90" t="s">
        <v>97</v>
      </c>
      <c r="Y698" s="90">
        <v>8.6002827588E10</v>
      </c>
      <c r="Z698" s="90" t="s">
        <v>4960</v>
      </c>
      <c r="AA698" s="90">
        <v>9.765939216708E12</v>
      </c>
      <c r="AB698" s="90" t="b">
        <v>0</v>
      </c>
      <c r="AJ698" s="90">
        <v>1.731576697E9</v>
      </c>
      <c r="AK698" s="90">
        <v>1.731529198E9</v>
      </c>
      <c r="AL698" s="90" t="s">
        <v>4962</v>
      </c>
    </row>
    <row r="699">
      <c r="A699" s="90" t="s">
        <v>4963</v>
      </c>
      <c r="B699" s="91">
        <v>45609.84545138889</v>
      </c>
      <c r="C699" s="90" t="s">
        <v>3686</v>
      </c>
      <c r="D699" s="90" t="s">
        <v>88</v>
      </c>
      <c r="E699" s="90" t="s">
        <v>89</v>
      </c>
      <c r="F699" s="90" t="b">
        <v>1</v>
      </c>
      <c r="G699" s="90" t="s">
        <v>3686</v>
      </c>
      <c r="H699" s="90" t="s">
        <v>88</v>
      </c>
      <c r="I699" s="90" t="s">
        <v>89</v>
      </c>
      <c r="K699" s="90" t="s">
        <v>4964</v>
      </c>
      <c r="L699" s="90" t="s">
        <v>1975</v>
      </c>
      <c r="N699" s="92" t="s">
        <v>92</v>
      </c>
      <c r="O699" s="90" t="s">
        <v>93</v>
      </c>
      <c r="P699" s="90" t="s">
        <v>94</v>
      </c>
      <c r="Q699" s="90" t="s">
        <v>88</v>
      </c>
      <c r="R699" s="90" t="s">
        <v>4965</v>
      </c>
      <c r="U699" s="90" t="s">
        <v>4964</v>
      </c>
      <c r="W699" s="90" t="s">
        <v>4957</v>
      </c>
      <c r="X699" s="90" t="s">
        <v>97</v>
      </c>
      <c r="Y699" s="90">
        <v>8.6002827588E10</v>
      </c>
      <c r="Z699" s="90" t="s">
        <v>4964</v>
      </c>
      <c r="AA699" s="90">
        <v>9.765934825796E12</v>
      </c>
      <c r="AB699" s="90" t="b">
        <v>0</v>
      </c>
      <c r="AJ699" s="90">
        <v>1.731576733E9</v>
      </c>
      <c r="AK699" s="90">
        <v>1.731529046E9</v>
      </c>
      <c r="AL699" s="90" t="s">
        <v>4966</v>
      </c>
    </row>
    <row r="700">
      <c r="A700" s="90" t="s">
        <v>4967</v>
      </c>
      <c r="B700" s="91">
        <v>45609.82271990741</v>
      </c>
      <c r="C700" s="90" t="s">
        <v>3732</v>
      </c>
      <c r="D700" s="90" t="s">
        <v>88</v>
      </c>
      <c r="E700" s="90" t="s">
        <v>89</v>
      </c>
      <c r="F700" s="90" t="b">
        <v>1</v>
      </c>
      <c r="G700" s="90" t="s">
        <v>3732</v>
      </c>
      <c r="H700" s="90" t="s">
        <v>88</v>
      </c>
      <c r="I700" s="90" t="s">
        <v>89</v>
      </c>
      <c r="K700" s="90" t="s">
        <v>4968</v>
      </c>
      <c r="L700" s="90" t="s">
        <v>132</v>
      </c>
      <c r="N700" s="92" t="s">
        <v>92</v>
      </c>
      <c r="O700" s="90" t="s">
        <v>93</v>
      </c>
      <c r="P700" s="90" t="s">
        <v>94</v>
      </c>
      <c r="Q700" s="90" t="s">
        <v>88</v>
      </c>
      <c r="R700" s="90" t="s">
        <v>4969</v>
      </c>
      <c r="U700" s="90" t="s">
        <v>4968</v>
      </c>
      <c r="W700" s="90" t="s">
        <v>4957</v>
      </c>
      <c r="X700" s="90" t="s">
        <v>97</v>
      </c>
      <c r="Y700" s="90">
        <v>8.6002827588E10</v>
      </c>
      <c r="Z700" s="90" t="s">
        <v>4968</v>
      </c>
      <c r="AA700" s="90">
        <v>9.765880168772E12</v>
      </c>
      <c r="AB700" s="90" t="b">
        <v>0</v>
      </c>
      <c r="AJ700" s="90">
        <v>1.731576956E9</v>
      </c>
      <c r="AK700" s="90">
        <v>1.731527082E9</v>
      </c>
      <c r="AL700" s="90" t="s">
        <v>4970</v>
      </c>
    </row>
    <row r="701">
      <c r="A701" s="90" t="s">
        <v>4971</v>
      </c>
      <c r="B701" s="91">
        <v>45609.82247685185</v>
      </c>
      <c r="C701" s="90" t="s">
        <v>120</v>
      </c>
      <c r="D701" s="90" t="s">
        <v>88</v>
      </c>
      <c r="E701" s="90" t="s">
        <v>89</v>
      </c>
      <c r="F701" s="90" t="b">
        <v>1</v>
      </c>
      <c r="G701" s="90" t="s">
        <v>120</v>
      </c>
      <c r="H701" s="90" t="s">
        <v>88</v>
      </c>
      <c r="I701" s="90" t="s">
        <v>89</v>
      </c>
      <c r="K701" s="90" t="s">
        <v>4972</v>
      </c>
      <c r="L701" s="90" t="s">
        <v>122</v>
      </c>
      <c r="N701" s="92" t="s">
        <v>92</v>
      </c>
      <c r="O701" s="90" t="s">
        <v>93</v>
      </c>
      <c r="P701" s="90" t="s">
        <v>94</v>
      </c>
      <c r="Q701" s="90" t="s">
        <v>88</v>
      </c>
      <c r="R701" s="90" t="s">
        <v>4973</v>
      </c>
      <c r="U701" s="90" t="s">
        <v>4972</v>
      </c>
      <c r="W701" s="90" t="s">
        <v>4957</v>
      </c>
      <c r="X701" s="90" t="s">
        <v>97</v>
      </c>
      <c r="Y701" s="90">
        <v>8.6002827588E10</v>
      </c>
      <c r="Z701" s="90" t="s">
        <v>4972</v>
      </c>
      <c r="AA701" s="90">
        <v>9.76587954618E12</v>
      </c>
      <c r="AB701" s="90" t="b">
        <v>0</v>
      </c>
      <c r="AJ701" s="90">
        <v>1.731576969E9</v>
      </c>
      <c r="AK701" s="90">
        <v>1.731527061E9</v>
      </c>
      <c r="AL701" s="90" t="s">
        <v>4974</v>
      </c>
    </row>
    <row r="702">
      <c r="A702" s="90" t="s">
        <v>4975</v>
      </c>
      <c r="B702" s="91">
        <v>45609.80603009259</v>
      </c>
      <c r="C702" s="90" t="s">
        <v>120</v>
      </c>
      <c r="D702" s="90" t="s">
        <v>88</v>
      </c>
      <c r="E702" s="90" t="s">
        <v>89</v>
      </c>
      <c r="F702" s="90" t="b">
        <v>1</v>
      </c>
      <c r="G702" s="90" t="s">
        <v>120</v>
      </c>
      <c r="H702" s="90" t="s">
        <v>88</v>
      </c>
      <c r="I702" s="90" t="s">
        <v>89</v>
      </c>
      <c r="K702" s="90" t="s">
        <v>4976</v>
      </c>
      <c r="L702" s="90" t="s">
        <v>122</v>
      </c>
      <c r="N702" s="92" t="s">
        <v>92</v>
      </c>
      <c r="O702" s="90" t="s">
        <v>93</v>
      </c>
      <c r="P702" s="90" t="s">
        <v>94</v>
      </c>
      <c r="Q702" s="90" t="s">
        <v>88</v>
      </c>
      <c r="R702" s="90" t="s">
        <v>4977</v>
      </c>
      <c r="U702" s="90" t="s">
        <v>4976</v>
      </c>
      <c r="W702" s="90" t="s">
        <v>4957</v>
      </c>
      <c r="X702" s="90" t="s">
        <v>97</v>
      </c>
      <c r="Y702" s="90">
        <v>8.6002827588E10</v>
      </c>
      <c r="Z702" s="90" t="s">
        <v>4976</v>
      </c>
      <c r="AA702" s="90">
        <v>9.765839143236E12</v>
      </c>
      <c r="AB702" s="90" t="b">
        <v>0</v>
      </c>
      <c r="AJ702" s="90">
        <v>1.7315768E9</v>
      </c>
      <c r="AK702" s="90">
        <v>1.73152564E9</v>
      </c>
      <c r="AL702" s="90" t="s">
        <v>4978</v>
      </c>
    </row>
    <row r="703">
      <c r="A703" s="90" t="s">
        <v>4979</v>
      </c>
      <c r="B703" s="91">
        <v>45609.793032407404</v>
      </c>
      <c r="C703" s="90" t="s">
        <v>120</v>
      </c>
      <c r="D703" s="90" t="s">
        <v>88</v>
      </c>
      <c r="E703" s="90" t="s">
        <v>89</v>
      </c>
      <c r="F703" s="90" t="b">
        <v>1</v>
      </c>
      <c r="G703" s="90" t="s">
        <v>120</v>
      </c>
      <c r="H703" s="90" t="s">
        <v>88</v>
      </c>
      <c r="I703" s="90" t="s">
        <v>89</v>
      </c>
      <c r="K703" s="90" t="s">
        <v>4980</v>
      </c>
      <c r="L703" s="90" t="s">
        <v>122</v>
      </c>
      <c r="N703" s="92" t="s">
        <v>92</v>
      </c>
      <c r="O703" s="90" t="s">
        <v>93</v>
      </c>
      <c r="P703" s="90" t="s">
        <v>94</v>
      </c>
      <c r="Q703" s="90" t="s">
        <v>88</v>
      </c>
      <c r="R703" s="90" t="s">
        <v>4981</v>
      </c>
      <c r="U703" s="90" t="s">
        <v>4980</v>
      </c>
      <c r="W703" s="90" t="s">
        <v>4957</v>
      </c>
      <c r="X703" s="90" t="s">
        <v>97</v>
      </c>
      <c r="Y703" s="90">
        <v>8.6002827588E10</v>
      </c>
      <c r="Z703" s="90" t="s">
        <v>4980</v>
      </c>
      <c r="AA703" s="90">
        <v>9.76580942266E12</v>
      </c>
      <c r="AB703" s="90" t="b">
        <v>0</v>
      </c>
      <c r="AJ703" s="90">
        <v>1.731577044E9</v>
      </c>
      <c r="AK703" s="90">
        <v>1.731524517E9</v>
      </c>
      <c r="AL703" s="90" t="s">
        <v>4982</v>
      </c>
    </row>
    <row r="704">
      <c r="A704" s="90" t="s">
        <v>4983</v>
      </c>
      <c r="B704" s="91">
        <v>45609.73987268518</v>
      </c>
      <c r="C704" s="90" t="s">
        <v>120</v>
      </c>
      <c r="D704" s="90" t="s">
        <v>88</v>
      </c>
      <c r="E704" s="90" t="s">
        <v>89</v>
      </c>
      <c r="F704" s="90" t="b">
        <v>1</v>
      </c>
      <c r="G704" s="90" t="s">
        <v>120</v>
      </c>
      <c r="H704" s="90" t="s">
        <v>88</v>
      </c>
      <c r="I704" s="90" t="s">
        <v>89</v>
      </c>
      <c r="K704" s="90" t="s">
        <v>4984</v>
      </c>
      <c r="L704" s="90" t="s">
        <v>122</v>
      </c>
      <c r="N704" s="92" t="s">
        <v>92</v>
      </c>
      <c r="O704" s="90" t="s">
        <v>93</v>
      </c>
      <c r="P704" s="90" t="s">
        <v>94</v>
      </c>
      <c r="Q704" s="90" t="s">
        <v>88</v>
      </c>
      <c r="R704" s="90" t="s">
        <v>4985</v>
      </c>
      <c r="U704" s="90" t="s">
        <v>4984</v>
      </c>
      <c r="W704" s="90" t="s">
        <v>4957</v>
      </c>
      <c r="X704" s="90" t="s">
        <v>97</v>
      </c>
      <c r="Y704" s="90">
        <v>8.6002827588E10</v>
      </c>
      <c r="Z704" s="90" t="s">
        <v>4984</v>
      </c>
      <c r="AA704" s="90">
        <v>9.765684478276E12</v>
      </c>
      <c r="AB704" s="90" t="b">
        <v>0</v>
      </c>
      <c r="AJ704" s="90">
        <v>1.73157683E9</v>
      </c>
      <c r="AK704" s="90">
        <v>1.731519924E9</v>
      </c>
      <c r="AL704" s="90" t="s">
        <v>4986</v>
      </c>
    </row>
    <row r="705">
      <c r="A705" s="90" t="s">
        <v>4987</v>
      </c>
      <c r="B705" s="91">
        <v>45609.728680555556</v>
      </c>
      <c r="C705" s="90" t="s">
        <v>120</v>
      </c>
      <c r="D705" s="90" t="s">
        <v>88</v>
      </c>
      <c r="E705" s="90" t="s">
        <v>89</v>
      </c>
      <c r="F705" s="90" t="b">
        <v>1</v>
      </c>
      <c r="G705" s="90" t="s">
        <v>120</v>
      </c>
      <c r="H705" s="90" t="s">
        <v>88</v>
      </c>
      <c r="I705" s="90" t="s">
        <v>89</v>
      </c>
      <c r="K705" s="90" t="s">
        <v>4988</v>
      </c>
      <c r="L705" s="90" t="s">
        <v>122</v>
      </c>
      <c r="N705" s="92" t="s">
        <v>92</v>
      </c>
      <c r="O705" s="90" t="s">
        <v>93</v>
      </c>
      <c r="P705" s="90" t="s">
        <v>94</v>
      </c>
      <c r="Q705" s="90" t="s">
        <v>88</v>
      </c>
      <c r="R705" s="90" t="s">
        <v>4989</v>
      </c>
      <c r="U705" s="90" t="s">
        <v>4988</v>
      </c>
      <c r="W705" s="90" t="s">
        <v>4957</v>
      </c>
      <c r="X705" s="90" t="s">
        <v>97</v>
      </c>
      <c r="Y705" s="90">
        <v>8.6002827588E10</v>
      </c>
      <c r="Z705" s="90" t="s">
        <v>4988</v>
      </c>
      <c r="AA705" s="90">
        <v>9.765659246916E12</v>
      </c>
      <c r="AB705" s="90" t="b">
        <v>0</v>
      </c>
      <c r="AJ705" s="90">
        <v>1.731577062E9</v>
      </c>
      <c r="AK705" s="90">
        <v>1.731518957E9</v>
      </c>
      <c r="AL705" s="90" t="s">
        <v>4990</v>
      </c>
    </row>
    <row r="706">
      <c r="A706" s="90" t="s">
        <v>4991</v>
      </c>
      <c r="B706" s="91">
        <v>45609.71597222222</v>
      </c>
      <c r="C706" s="90" t="s">
        <v>120</v>
      </c>
      <c r="D706" s="90" t="s">
        <v>88</v>
      </c>
      <c r="E706" s="90" t="s">
        <v>89</v>
      </c>
      <c r="F706" s="90" t="b">
        <v>1</v>
      </c>
      <c r="G706" s="90" t="s">
        <v>120</v>
      </c>
      <c r="H706" s="90" t="s">
        <v>88</v>
      </c>
      <c r="I706" s="90" t="s">
        <v>89</v>
      </c>
      <c r="K706" s="90" t="s">
        <v>4992</v>
      </c>
      <c r="L706" s="90" t="s">
        <v>122</v>
      </c>
      <c r="N706" s="92" t="s">
        <v>92</v>
      </c>
      <c r="O706" s="90" t="s">
        <v>93</v>
      </c>
      <c r="P706" s="90" t="s">
        <v>94</v>
      </c>
      <c r="Q706" s="90" t="s">
        <v>88</v>
      </c>
      <c r="R706" s="90" t="s">
        <v>4993</v>
      </c>
      <c r="U706" s="90" t="s">
        <v>4992</v>
      </c>
      <c r="W706" s="90" t="s">
        <v>4957</v>
      </c>
      <c r="X706" s="90" t="s">
        <v>97</v>
      </c>
      <c r="Y706" s="90">
        <v>8.6002827588E10</v>
      </c>
      <c r="Z706" s="90" t="s">
        <v>4992</v>
      </c>
      <c r="AA706" s="90">
        <v>9.765630542148E12</v>
      </c>
      <c r="AB706" s="90" t="b">
        <v>0</v>
      </c>
      <c r="AJ706" s="90">
        <v>1.731576774E9</v>
      </c>
      <c r="AK706" s="90">
        <v>1.731517859E9</v>
      </c>
      <c r="AL706" s="90" t="s">
        <v>4994</v>
      </c>
    </row>
    <row r="707">
      <c r="A707" s="90" t="s">
        <v>4995</v>
      </c>
      <c r="B707" s="91">
        <v>45609.65938657407</v>
      </c>
      <c r="C707" s="90" t="s">
        <v>120</v>
      </c>
      <c r="D707" s="90" t="s">
        <v>88</v>
      </c>
      <c r="E707" s="90" t="s">
        <v>89</v>
      </c>
      <c r="F707" s="90" t="b">
        <v>1</v>
      </c>
      <c r="G707" s="90" t="s">
        <v>120</v>
      </c>
      <c r="H707" s="90" t="s">
        <v>88</v>
      </c>
      <c r="I707" s="90" t="s">
        <v>89</v>
      </c>
      <c r="K707" s="90" t="s">
        <v>4996</v>
      </c>
      <c r="L707" s="90" t="s">
        <v>122</v>
      </c>
      <c r="N707" s="92" t="s">
        <v>92</v>
      </c>
      <c r="O707" s="90" t="s">
        <v>93</v>
      </c>
      <c r="P707" s="90" t="s">
        <v>94</v>
      </c>
      <c r="Q707" s="90" t="s">
        <v>88</v>
      </c>
      <c r="R707" s="90" t="s">
        <v>4997</v>
      </c>
      <c r="U707" s="90" t="s">
        <v>4996</v>
      </c>
      <c r="W707" s="90" t="s">
        <v>4957</v>
      </c>
      <c r="X707" s="90" t="s">
        <v>97</v>
      </c>
      <c r="Y707" s="90">
        <v>8.6002827588E10</v>
      </c>
      <c r="Z707" s="90" t="s">
        <v>4996</v>
      </c>
      <c r="AA707" s="90">
        <v>9.765502484804E12</v>
      </c>
      <c r="AB707" s="90" t="b">
        <v>0</v>
      </c>
      <c r="AJ707" s="90">
        <v>1.731576899E9</v>
      </c>
      <c r="AK707" s="90">
        <v>1.73151297E9</v>
      </c>
      <c r="AL707" s="90" t="s">
        <v>4998</v>
      </c>
    </row>
    <row r="708">
      <c r="A708" s="90" t="s">
        <v>4999</v>
      </c>
      <c r="B708" s="91">
        <v>45609.655694444446</v>
      </c>
      <c r="C708" s="90" t="s">
        <v>87</v>
      </c>
      <c r="D708" s="90" t="s">
        <v>88</v>
      </c>
      <c r="E708" s="90" t="s">
        <v>89</v>
      </c>
      <c r="F708" s="90" t="b">
        <v>1</v>
      </c>
      <c r="G708" s="90" t="s">
        <v>87</v>
      </c>
      <c r="H708" s="90" t="s">
        <v>88</v>
      </c>
      <c r="I708" s="90" t="s">
        <v>89</v>
      </c>
      <c r="K708" s="90" t="s">
        <v>5000</v>
      </c>
      <c r="L708" s="90" t="s">
        <v>91</v>
      </c>
      <c r="N708" s="92" t="s">
        <v>92</v>
      </c>
      <c r="O708" s="90" t="s">
        <v>93</v>
      </c>
      <c r="P708" s="90" t="s">
        <v>94</v>
      </c>
      <c r="Q708" s="90" t="s">
        <v>88</v>
      </c>
      <c r="R708" s="90" t="s">
        <v>5001</v>
      </c>
      <c r="U708" s="90" t="s">
        <v>5000</v>
      </c>
      <c r="W708" s="90" t="s">
        <v>4957</v>
      </c>
      <c r="X708" s="90" t="s">
        <v>97</v>
      </c>
      <c r="Y708" s="90">
        <v>8.6002827588E10</v>
      </c>
      <c r="Z708" s="90" t="s">
        <v>5000</v>
      </c>
      <c r="AA708" s="90">
        <v>9.76549468602E12</v>
      </c>
      <c r="AB708" s="90" t="b">
        <v>0</v>
      </c>
      <c r="AJ708" s="90">
        <v>1.731576858E9</v>
      </c>
      <c r="AK708" s="90">
        <v>1.731512651E9</v>
      </c>
      <c r="AL708" s="90" t="s">
        <v>5002</v>
      </c>
    </row>
    <row r="709">
      <c r="A709" s="90" t="s">
        <v>5003</v>
      </c>
      <c r="B709" s="91">
        <v>45609.55519675926</v>
      </c>
      <c r="C709" s="90" t="s">
        <v>87</v>
      </c>
      <c r="D709" s="90" t="s">
        <v>88</v>
      </c>
      <c r="E709" s="90" t="s">
        <v>89</v>
      </c>
      <c r="F709" s="90" t="b">
        <v>1</v>
      </c>
      <c r="G709" s="90" t="s">
        <v>87</v>
      </c>
      <c r="H709" s="90" t="s">
        <v>88</v>
      </c>
      <c r="I709" s="90" t="s">
        <v>89</v>
      </c>
      <c r="K709" s="90" t="s">
        <v>5004</v>
      </c>
      <c r="L709" s="90" t="s">
        <v>91</v>
      </c>
      <c r="N709" s="92" t="s">
        <v>92</v>
      </c>
      <c r="O709" s="90" t="s">
        <v>93</v>
      </c>
      <c r="P709" s="90" t="s">
        <v>94</v>
      </c>
      <c r="Q709" s="90" t="s">
        <v>88</v>
      </c>
      <c r="R709" s="90" t="s">
        <v>5005</v>
      </c>
      <c r="U709" s="90" t="s">
        <v>5004</v>
      </c>
      <c r="W709" s="90" t="s">
        <v>4957</v>
      </c>
      <c r="X709" s="90" t="s">
        <v>97</v>
      </c>
      <c r="Y709" s="90">
        <v>8.6002827588E10</v>
      </c>
      <c r="Z709" s="90" t="s">
        <v>5004</v>
      </c>
      <c r="AA709" s="90">
        <v>9.765266227524E12</v>
      </c>
      <c r="AB709" s="90" t="b">
        <v>0</v>
      </c>
      <c r="AJ709" s="90">
        <v>1.731577078E9</v>
      </c>
      <c r="AK709" s="90">
        <v>1.731503968E9</v>
      </c>
      <c r="AL709" s="90" t="s">
        <v>5006</v>
      </c>
    </row>
    <row r="710">
      <c r="A710" s="90" t="s">
        <v>5007</v>
      </c>
      <c r="B710" s="91">
        <v>45609.54232638889</v>
      </c>
      <c r="C710" s="90" t="s">
        <v>120</v>
      </c>
      <c r="D710" s="90" t="s">
        <v>88</v>
      </c>
      <c r="E710" s="90" t="s">
        <v>89</v>
      </c>
      <c r="F710" s="90" t="b">
        <v>1</v>
      </c>
      <c r="G710" s="90" t="s">
        <v>120</v>
      </c>
      <c r="H710" s="90" t="s">
        <v>88</v>
      </c>
      <c r="I710" s="90" t="s">
        <v>89</v>
      </c>
      <c r="K710" s="90" t="s">
        <v>5008</v>
      </c>
      <c r="L710" s="90" t="s">
        <v>122</v>
      </c>
      <c r="N710" s="92" t="s">
        <v>92</v>
      </c>
      <c r="O710" s="90" t="s">
        <v>93</v>
      </c>
      <c r="P710" s="90" t="s">
        <v>94</v>
      </c>
      <c r="Q710" s="90" t="s">
        <v>88</v>
      </c>
      <c r="R710" s="90" t="s">
        <v>5009</v>
      </c>
      <c r="U710" s="90" t="s">
        <v>5008</v>
      </c>
      <c r="W710" s="90" t="s">
        <v>4957</v>
      </c>
      <c r="X710" s="90" t="s">
        <v>97</v>
      </c>
      <c r="Y710" s="90">
        <v>8.6002827588E10</v>
      </c>
      <c r="Z710" s="90" t="s">
        <v>5008</v>
      </c>
      <c r="AA710" s="90">
        <v>9.765236932932E12</v>
      </c>
      <c r="AB710" s="90" t="b">
        <v>0</v>
      </c>
      <c r="AJ710" s="90">
        <v>1.731576915E9</v>
      </c>
      <c r="AK710" s="90">
        <v>1.731502856E9</v>
      </c>
      <c r="AL710" s="90" t="s">
        <v>5010</v>
      </c>
    </row>
    <row r="711">
      <c r="A711" s="90" t="s">
        <v>5011</v>
      </c>
      <c r="B711" s="91">
        <v>45609.52255787037</v>
      </c>
      <c r="C711" s="90" t="s">
        <v>3732</v>
      </c>
      <c r="D711" s="90" t="s">
        <v>88</v>
      </c>
      <c r="E711" s="90" t="s">
        <v>89</v>
      </c>
      <c r="F711" s="90" t="b">
        <v>1</v>
      </c>
      <c r="G711" s="90" t="s">
        <v>3732</v>
      </c>
      <c r="H711" s="90" t="s">
        <v>88</v>
      </c>
      <c r="I711" s="90" t="s">
        <v>89</v>
      </c>
      <c r="K711" s="90" t="s">
        <v>2812</v>
      </c>
      <c r="L711" s="90" t="s">
        <v>132</v>
      </c>
      <c r="N711" s="92" t="s">
        <v>92</v>
      </c>
      <c r="O711" s="90" t="s">
        <v>93</v>
      </c>
      <c r="P711" s="90" t="s">
        <v>94</v>
      </c>
      <c r="Q711" s="90" t="s">
        <v>88</v>
      </c>
      <c r="R711" s="90" t="s">
        <v>5012</v>
      </c>
      <c r="U711" s="90" t="s">
        <v>2812</v>
      </c>
      <c r="W711" s="90" t="s">
        <v>4957</v>
      </c>
      <c r="X711" s="90" t="s">
        <v>97</v>
      </c>
      <c r="Y711" s="90">
        <v>8.6002827588E10</v>
      </c>
      <c r="Z711" s="90" t="s">
        <v>2812</v>
      </c>
      <c r="AA711" s="90">
        <v>9.7651919097E12</v>
      </c>
      <c r="AB711" s="90" t="b">
        <v>0</v>
      </c>
      <c r="AJ711" s="90">
        <v>1.731576836E9</v>
      </c>
      <c r="AK711" s="90">
        <v>1.731501148E9</v>
      </c>
      <c r="AL711" s="90" t="s">
        <v>5013</v>
      </c>
    </row>
    <row r="712">
      <c r="A712" s="90" t="s">
        <v>5014</v>
      </c>
      <c r="B712" s="91">
        <v>45609.48851851852</v>
      </c>
      <c r="C712" s="90" t="s">
        <v>87</v>
      </c>
      <c r="D712" s="90" t="s">
        <v>88</v>
      </c>
      <c r="E712" s="90" t="s">
        <v>89</v>
      </c>
      <c r="F712" s="90" t="b">
        <v>1</v>
      </c>
      <c r="G712" s="90" t="s">
        <v>87</v>
      </c>
      <c r="H712" s="90" t="s">
        <v>88</v>
      </c>
      <c r="I712" s="90" t="s">
        <v>89</v>
      </c>
      <c r="K712" s="90" t="s">
        <v>5015</v>
      </c>
      <c r="L712" s="90" t="s">
        <v>91</v>
      </c>
      <c r="N712" s="92" t="s">
        <v>92</v>
      </c>
      <c r="O712" s="90" t="s">
        <v>93</v>
      </c>
      <c r="P712" s="90" t="s">
        <v>94</v>
      </c>
      <c r="Q712" s="90" t="s">
        <v>88</v>
      </c>
      <c r="R712" s="90" t="s">
        <v>5016</v>
      </c>
      <c r="U712" s="90" t="s">
        <v>5015</v>
      </c>
      <c r="W712" s="90" t="s">
        <v>4957</v>
      </c>
      <c r="X712" s="90" t="s">
        <v>97</v>
      </c>
      <c r="Y712" s="90">
        <v>8.6002827588E10</v>
      </c>
      <c r="Z712" s="90" t="s">
        <v>5015</v>
      </c>
      <c r="AA712" s="90">
        <v>9.765118280004E12</v>
      </c>
      <c r="AB712" s="90" t="b">
        <v>0</v>
      </c>
      <c r="AJ712" s="90">
        <v>1.731577115E9</v>
      </c>
      <c r="AK712" s="90">
        <v>1.731498207E9</v>
      </c>
      <c r="AL712" s="90" t="s">
        <v>5017</v>
      </c>
    </row>
    <row r="713">
      <c r="A713" s="90" t="s">
        <v>5018</v>
      </c>
      <c r="B713" s="91">
        <v>45609.4415625</v>
      </c>
      <c r="C713" s="90" t="s">
        <v>120</v>
      </c>
      <c r="D713" s="90" t="s">
        <v>88</v>
      </c>
      <c r="E713" s="90" t="s">
        <v>89</v>
      </c>
      <c r="F713" s="90" t="b">
        <v>1</v>
      </c>
      <c r="G713" s="90" t="s">
        <v>120</v>
      </c>
      <c r="H713" s="90" t="s">
        <v>88</v>
      </c>
      <c r="I713" s="90" t="s">
        <v>89</v>
      </c>
      <c r="K713" s="90" t="s">
        <v>5019</v>
      </c>
      <c r="L713" s="90" t="s">
        <v>122</v>
      </c>
      <c r="N713" s="92" t="s">
        <v>92</v>
      </c>
      <c r="O713" s="90" t="s">
        <v>93</v>
      </c>
      <c r="P713" s="90" t="s">
        <v>94</v>
      </c>
      <c r="Q713" s="90" t="s">
        <v>88</v>
      </c>
      <c r="R713" s="90" t="s">
        <v>5020</v>
      </c>
      <c r="U713" s="90" t="s">
        <v>5019</v>
      </c>
      <c r="W713" s="90" t="s">
        <v>4957</v>
      </c>
      <c r="X713" s="90" t="s">
        <v>97</v>
      </c>
      <c r="Y713" s="90">
        <v>8.6002827588E10</v>
      </c>
      <c r="Z713" s="90" t="s">
        <v>5019</v>
      </c>
      <c r="AA713" s="90">
        <v>9.764998840644E12</v>
      </c>
      <c r="AB713" s="90" t="b">
        <v>0</v>
      </c>
      <c r="AJ713" s="90">
        <v>1.731576883E9</v>
      </c>
      <c r="AK713" s="90">
        <v>1.73149415E9</v>
      </c>
      <c r="AL713" s="90" t="s">
        <v>5021</v>
      </c>
    </row>
    <row r="714">
      <c r="A714" s="90" t="s">
        <v>5022</v>
      </c>
      <c r="B714" s="91">
        <v>45609.40246527778</v>
      </c>
      <c r="C714" s="90" t="s">
        <v>4583</v>
      </c>
      <c r="D714" s="90" t="s">
        <v>88</v>
      </c>
      <c r="E714" s="90" t="s">
        <v>89</v>
      </c>
      <c r="F714" s="90" t="b">
        <v>1</v>
      </c>
      <c r="G714" s="90" t="s">
        <v>4583</v>
      </c>
      <c r="H714" s="90" t="s">
        <v>88</v>
      </c>
      <c r="I714" s="90" t="s">
        <v>89</v>
      </c>
      <c r="K714" s="90" t="s">
        <v>5023</v>
      </c>
      <c r="L714" s="90" t="s">
        <v>4585</v>
      </c>
      <c r="N714" s="92" t="s">
        <v>92</v>
      </c>
      <c r="O714" s="90" t="s">
        <v>93</v>
      </c>
      <c r="P714" s="90" t="s">
        <v>94</v>
      </c>
      <c r="Q714" s="90" t="s">
        <v>88</v>
      </c>
      <c r="R714" s="90" t="s">
        <v>5024</v>
      </c>
      <c r="U714" s="90" t="s">
        <v>5023</v>
      </c>
      <c r="W714" s="90" t="s">
        <v>4957</v>
      </c>
      <c r="X714" s="90" t="s">
        <v>97</v>
      </c>
      <c r="Y714" s="90">
        <v>8.6002827588E10</v>
      </c>
      <c r="Z714" s="90" t="s">
        <v>5023</v>
      </c>
      <c r="AA714" s="90">
        <v>9.764789223748E12</v>
      </c>
      <c r="AB714" s="90" t="b">
        <v>0</v>
      </c>
      <c r="AJ714" s="90">
        <v>1.731576646E9</v>
      </c>
      <c r="AK714" s="90">
        <v>1.731490771E9</v>
      </c>
      <c r="AL714" s="90" t="s">
        <v>5025</v>
      </c>
    </row>
    <row r="715">
      <c r="A715" s="90" t="s">
        <v>5026</v>
      </c>
      <c r="B715" s="91">
        <v>45609.371203703704</v>
      </c>
      <c r="C715" s="90" t="s">
        <v>87</v>
      </c>
      <c r="D715" s="90" t="s">
        <v>88</v>
      </c>
      <c r="E715" s="90" t="s">
        <v>89</v>
      </c>
      <c r="F715" s="90" t="b">
        <v>1</v>
      </c>
      <c r="G715" s="90" t="s">
        <v>87</v>
      </c>
      <c r="H715" s="90" t="s">
        <v>88</v>
      </c>
      <c r="I715" s="90" t="s">
        <v>89</v>
      </c>
      <c r="K715" s="90" t="s">
        <v>5027</v>
      </c>
      <c r="L715" s="90" t="s">
        <v>91</v>
      </c>
      <c r="N715" s="92" t="s">
        <v>92</v>
      </c>
      <c r="O715" s="90" t="s">
        <v>93</v>
      </c>
      <c r="P715" s="90" t="s">
        <v>94</v>
      </c>
      <c r="Q715" s="90" t="s">
        <v>88</v>
      </c>
      <c r="R715" s="90" t="s">
        <v>5028</v>
      </c>
      <c r="U715" s="90" t="s">
        <v>5027</v>
      </c>
      <c r="W715" s="90" t="s">
        <v>4957</v>
      </c>
      <c r="X715" s="90" t="s">
        <v>97</v>
      </c>
      <c r="Y715" s="90">
        <v>8.6002827588E10</v>
      </c>
      <c r="Z715" s="90" t="s">
        <v>5027</v>
      </c>
      <c r="AA715" s="90">
        <v>9.764688527684E12</v>
      </c>
      <c r="AB715" s="90" t="b">
        <v>0</v>
      </c>
      <c r="AJ715" s="90">
        <v>1.731577107E9</v>
      </c>
      <c r="AK715" s="90">
        <v>1.731488071E9</v>
      </c>
      <c r="AL715" s="90" t="s">
        <v>5029</v>
      </c>
    </row>
    <row r="716">
      <c r="A716" s="90" t="s">
        <v>5030</v>
      </c>
      <c r="B716" s="91">
        <v>45609.28309027778</v>
      </c>
      <c r="C716" s="90" t="s">
        <v>87</v>
      </c>
      <c r="D716" s="90" t="s">
        <v>88</v>
      </c>
      <c r="E716" s="90" t="s">
        <v>89</v>
      </c>
      <c r="F716" s="90" t="b">
        <v>1</v>
      </c>
      <c r="G716" s="90" t="s">
        <v>87</v>
      </c>
      <c r="H716" s="90" t="s">
        <v>88</v>
      </c>
      <c r="I716" s="90" t="s">
        <v>89</v>
      </c>
      <c r="K716" s="90" t="s">
        <v>5031</v>
      </c>
      <c r="L716" s="90" t="s">
        <v>91</v>
      </c>
      <c r="N716" s="92" t="s">
        <v>92</v>
      </c>
      <c r="O716" s="90" t="s">
        <v>93</v>
      </c>
      <c r="P716" s="90" t="s">
        <v>94</v>
      </c>
      <c r="Q716" s="90" t="s">
        <v>88</v>
      </c>
      <c r="R716" s="90" t="s">
        <v>5032</v>
      </c>
      <c r="U716" s="90" t="s">
        <v>5031</v>
      </c>
      <c r="W716" s="90" t="s">
        <v>4957</v>
      </c>
      <c r="X716" s="90" t="s">
        <v>97</v>
      </c>
      <c r="Y716" s="90">
        <v>8.6002827588E10</v>
      </c>
      <c r="Z716" s="90" t="s">
        <v>5031</v>
      </c>
      <c r="AA716" s="90">
        <v>9.764506173764E12</v>
      </c>
      <c r="AB716" s="90" t="b">
        <v>0</v>
      </c>
      <c r="AJ716" s="90">
        <v>1.731577128E9</v>
      </c>
      <c r="AK716" s="90">
        <v>1.731480458E9</v>
      </c>
      <c r="AL716" s="90" t="s">
        <v>5033</v>
      </c>
    </row>
    <row r="717">
      <c r="A717" s="90" t="s">
        <v>5034</v>
      </c>
      <c r="B717" s="91">
        <v>45609.25413194444</v>
      </c>
      <c r="C717" s="90" t="s">
        <v>87</v>
      </c>
      <c r="D717" s="90" t="s">
        <v>88</v>
      </c>
      <c r="E717" s="90" t="s">
        <v>89</v>
      </c>
      <c r="F717" s="90" t="b">
        <v>1</v>
      </c>
      <c r="G717" s="90" t="s">
        <v>87</v>
      </c>
      <c r="H717" s="90" t="s">
        <v>88</v>
      </c>
      <c r="I717" s="90" t="s">
        <v>89</v>
      </c>
      <c r="K717" s="90" t="s">
        <v>5035</v>
      </c>
      <c r="L717" s="90" t="s">
        <v>91</v>
      </c>
      <c r="N717" s="92" t="s">
        <v>92</v>
      </c>
      <c r="O717" s="90" t="s">
        <v>93</v>
      </c>
      <c r="P717" s="90" t="s">
        <v>94</v>
      </c>
      <c r="Q717" s="90" t="s">
        <v>88</v>
      </c>
      <c r="R717" s="90" t="s">
        <v>5036</v>
      </c>
      <c r="U717" s="90" t="s">
        <v>5035</v>
      </c>
      <c r="W717" s="90" t="s">
        <v>4957</v>
      </c>
      <c r="X717" s="90" t="s">
        <v>97</v>
      </c>
      <c r="Y717" s="90">
        <v>8.6002827588E10</v>
      </c>
      <c r="Z717" s="90" t="s">
        <v>5035</v>
      </c>
      <c r="AA717" s="90">
        <v>9.764477468996E12</v>
      </c>
      <c r="AB717" s="90" t="b">
        <v>0</v>
      </c>
      <c r="AJ717" s="90">
        <v>1.731576838E9</v>
      </c>
      <c r="AK717" s="90">
        <v>1.731477955E9</v>
      </c>
      <c r="AL717" s="90" t="s">
        <v>5037</v>
      </c>
    </row>
    <row r="718">
      <c r="A718" s="90" t="s">
        <v>5038</v>
      </c>
      <c r="B718" s="91">
        <v>45609.20145833334</v>
      </c>
      <c r="C718" s="90" t="s">
        <v>87</v>
      </c>
      <c r="D718" s="90" t="s">
        <v>88</v>
      </c>
      <c r="E718" s="90" t="s">
        <v>89</v>
      </c>
      <c r="F718" s="90" t="b">
        <v>1</v>
      </c>
      <c r="G718" s="90" t="s">
        <v>87</v>
      </c>
      <c r="H718" s="90" t="s">
        <v>88</v>
      </c>
      <c r="I718" s="90" t="s">
        <v>89</v>
      </c>
      <c r="K718" s="90" t="s">
        <v>5039</v>
      </c>
      <c r="L718" s="90" t="s">
        <v>91</v>
      </c>
      <c r="N718" s="92" t="s">
        <v>92</v>
      </c>
      <c r="O718" s="90" t="s">
        <v>93</v>
      </c>
      <c r="P718" s="90" t="s">
        <v>94</v>
      </c>
      <c r="Q718" s="90" t="s">
        <v>88</v>
      </c>
      <c r="R718" s="90" t="s">
        <v>5040</v>
      </c>
      <c r="U718" s="90" t="s">
        <v>5039</v>
      </c>
      <c r="W718" s="90" t="s">
        <v>4957</v>
      </c>
      <c r="X718" s="90" t="s">
        <v>97</v>
      </c>
      <c r="Y718" s="90">
        <v>8.6002827588E10</v>
      </c>
      <c r="Z718" s="90" t="s">
        <v>5039</v>
      </c>
      <c r="AA718" s="90">
        <v>9.764437852484E12</v>
      </c>
      <c r="AB718" s="90" t="b">
        <v>0</v>
      </c>
      <c r="AJ718" s="90">
        <v>1.731576548E9</v>
      </c>
      <c r="AK718" s="90">
        <v>1.731473405E9</v>
      </c>
      <c r="AL718" s="90" t="s">
        <v>5041</v>
      </c>
    </row>
    <row r="719">
      <c r="A719" s="90" t="s">
        <v>5042</v>
      </c>
      <c r="B719" s="91">
        <v>45609.198159722226</v>
      </c>
      <c r="C719" s="90" t="s">
        <v>87</v>
      </c>
      <c r="D719" s="90" t="s">
        <v>88</v>
      </c>
      <c r="E719" s="90" t="s">
        <v>89</v>
      </c>
      <c r="F719" s="90" t="b">
        <v>1</v>
      </c>
      <c r="G719" s="90" t="s">
        <v>87</v>
      </c>
      <c r="H719" s="90" t="s">
        <v>88</v>
      </c>
      <c r="I719" s="90" t="s">
        <v>89</v>
      </c>
      <c r="K719" s="90" t="s">
        <v>5043</v>
      </c>
      <c r="L719" s="90" t="s">
        <v>91</v>
      </c>
      <c r="N719" s="92" t="s">
        <v>92</v>
      </c>
      <c r="O719" s="90" t="s">
        <v>93</v>
      </c>
      <c r="P719" s="90" t="s">
        <v>94</v>
      </c>
      <c r="Q719" s="90" t="s">
        <v>88</v>
      </c>
      <c r="R719" s="90" t="s">
        <v>5044</v>
      </c>
      <c r="U719" s="90" t="s">
        <v>5043</v>
      </c>
      <c r="W719" s="90" t="s">
        <v>4957</v>
      </c>
      <c r="X719" s="90" t="s">
        <v>97</v>
      </c>
      <c r="Y719" s="90">
        <v>8.6002827588E10</v>
      </c>
      <c r="Z719" s="90" t="s">
        <v>5043</v>
      </c>
      <c r="AA719" s="90">
        <v>9.764436672836E12</v>
      </c>
      <c r="AB719" s="90" t="b">
        <v>0</v>
      </c>
      <c r="AJ719" s="90">
        <v>1.731575666E9</v>
      </c>
      <c r="AK719" s="90">
        <v>1.73147312E9</v>
      </c>
      <c r="AL719" s="90" t="s">
        <v>5045</v>
      </c>
    </row>
    <row r="720">
      <c r="A720" s="90" t="s">
        <v>5046</v>
      </c>
      <c r="B720" s="91">
        <v>45609.14712962963</v>
      </c>
      <c r="C720" s="90" t="s">
        <v>87</v>
      </c>
      <c r="D720" s="90" t="s">
        <v>88</v>
      </c>
      <c r="E720" s="90" t="s">
        <v>89</v>
      </c>
      <c r="F720" s="90" t="b">
        <v>1</v>
      </c>
      <c r="G720" s="90" t="s">
        <v>87</v>
      </c>
      <c r="H720" s="90" t="s">
        <v>88</v>
      </c>
      <c r="I720" s="90" t="s">
        <v>89</v>
      </c>
      <c r="K720" s="90" t="s">
        <v>5047</v>
      </c>
      <c r="L720" s="90" t="s">
        <v>91</v>
      </c>
      <c r="N720" s="92" t="s">
        <v>92</v>
      </c>
      <c r="O720" s="90" t="s">
        <v>93</v>
      </c>
      <c r="P720" s="90" t="s">
        <v>94</v>
      </c>
      <c r="Q720" s="90" t="s">
        <v>88</v>
      </c>
      <c r="R720" s="90" t="s">
        <v>5048</v>
      </c>
      <c r="U720" s="90" t="s">
        <v>5047</v>
      </c>
      <c r="W720" s="90" t="s">
        <v>4957</v>
      </c>
      <c r="X720" s="90" t="s">
        <v>97</v>
      </c>
      <c r="Y720" s="90">
        <v>8.6002827588E10</v>
      </c>
      <c r="Z720" s="90" t="s">
        <v>5047</v>
      </c>
      <c r="AA720" s="90">
        <v>9.764417241412E12</v>
      </c>
      <c r="AB720" s="90" t="b">
        <v>0</v>
      </c>
      <c r="AJ720" s="90">
        <v>1.731575988E9</v>
      </c>
      <c r="AK720" s="90">
        <v>1.731468711E9</v>
      </c>
      <c r="AL720" s="90" t="s">
        <v>5049</v>
      </c>
    </row>
    <row r="721">
      <c r="A721" s="90" t="s">
        <v>5050</v>
      </c>
      <c r="B721" s="91">
        <v>45609.12899305556</v>
      </c>
      <c r="C721" s="90" t="s">
        <v>87</v>
      </c>
      <c r="D721" s="90" t="s">
        <v>88</v>
      </c>
      <c r="E721" s="90" t="s">
        <v>89</v>
      </c>
      <c r="F721" s="90" t="b">
        <v>1</v>
      </c>
      <c r="G721" s="90" t="s">
        <v>87</v>
      </c>
      <c r="H721" s="90" t="s">
        <v>88</v>
      </c>
      <c r="I721" s="90" t="s">
        <v>89</v>
      </c>
      <c r="K721" s="90" t="s">
        <v>5051</v>
      </c>
      <c r="L721" s="90" t="s">
        <v>91</v>
      </c>
      <c r="N721" s="92" t="s">
        <v>92</v>
      </c>
      <c r="O721" s="90" t="s">
        <v>93</v>
      </c>
      <c r="P721" s="90" t="s">
        <v>94</v>
      </c>
      <c r="Q721" s="90" t="s">
        <v>88</v>
      </c>
      <c r="R721" s="90" t="s">
        <v>5052</v>
      </c>
      <c r="U721" s="90" t="s">
        <v>5051</v>
      </c>
      <c r="W721" s="90" t="s">
        <v>4957</v>
      </c>
      <c r="X721" s="90" t="s">
        <v>97</v>
      </c>
      <c r="Y721" s="90">
        <v>8.6002827588E10</v>
      </c>
      <c r="Z721" s="90" t="s">
        <v>5051</v>
      </c>
      <c r="AA721" s="90">
        <v>9.764410655044E12</v>
      </c>
      <c r="AB721" s="90" t="b">
        <v>0</v>
      </c>
      <c r="AJ721" s="90">
        <v>1.731576019E9</v>
      </c>
      <c r="AK721" s="90">
        <v>1.731467144E9</v>
      </c>
      <c r="AL721" s="90" t="s">
        <v>5053</v>
      </c>
    </row>
    <row r="722">
      <c r="A722" s="90" t="s">
        <v>5054</v>
      </c>
      <c r="B722" s="91">
        <v>45609.12863425926</v>
      </c>
      <c r="C722" s="90" t="s">
        <v>120</v>
      </c>
      <c r="D722" s="90" t="s">
        <v>88</v>
      </c>
      <c r="E722" s="90" t="s">
        <v>89</v>
      </c>
      <c r="F722" s="90" t="b">
        <v>1</v>
      </c>
      <c r="G722" s="90" t="s">
        <v>120</v>
      </c>
      <c r="H722" s="90" t="s">
        <v>88</v>
      </c>
      <c r="I722" s="90" t="s">
        <v>89</v>
      </c>
      <c r="K722" s="90" t="s">
        <v>5055</v>
      </c>
      <c r="L722" s="90" t="s">
        <v>122</v>
      </c>
      <c r="N722" s="92" t="s">
        <v>92</v>
      </c>
      <c r="O722" s="90" t="s">
        <v>93</v>
      </c>
      <c r="P722" s="90" t="s">
        <v>94</v>
      </c>
      <c r="Q722" s="90" t="s">
        <v>88</v>
      </c>
      <c r="R722" s="90" t="s">
        <v>5056</v>
      </c>
      <c r="U722" s="90" t="s">
        <v>5055</v>
      </c>
      <c r="W722" s="90" t="s">
        <v>4957</v>
      </c>
      <c r="X722" s="90" t="s">
        <v>97</v>
      </c>
      <c r="Y722" s="90">
        <v>8.6002827588E10</v>
      </c>
      <c r="Z722" s="90" t="s">
        <v>5055</v>
      </c>
      <c r="AA722" s="90">
        <v>9.764410491204E12</v>
      </c>
      <c r="AB722" s="90" t="b">
        <v>0</v>
      </c>
      <c r="AJ722" s="90">
        <v>1.731576033E9</v>
      </c>
      <c r="AK722" s="90">
        <v>1.731467114E9</v>
      </c>
      <c r="AL722" s="90" t="s">
        <v>5057</v>
      </c>
    </row>
    <row r="723">
      <c r="A723" s="90" t="s">
        <v>5058</v>
      </c>
      <c r="B723" s="91">
        <v>45609.123935185184</v>
      </c>
      <c r="C723" s="90" t="s">
        <v>171</v>
      </c>
      <c r="D723" s="90" t="s">
        <v>88</v>
      </c>
      <c r="E723" s="90" t="s">
        <v>89</v>
      </c>
      <c r="F723" s="90" t="b">
        <v>1</v>
      </c>
      <c r="G723" s="90" t="s">
        <v>171</v>
      </c>
      <c r="H723" s="90" t="s">
        <v>88</v>
      </c>
      <c r="I723" s="90" t="s">
        <v>89</v>
      </c>
      <c r="K723" s="90" t="s">
        <v>5059</v>
      </c>
      <c r="L723" s="90" t="s">
        <v>173</v>
      </c>
      <c r="N723" s="92" t="s">
        <v>92</v>
      </c>
      <c r="O723" s="90" t="s">
        <v>93</v>
      </c>
      <c r="P723" s="90" t="s">
        <v>94</v>
      </c>
      <c r="Q723" s="90" t="s">
        <v>88</v>
      </c>
      <c r="R723" s="90" t="s">
        <v>5060</v>
      </c>
      <c r="U723" s="90" t="s">
        <v>5059</v>
      </c>
      <c r="W723" s="90" t="s">
        <v>4957</v>
      </c>
      <c r="X723" s="90" t="s">
        <v>97</v>
      </c>
      <c r="Y723" s="90">
        <v>8.6002827588E10</v>
      </c>
      <c r="Z723" s="90" t="s">
        <v>5059</v>
      </c>
      <c r="AA723" s="90">
        <v>9.764408820036E12</v>
      </c>
      <c r="AB723" s="90" t="b">
        <v>0</v>
      </c>
      <c r="AJ723" s="90">
        <v>1.731575789E9</v>
      </c>
      <c r="AK723" s="90">
        <v>1.731466668E9</v>
      </c>
      <c r="AL723" s="90" t="s">
        <v>5061</v>
      </c>
    </row>
    <row r="724">
      <c r="A724" s="90" t="s">
        <v>5062</v>
      </c>
      <c r="B724" s="91">
        <v>45609.1234837963</v>
      </c>
      <c r="C724" s="90" t="s">
        <v>106</v>
      </c>
      <c r="D724" s="90" t="s">
        <v>88</v>
      </c>
      <c r="E724" s="90" t="s">
        <v>89</v>
      </c>
      <c r="F724" s="90" t="b">
        <v>1</v>
      </c>
      <c r="G724" s="90" t="s">
        <v>106</v>
      </c>
      <c r="H724" s="90" t="s">
        <v>88</v>
      </c>
      <c r="I724" s="90" t="s">
        <v>89</v>
      </c>
      <c r="K724" s="90" t="s">
        <v>5059</v>
      </c>
      <c r="L724" s="90" t="s">
        <v>108</v>
      </c>
      <c r="N724" s="92" t="s">
        <v>92</v>
      </c>
      <c r="O724" s="90" t="s">
        <v>93</v>
      </c>
      <c r="P724" s="90" t="s">
        <v>94</v>
      </c>
      <c r="Q724" s="90" t="s">
        <v>88</v>
      </c>
      <c r="R724" s="90" t="s">
        <v>5063</v>
      </c>
      <c r="U724" s="90" t="s">
        <v>5059</v>
      </c>
      <c r="W724" s="90" t="s">
        <v>4957</v>
      </c>
      <c r="X724" s="90" t="s">
        <v>97</v>
      </c>
      <c r="Y724" s="90">
        <v>8.6002827588E10</v>
      </c>
      <c r="Z724" s="90" t="s">
        <v>5059</v>
      </c>
      <c r="AA724" s="90" t="s">
        <v>5064</v>
      </c>
      <c r="AB724" s="90" t="b">
        <v>0</v>
      </c>
    </row>
    <row r="725">
      <c r="A725" s="90" t="s">
        <v>5065</v>
      </c>
      <c r="B725" s="91">
        <v>45609.11688657408</v>
      </c>
      <c r="C725" s="90" t="s">
        <v>120</v>
      </c>
      <c r="D725" s="90" t="s">
        <v>88</v>
      </c>
      <c r="E725" s="90" t="s">
        <v>89</v>
      </c>
      <c r="F725" s="90" t="b">
        <v>1</v>
      </c>
      <c r="G725" s="90" t="s">
        <v>120</v>
      </c>
      <c r="H725" s="90" t="s">
        <v>88</v>
      </c>
      <c r="I725" s="90" t="s">
        <v>89</v>
      </c>
      <c r="K725" s="90" t="s">
        <v>5066</v>
      </c>
      <c r="L725" s="90" t="s">
        <v>122</v>
      </c>
      <c r="N725" s="92" t="s">
        <v>92</v>
      </c>
      <c r="O725" s="90" t="s">
        <v>93</v>
      </c>
      <c r="P725" s="90" t="s">
        <v>94</v>
      </c>
      <c r="Q725" s="90" t="s">
        <v>88</v>
      </c>
      <c r="R725" s="90" t="s">
        <v>5067</v>
      </c>
      <c r="U725" s="90" t="s">
        <v>5066</v>
      </c>
      <c r="W725" s="90" t="s">
        <v>4957</v>
      </c>
      <c r="X725" s="90" t="s">
        <v>97</v>
      </c>
      <c r="Y725" s="90">
        <v>8.6002827588E10</v>
      </c>
      <c r="Z725" s="90" t="s">
        <v>5066</v>
      </c>
      <c r="AA725" s="90">
        <v>9.764406165828E12</v>
      </c>
      <c r="AB725" s="90" t="b">
        <v>0</v>
      </c>
      <c r="AJ725" s="90">
        <v>1.731576052E9</v>
      </c>
      <c r="AK725" s="90">
        <v>1.731466098E9</v>
      </c>
      <c r="AL725" s="90" t="s">
        <v>5068</v>
      </c>
    </row>
    <row r="726">
      <c r="A726" s="90" t="s">
        <v>5069</v>
      </c>
      <c r="B726" s="91">
        <v>45609.083657407406</v>
      </c>
      <c r="C726" s="90" t="s">
        <v>120</v>
      </c>
      <c r="D726" s="90" t="s">
        <v>88</v>
      </c>
      <c r="E726" s="90" t="s">
        <v>89</v>
      </c>
      <c r="F726" s="90" t="b">
        <v>1</v>
      </c>
      <c r="G726" s="90" t="s">
        <v>120</v>
      </c>
      <c r="H726" s="90" t="s">
        <v>88</v>
      </c>
      <c r="I726" s="90" t="s">
        <v>89</v>
      </c>
      <c r="K726" s="90" t="s">
        <v>5070</v>
      </c>
      <c r="L726" s="90" t="s">
        <v>122</v>
      </c>
      <c r="N726" s="92" t="s">
        <v>92</v>
      </c>
      <c r="O726" s="90" t="s">
        <v>93</v>
      </c>
      <c r="P726" s="90" t="s">
        <v>94</v>
      </c>
      <c r="Q726" s="90" t="s">
        <v>88</v>
      </c>
      <c r="R726" s="90" t="s">
        <v>5071</v>
      </c>
      <c r="U726" s="90" t="s">
        <v>5070</v>
      </c>
      <c r="W726" s="90" t="s">
        <v>4957</v>
      </c>
      <c r="X726" s="90" t="s">
        <v>97</v>
      </c>
      <c r="Y726" s="90">
        <v>8.6002827588E10</v>
      </c>
      <c r="Z726" s="90" t="s">
        <v>5070</v>
      </c>
      <c r="AA726" s="90">
        <v>9.764393386308E12</v>
      </c>
      <c r="AB726" s="90" t="b">
        <v>0</v>
      </c>
      <c r="AJ726" s="90">
        <v>1.731576074E9</v>
      </c>
      <c r="AK726" s="90">
        <v>1.731463227E9</v>
      </c>
      <c r="AL726" s="90" t="s">
        <v>5072</v>
      </c>
    </row>
    <row r="727">
      <c r="A727" s="90" t="s">
        <v>5073</v>
      </c>
      <c r="B727" s="91">
        <v>45609.06150462963</v>
      </c>
      <c r="C727" s="90" t="s">
        <v>4583</v>
      </c>
      <c r="D727" s="90" t="s">
        <v>88</v>
      </c>
      <c r="E727" s="90" t="s">
        <v>89</v>
      </c>
      <c r="F727" s="90" t="b">
        <v>1</v>
      </c>
      <c r="G727" s="90" t="s">
        <v>4583</v>
      </c>
      <c r="H727" s="90" t="s">
        <v>88</v>
      </c>
      <c r="I727" s="90" t="s">
        <v>89</v>
      </c>
      <c r="K727" s="90" t="s">
        <v>5074</v>
      </c>
      <c r="L727" s="90" t="s">
        <v>4585</v>
      </c>
      <c r="N727" s="92" t="s">
        <v>92</v>
      </c>
      <c r="O727" s="90" t="s">
        <v>93</v>
      </c>
      <c r="P727" s="90" t="s">
        <v>94</v>
      </c>
      <c r="Q727" s="90" t="s">
        <v>88</v>
      </c>
      <c r="R727" s="90" t="s">
        <v>5075</v>
      </c>
      <c r="U727" s="90" t="s">
        <v>5074</v>
      </c>
      <c r="W727" s="90" t="s">
        <v>4957</v>
      </c>
      <c r="X727" s="90" t="s">
        <v>97</v>
      </c>
      <c r="Y727" s="90">
        <v>8.6002827588E10</v>
      </c>
      <c r="Z727" s="90" t="s">
        <v>5074</v>
      </c>
      <c r="AA727" s="90">
        <v>9.764385456452E12</v>
      </c>
      <c r="AB727" s="90" t="b">
        <v>0</v>
      </c>
      <c r="AJ727" s="90">
        <v>1.731576122E9</v>
      </c>
      <c r="AK727" s="90">
        <v>1.731461313E9</v>
      </c>
      <c r="AL727" s="90" t="s">
        <v>5076</v>
      </c>
    </row>
    <row r="728">
      <c r="A728" s="90" t="s">
        <v>5077</v>
      </c>
      <c r="B728" s="91">
        <v>45609.020162037035</v>
      </c>
      <c r="C728" s="90" t="s">
        <v>120</v>
      </c>
      <c r="D728" s="90" t="s">
        <v>88</v>
      </c>
      <c r="E728" s="90" t="s">
        <v>89</v>
      </c>
      <c r="F728" s="90" t="b">
        <v>1</v>
      </c>
      <c r="G728" s="90" t="s">
        <v>120</v>
      </c>
      <c r="H728" s="90" t="s">
        <v>88</v>
      </c>
      <c r="I728" s="90" t="s">
        <v>89</v>
      </c>
      <c r="K728" s="90" t="s">
        <v>5078</v>
      </c>
      <c r="L728" s="90" t="s">
        <v>122</v>
      </c>
      <c r="N728" s="92" t="s">
        <v>92</v>
      </c>
      <c r="O728" s="90" t="s">
        <v>93</v>
      </c>
      <c r="P728" s="90" t="s">
        <v>94</v>
      </c>
      <c r="Q728" s="90" t="s">
        <v>88</v>
      </c>
      <c r="R728" s="90" t="s">
        <v>5079</v>
      </c>
      <c r="U728" s="90" t="s">
        <v>5078</v>
      </c>
      <c r="W728" s="90" t="s">
        <v>4957</v>
      </c>
      <c r="X728" s="90" t="s">
        <v>97</v>
      </c>
      <c r="Y728" s="90">
        <v>8.6002827588E10</v>
      </c>
      <c r="Z728" s="90" t="s">
        <v>5078</v>
      </c>
      <c r="AA728" s="90">
        <v>9.764366516548E12</v>
      </c>
      <c r="AB728" s="90" t="b">
        <v>0</v>
      </c>
      <c r="AJ728" s="90">
        <v>1.731575972E9</v>
      </c>
      <c r="AK728" s="90">
        <v>1.731457741E9</v>
      </c>
      <c r="AL728" s="90" t="s">
        <v>5080</v>
      </c>
    </row>
    <row r="729">
      <c r="A729" s="90" t="s">
        <v>5081</v>
      </c>
      <c r="B729" s="91">
        <v>45608.975173611114</v>
      </c>
      <c r="C729" s="90" t="s">
        <v>87</v>
      </c>
      <c r="D729" s="90" t="s">
        <v>88</v>
      </c>
      <c r="E729" s="90" t="s">
        <v>89</v>
      </c>
      <c r="F729" s="90" t="b">
        <v>1</v>
      </c>
      <c r="G729" s="90" t="s">
        <v>87</v>
      </c>
      <c r="H729" s="90" t="s">
        <v>88</v>
      </c>
      <c r="I729" s="90" t="s">
        <v>89</v>
      </c>
      <c r="K729" s="90" t="s">
        <v>5082</v>
      </c>
      <c r="L729" s="90" t="s">
        <v>91</v>
      </c>
      <c r="N729" s="92" t="s">
        <v>92</v>
      </c>
      <c r="O729" s="90" t="s">
        <v>93</v>
      </c>
      <c r="P729" s="90" t="s">
        <v>94</v>
      </c>
      <c r="Q729" s="90" t="s">
        <v>88</v>
      </c>
      <c r="R729" s="90" t="s">
        <v>5083</v>
      </c>
      <c r="U729" s="90" t="s">
        <v>5082</v>
      </c>
      <c r="W729" s="90" t="s">
        <v>5084</v>
      </c>
      <c r="X729" s="90" t="s">
        <v>97</v>
      </c>
      <c r="Y729" s="90">
        <v>8.6002827588E10</v>
      </c>
      <c r="Z729" s="90" t="s">
        <v>5082</v>
      </c>
      <c r="AA729" s="90">
        <v>9.764339351876E12</v>
      </c>
      <c r="AB729" s="90" t="b">
        <v>0</v>
      </c>
      <c r="AJ729" s="90">
        <v>1.731575826E9</v>
      </c>
      <c r="AK729" s="90">
        <v>1.731453854E9</v>
      </c>
      <c r="AL729" s="90" t="s">
        <v>5085</v>
      </c>
    </row>
    <row r="730">
      <c r="A730" s="90" t="s">
        <v>5086</v>
      </c>
      <c r="B730" s="91">
        <v>45608.94215277778</v>
      </c>
      <c r="C730" s="90" t="s">
        <v>87</v>
      </c>
      <c r="D730" s="90" t="s">
        <v>88</v>
      </c>
      <c r="E730" s="90" t="s">
        <v>89</v>
      </c>
      <c r="F730" s="90" t="b">
        <v>1</v>
      </c>
      <c r="G730" s="90" t="s">
        <v>87</v>
      </c>
      <c r="H730" s="90" t="s">
        <v>88</v>
      </c>
      <c r="I730" s="90" t="s">
        <v>89</v>
      </c>
      <c r="K730" s="90" t="s">
        <v>5087</v>
      </c>
      <c r="L730" s="90" t="s">
        <v>91</v>
      </c>
      <c r="N730" s="92" t="s">
        <v>92</v>
      </c>
      <c r="O730" s="90" t="s">
        <v>93</v>
      </c>
      <c r="P730" s="90" t="s">
        <v>94</v>
      </c>
      <c r="Q730" s="90" t="s">
        <v>88</v>
      </c>
      <c r="R730" s="90" t="s">
        <v>5088</v>
      </c>
      <c r="U730" s="90" t="s">
        <v>5087</v>
      </c>
      <c r="W730" s="90" t="s">
        <v>5084</v>
      </c>
      <c r="X730" s="90" t="s">
        <v>97</v>
      </c>
      <c r="Y730" s="90">
        <v>8.6002827588E10</v>
      </c>
      <c r="Z730" s="90" t="s">
        <v>5087</v>
      </c>
      <c r="AA730" s="90">
        <v>9.764304257348E12</v>
      </c>
      <c r="AB730" s="90" t="b">
        <v>0</v>
      </c>
      <c r="AJ730" s="90">
        <v>1.731575832E9</v>
      </c>
      <c r="AK730" s="90">
        <v>1.731451001E9</v>
      </c>
      <c r="AL730" s="90" t="s">
        <v>5089</v>
      </c>
    </row>
    <row r="731">
      <c r="A731" s="90" t="s">
        <v>5090</v>
      </c>
      <c r="B731" s="91">
        <v>45608.93546296296</v>
      </c>
      <c r="C731" s="90" t="s">
        <v>120</v>
      </c>
      <c r="D731" s="90" t="s">
        <v>88</v>
      </c>
      <c r="E731" s="90" t="s">
        <v>89</v>
      </c>
      <c r="F731" s="90" t="b">
        <v>1</v>
      </c>
      <c r="G731" s="90" t="s">
        <v>120</v>
      </c>
      <c r="H731" s="90" t="s">
        <v>88</v>
      </c>
      <c r="I731" s="90" t="s">
        <v>89</v>
      </c>
      <c r="K731" s="90" t="s">
        <v>5091</v>
      </c>
      <c r="L731" s="90" t="s">
        <v>122</v>
      </c>
      <c r="N731" s="92" t="s">
        <v>92</v>
      </c>
      <c r="O731" s="90" t="s">
        <v>93</v>
      </c>
      <c r="P731" s="90" t="s">
        <v>94</v>
      </c>
      <c r="Q731" s="90" t="s">
        <v>88</v>
      </c>
      <c r="R731" s="90" t="s">
        <v>5092</v>
      </c>
      <c r="U731" s="90" t="s">
        <v>5091</v>
      </c>
      <c r="W731" s="90" t="s">
        <v>5084</v>
      </c>
      <c r="X731" s="90" t="s">
        <v>97</v>
      </c>
      <c r="Y731" s="90">
        <v>8.6002827588E10</v>
      </c>
      <c r="Z731" s="90" t="s">
        <v>5091</v>
      </c>
      <c r="AA731" s="90">
        <v>9.76429504954E12</v>
      </c>
      <c r="AB731" s="90" t="b">
        <v>0</v>
      </c>
      <c r="AJ731" s="90">
        <v>1.731576629E9</v>
      </c>
      <c r="AK731" s="90">
        <v>1.731450423E9</v>
      </c>
      <c r="AL731" s="90" t="s">
        <v>5093</v>
      </c>
    </row>
    <row r="732">
      <c r="A732" s="90" t="s">
        <v>5094</v>
      </c>
      <c r="B732" s="91">
        <v>45608.890381944446</v>
      </c>
      <c r="C732" s="90" t="s">
        <v>87</v>
      </c>
      <c r="D732" s="90" t="s">
        <v>88</v>
      </c>
      <c r="E732" s="90" t="s">
        <v>89</v>
      </c>
      <c r="F732" s="90" t="b">
        <v>1</v>
      </c>
      <c r="G732" s="90" t="s">
        <v>87</v>
      </c>
      <c r="H732" s="90" t="s">
        <v>88</v>
      </c>
      <c r="I732" s="90" t="s">
        <v>89</v>
      </c>
      <c r="K732" s="90" t="s">
        <v>5095</v>
      </c>
      <c r="L732" s="90" t="s">
        <v>91</v>
      </c>
      <c r="N732" s="92" t="s">
        <v>92</v>
      </c>
      <c r="O732" s="90" t="s">
        <v>93</v>
      </c>
      <c r="P732" s="90" t="s">
        <v>94</v>
      </c>
      <c r="Q732" s="90" t="s">
        <v>88</v>
      </c>
      <c r="R732" s="90" t="s">
        <v>5096</v>
      </c>
      <c r="U732" s="90" t="s">
        <v>5095</v>
      </c>
      <c r="W732" s="90" t="s">
        <v>5084</v>
      </c>
      <c r="X732" s="90" t="s">
        <v>97</v>
      </c>
      <c r="Y732" s="90">
        <v>8.6002827588E10</v>
      </c>
      <c r="Z732" s="90" t="s">
        <v>5095</v>
      </c>
      <c r="AA732" s="90">
        <v>9.764216340804E12</v>
      </c>
      <c r="AB732" s="90" t="b">
        <v>0</v>
      </c>
      <c r="AJ732" s="90">
        <v>1.731575848E9</v>
      </c>
      <c r="AK732" s="90">
        <v>1.731446528E9</v>
      </c>
      <c r="AL732" s="90" t="s">
        <v>5097</v>
      </c>
    </row>
    <row r="733">
      <c r="A733" s="90" t="s">
        <v>5098</v>
      </c>
      <c r="B733" s="91">
        <v>45608.87081018519</v>
      </c>
      <c r="C733" s="90" t="s">
        <v>120</v>
      </c>
      <c r="D733" s="90" t="s">
        <v>88</v>
      </c>
      <c r="E733" s="90" t="s">
        <v>89</v>
      </c>
      <c r="F733" s="90" t="b">
        <v>1</v>
      </c>
      <c r="G733" s="90" t="s">
        <v>120</v>
      </c>
      <c r="H733" s="90" t="s">
        <v>88</v>
      </c>
      <c r="I733" s="90" t="s">
        <v>89</v>
      </c>
      <c r="K733" s="90" t="s">
        <v>5099</v>
      </c>
      <c r="L733" s="90" t="s">
        <v>122</v>
      </c>
      <c r="N733" s="92" t="s">
        <v>92</v>
      </c>
      <c r="O733" s="90" t="s">
        <v>93</v>
      </c>
      <c r="P733" s="90" t="s">
        <v>94</v>
      </c>
      <c r="Q733" s="90" t="s">
        <v>88</v>
      </c>
      <c r="R733" s="90" t="s">
        <v>5100</v>
      </c>
      <c r="U733" s="90" t="s">
        <v>5099</v>
      </c>
      <c r="W733" s="90" t="s">
        <v>5084</v>
      </c>
      <c r="X733" s="90" t="s">
        <v>97</v>
      </c>
      <c r="Y733" s="90">
        <v>8.6002827588E10</v>
      </c>
      <c r="Z733" s="90" t="s">
        <v>5099</v>
      </c>
      <c r="AA733" s="90">
        <v>9.764172529988E12</v>
      </c>
      <c r="AB733" s="90" t="b">
        <v>0</v>
      </c>
      <c r="AJ733" s="90">
        <v>1.731575898E9</v>
      </c>
      <c r="AK733" s="90">
        <v>1.731444837E9</v>
      </c>
      <c r="AL733" s="90" t="s">
        <v>5101</v>
      </c>
    </row>
    <row r="734">
      <c r="A734" s="90" t="s">
        <v>5102</v>
      </c>
      <c r="B734" s="91">
        <v>45608.85869212963</v>
      </c>
      <c r="C734" s="90" t="s">
        <v>3974</v>
      </c>
      <c r="D734" s="90" t="s">
        <v>88</v>
      </c>
      <c r="E734" s="90" t="s">
        <v>89</v>
      </c>
      <c r="F734" s="90" t="b">
        <v>1</v>
      </c>
      <c r="G734" s="90" t="s">
        <v>3974</v>
      </c>
      <c r="H734" s="90" t="s">
        <v>88</v>
      </c>
      <c r="I734" s="90" t="s">
        <v>89</v>
      </c>
      <c r="K734" s="90" t="s">
        <v>5103</v>
      </c>
      <c r="L734" s="90" t="s">
        <v>3976</v>
      </c>
      <c r="N734" s="92" t="s">
        <v>92</v>
      </c>
      <c r="O734" s="90" t="s">
        <v>93</v>
      </c>
      <c r="P734" s="90" t="s">
        <v>94</v>
      </c>
      <c r="Q734" s="90" t="s">
        <v>88</v>
      </c>
      <c r="R734" s="90" t="s">
        <v>5104</v>
      </c>
      <c r="U734" s="90" t="s">
        <v>5103</v>
      </c>
      <c r="W734" s="90" t="s">
        <v>5084</v>
      </c>
      <c r="X734" s="90" t="s">
        <v>97</v>
      </c>
      <c r="Y734" s="90">
        <v>8.6002827588E10</v>
      </c>
      <c r="Z734" s="90" t="s">
        <v>5103</v>
      </c>
      <c r="AA734" s="90">
        <v>9.764145594692E12</v>
      </c>
      <c r="AB734" s="90" t="b">
        <v>0</v>
      </c>
      <c r="AJ734" s="90">
        <v>1.731576164E9</v>
      </c>
      <c r="AK734" s="90">
        <v>1.73144379E9</v>
      </c>
      <c r="AL734" s="90" t="s">
        <v>5105</v>
      </c>
    </row>
    <row r="735">
      <c r="A735" s="90" t="s">
        <v>5106</v>
      </c>
      <c r="B735" s="91">
        <v>45608.82596064815</v>
      </c>
      <c r="C735" s="90" t="s">
        <v>106</v>
      </c>
      <c r="D735" s="90" t="s">
        <v>88</v>
      </c>
      <c r="E735" s="90" t="s">
        <v>89</v>
      </c>
      <c r="F735" s="90" t="b">
        <v>1</v>
      </c>
      <c r="G735" s="90" t="s">
        <v>106</v>
      </c>
      <c r="H735" s="90" t="s">
        <v>88</v>
      </c>
      <c r="I735" s="90" t="s">
        <v>89</v>
      </c>
      <c r="K735" s="90" t="s">
        <v>5107</v>
      </c>
      <c r="L735" s="90" t="s">
        <v>108</v>
      </c>
      <c r="N735" s="92" t="s">
        <v>92</v>
      </c>
      <c r="O735" s="90" t="s">
        <v>93</v>
      </c>
      <c r="P735" s="90" t="s">
        <v>94</v>
      </c>
      <c r="Q735" s="90" t="s">
        <v>88</v>
      </c>
      <c r="R735" s="90" t="s">
        <v>5108</v>
      </c>
      <c r="U735" s="90" t="s">
        <v>5107</v>
      </c>
      <c r="W735" s="90" t="s">
        <v>5084</v>
      </c>
      <c r="X735" s="90" t="s">
        <v>97</v>
      </c>
      <c r="Y735" s="90">
        <v>8.6002827588E10</v>
      </c>
      <c r="Z735" s="90" t="s">
        <v>5107</v>
      </c>
      <c r="AA735" s="90">
        <v>9.764070392132E12</v>
      </c>
      <c r="AB735" s="90" t="b">
        <v>0</v>
      </c>
      <c r="AJ735" s="90">
        <v>1.731576088E9</v>
      </c>
      <c r="AK735" s="90">
        <v>1.731440962E9</v>
      </c>
      <c r="AL735" s="90" t="s">
        <v>5109</v>
      </c>
    </row>
    <row r="736">
      <c r="A736" s="90" t="s">
        <v>5110</v>
      </c>
      <c r="B736" s="91">
        <v>45608.825</v>
      </c>
      <c r="C736" s="90" t="s">
        <v>87</v>
      </c>
      <c r="D736" s="90" t="s">
        <v>88</v>
      </c>
      <c r="E736" s="90" t="s">
        <v>89</v>
      </c>
      <c r="F736" s="90" t="b">
        <v>1</v>
      </c>
      <c r="G736" s="90" t="s">
        <v>87</v>
      </c>
      <c r="H736" s="90" t="s">
        <v>88</v>
      </c>
      <c r="I736" s="90" t="s">
        <v>89</v>
      </c>
      <c r="K736" s="90" t="s">
        <v>5111</v>
      </c>
      <c r="L736" s="90" t="s">
        <v>91</v>
      </c>
      <c r="N736" s="92" t="s">
        <v>92</v>
      </c>
      <c r="O736" s="90" t="s">
        <v>93</v>
      </c>
      <c r="P736" s="90" t="s">
        <v>94</v>
      </c>
      <c r="Q736" s="90" t="s">
        <v>88</v>
      </c>
      <c r="R736" s="90" t="s">
        <v>5112</v>
      </c>
      <c r="U736" s="90" t="s">
        <v>5111</v>
      </c>
      <c r="W736" s="90" t="s">
        <v>5084</v>
      </c>
      <c r="X736" s="90" t="s">
        <v>97</v>
      </c>
      <c r="Y736" s="90">
        <v>8.6002827588E10</v>
      </c>
      <c r="Z736" s="90" t="s">
        <v>5111</v>
      </c>
      <c r="AA736" s="90">
        <v>9.764067901764E12</v>
      </c>
      <c r="AB736" s="90" t="b">
        <v>0</v>
      </c>
      <c r="AJ736" s="90">
        <v>1.73157619E9</v>
      </c>
      <c r="AK736" s="90">
        <v>1.731440879E9</v>
      </c>
      <c r="AL736" s="90" t="s">
        <v>5113</v>
      </c>
    </row>
    <row r="737">
      <c r="A737" s="90" t="s">
        <v>5114</v>
      </c>
      <c r="B737" s="91">
        <v>45608.819710648146</v>
      </c>
      <c r="C737" s="90" t="s">
        <v>87</v>
      </c>
      <c r="D737" s="90" t="s">
        <v>88</v>
      </c>
      <c r="E737" s="90" t="s">
        <v>89</v>
      </c>
      <c r="F737" s="90" t="b">
        <v>1</v>
      </c>
      <c r="G737" s="90" t="s">
        <v>87</v>
      </c>
      <c r="H737" s="90" t="s">
        <v>88</v>
      </c>
      <c r="I737" s="90" t="s">
        <v>89</v>
      </c>
      <c r="K737" s="90" t="s">
        <v>5115</v>
      </c>
      <c r="L737" s="90" t="s">
        <v>91</v>
      </c>
      <c r="N737" s="92" t="s">
        <v>92</v>
      </c>
      <c r="O737" s="90" t="s">
        <v>93</v>
      </c>
      <c r="P737" s="90" t="s">
        <v>94</v>
      </c>
      <c r="Q737" s="90" t="s">
        <v>88</v>
      </c>
      <c r="R737" s="90" t="s">
        <v>5116</v>
      </c>
      <c r="U737" s="90" t="s">
        <v>5115</v>
      </c>
      <c r="W737" s="90" t="s">
        <v>5084</v>
      </c>
      <c r="X737" s="90" t="s">
        <v>97</v>
      </c>
      <c r="Y737" s="90">
        <v>8.6002827588E10</v>
      </c>
      <c r="Z737" s="90" t="s">
        <v>5115</v>
      </c>
      <c r="AA737" s="90">
        <v>9.764055122244E12</v>
      </c>
      <c r="AB737" s="90" t="b">
        <v>0</v>
      </c>
      <c r="AJ737" s="90">
        <v>1.731576106E9</v>
      </c>
      <c r="AK737" s="90">
        <v>1.731440422E9</v>
      </c>
      <c r="AL737" s="90" t="s">
        <v>5117</v>
      </c>
    </row>
    <row r="738">
      <c r="A738" s="90" t="s">
        <v>5118</v>
      </c>
      <c r="B738" s="91">
        <v>45608.774201388886</v>
      </c>
      <c r="C738" s="90" t="s">
        <v>87</v>
      </c>
      <c r="D738" s="90" t="s">
        <v>88</v>
      </c>
      <c r="E738" s="90" t="s">
        <v>89</v>
      </c>
      <c r="F738" s="90" t="b">
        <v>1</v>
      </c>
      <c r="G738" s="90" t="s">
        <v>87</v>
      </c>
      <c r="H738" s="90" t="s">
        <v>88</v>
      </c>
      <c r="I738" s="90" t="s">
        <v>89</v>
      </c>
      <c r="K738" s="90" t="s">
        <v>5119</v>
      </c>
      <c r="L738" s="90" t="s">
        <v>91</v>
      </c>
      <c r="N738" s="92" t="s">
        <v>92</v>
      </c>
      <c r="O738" s="90" t="s">
        <v>93</v>
      </c>
      <c r="P738" s="90" t="s">
        <v>94</v>
      </c>
      <c r="Q738" s="90" t="s">
        <v>88</v>
      </c>
      <c r="R738" s="90" t="s">
        <v>5120</v>
      </c>
      <c r="U738" s="90" t="s">
        <v>5119</v>
      </c>
      <c r="W738" s="90" t="s">
        <v>5084</v>
      </c>
      <c r="X738" s="90" t="s">
        <v>97</v>
      </c>
      <c r="Y738" s="90">
        <v>8.6002827588E10</v>
      </c>
      <c r="Z738" s="90" t="s">
        <v>5119</v>
      </c>
      <c r="AA738" s="90">
        <v>9.763950592324E12</v>
      </c>
      <c r="AB738" s="90" t="b">
        <v>0</v>
      </c>
      <c r="AJ738" s="90">
        <v>1.73157611E9</v>
      </c>
      <c r="AK738" s="90">
        <v>1.73143649E9</v>
      </c>
      <c r="AL738" s="90" t="s">
        <v>5121</v>
      </c>
    </row>
    <row r="739">
      <c r="A739" s="90" t="s">
        <v>5122</v>
      </c>
      <c r="B739" s="91">
        <v>45608.76336805556</v>
      </c>
      <c r="C739" s="90" t="s">
        <v>120</v>
      </c>
      <c r="D739" s="90" t="s">
        <v>88</v>
      </c>
      <c r="E739" s="90" t="s">
        <v>89</v>
      </c>
      <c r="F739" s="90" t="b">
        <v>1</v>
      </c>
      <c r="G739" s="90" t="s">
        <v>120</v>
      </c>
      <c r="H739" s="90" t="s">
        <v>88</v>
      </c>
      <c r="I739" s="90" t="s">
        <v>89</v>
      </c>
      <c r="K739" s="90" t="s">
        <v>5123</v>
      </c>
      <c r="L739" s="90" t="s">
        <v>122</v>
      </c>
      <c r="N739" s="92" t="s">
        <v>92</v>
      </c>
      <c r="O739" s="90" t="s">
        <v>93</v>
      </c>
      <c r="P739" s="90" t="s">
        <v>94</v>
      </c>
      <c r="Q739" s="90" t="s">
        <v>88</v>
      </c>
      <c r="R739" s="90" t="s">
        <v>5124</v>
      </c>
      <c r="U739" s="90" t="s">
        <v>5123</v>
      </c>
      <c r="W739" s="90" t="s">
        <v>5084</v>
      </c>
      <c r="X739" s="90" t="s">
        <v>97</v>
      </c>
      <c r="Y739" s="90">
        <v>8.6002827588E10</v>
      </c>
      <c r="Z739" s="90" t="s">
        <v>5123</v>
      </c>
      <c r="AA739" s="90">
        <v>9.76392509882E12</v>
      </c>
      <c r="AB739" s="90" t="b">
        <v>0</v>
      </c>
      <c r="AJ739" s="90">
        <v>1.731576169E9</v>
      </c>
      <c r="AK739" s="90">
        <v>1.731435555E9</v>
      </c>
      <c r="AL739" s="90" t="s">
        <v>5125</v>
      </c>
    </row>
    <row r="740">
      <c r="A740" s="90" t="s">
        <v>5126</v>
      </c>
      <c r="B740" s="91">
        <v>45608.7596875</v>
      </c>
      <c r="C740" s="90" t="s">
        <v>120</v>
      </c>
      <c r="D740" s="90" t="s">
        <v>88</v>
      </c>
      <c r="E740" s="90" t="s">
        <v>89</v>
      </c>
      <c r="F740" s="90" t="b">
        <v>1</v>
      </c>
      <c r="G740" s="90" t="s">
        <v>120</v>
      </c>
      <c r="H740" s="90" t="s">
        <v>88</v>
      </c>
      <c r="I740" s="90" t="s">
        <v>89</v>
      </c>
      <c r="K740" s="90" t="s">
        <v>5127</v>
      </c>
      <c r="L740" s="90" t="s">
        <v>122</v>
      </c>
      <c r="N740" s="92" t="s">
        <v>92</v>
      </c>
      <c r="O740" s="90" t="s">
        <v>93</v>
      </c>
      <c r="P740" s="90" t="s">
        <v>94</v>
      </c>
      <c r="Q740" s="90" t="s">
        <v>88</v>
      </c>
      <c r="R740" s="90" t="s">
        <v>5128</v>
      </c>
      <c r="U740" s="90" t="s">
        <v>5127</v>
      </c>
      <c r="W740" s="90" t="s">
        <v>5084</v>
      </c>
      <c r="X740" s="90" t="s">
        <v>97</v>
      </c>
      <c r="Y740" s="90">
        <v>8.6002827588E10</v>
      </c>
      <c r="Z740" s="90" t="s">
        <v>5127</v>
      </c>
      <c r="AA740" s="90">
        <v>9.763915891012E12</v>
      </c>
      <c r="AB740" s="90" t="b">
        <v>0</v>
      </c>
      <c r="AJ740" s="90">
        <v>1.731576179E9</v>
      </c>
      <c r="AK740" s="90">
        <v>1.731435236E9</v>
      </c>
      <c r="AL740" s="90" t="s">
        <v>5129</v>
      </c>
    </row>
    <row r="741">
      <c r="A741" s="90" t="s">
        <v>5130</v>
      </c>
      <c r="B741" s="91">
        <v>45608.75695601852</v>
      </c>
      <c r="C741" s="90" t="s">
        <v>87</v>
      </c>
      <c r="D741" s="90" t="s">
        <v>88</v>
      </c>
      <c r="E741" s="90" t="s">
        <v>89</v>
      </c>
      <c r="F741" s="90" t="b">
        <v>1</v>
      </c>
      <c r="G741" s="90" t="s">
        <v>87</v>
      </c>
      <c r="H741" s="90" t="s">
        <v>88</v>
      </c>
      <c r="I741" s="90" t="s">
        <v>89</v>
      </c>
      <c r="K741" s="90" t="s">
        <v>5131</v>
      </c>
      <c r="L741" s="90" t="s">
        <v>91</v>
      </c>
      <c r="N741" s="92" t="s">
        <v>92</v>
      </c>
      <c r="O741" s="90" t="s">
        <v>93</v>
      </c>
      <c r="P741" s="90" t="s">
        <v>94</v>
      </c>
      <c r="Q741" s="90" t="s">
        <v>88</v>
      </c>
      <c r="R741" s="90" t="s">
        <v>5132</v>
      </c>
      <c r="U741" s="90" t="s">
        <v>5131</v>
      </c>
      <c r="W741" s="90" t="s">
        <v>5084</v>
      </c>
      <c r="X741" s="90" t="s">
        <v>97</v>
      </c>
      <c r="Y741" s="90">
        <v>8.6002827588E10</v>
      </c>
      <c r="Z741" s="90" t="s">
        <v>5131</v>
      </c>
      <c r="AA741" s="90">
        <v>9.763908649284E12</v>
      </c>
      <c r="AB741" s="90" t="b">
        <v>0</v>
      </c>
      <c r="AJ741" s="90">
        <v>1.73157611E9</v>
      </c>
      <c r="AK741" s="90">
        <v>1.731435E9</v>
      </c>
      <c r="AL741" s="90" t="s">
        <v>5133</v>
      </c>
    </row>
    <row r="742">
      <c r="A742" s="90" t="s">
        <v>5134</v>
      </c>
      <c r="B742" s="91">
        <v>45608.72541666667</v>
      </c>
      <c r="C742" s="90" t="s">
        <v>87</v>
      </c>
      <c r="D742" s="90" t="s">
        <v>88</v>
      </c>
      <c r="E742" s="90" t="s">
        <v>89</v>
      </c>
      <c r="F742" s="90" t="b">
        <v>1</v>
      </c>
      <c r="G742" s="90" t="s">
        <v>87</v>
      </c>
      <c r="H742" s="90" t="s">
        <v>88</v>
      </c>
      <c r="I742" s="90" t="s">
        <v>89</v>
      </c>
      <c r="K742" s="90" t="s">
        <v>5135</v>
      </c>
      <c r="L742" s="90" t="s">
        <v>91</v>
      </c>
      <c r="N742" s="92" t="s">
        <v>92</v>
      </c>
      <c r="O742" s="90" t="s">
        <v>93</v>
      </c>
      <c r="P742" s="90" t="s">
        <v>94</v>
      </c>
      <c r="Q742" s="90" t="s">
        <v>88</v>
      </c>
      <c r="R742" s="90" t="s">
        <v>5136</v>
      </c>
      <c r="U742" s="90" t="s">
        <v>5135</v>
      </c>
      <c r="W742" s="90" t="s">
        <v>5084</v>
      </c>
      <c r="X742" s="90" t="s">
        <v>97</v>
      </c>
      <c r="Y742" s="90">
        <v>8.6002827588E10</v>
      </c>
      <c r="Z742" s="90" t="s">
        <v>5135</v>
      </c>
      <c r="AA742" s="90">
        <v>9.763838394692E12</v>
      </c>
      <c r="AB742" s="90" t="b">
        <v>0</v>
      </c>
      <c r="AJ742" s="90">
        <v>1.731576228E9</v>
      </c>
      <c r="AK742" s="90">
        <v>1.731432275E9</v>
      </c>
      <c r="AL742" s="90" t="s">
        <v>5137</v>
      </c>
    </row>
    <row r="743">
      <c r="A743" s="90" t="s">
        <v>5138</v>
      </c>
      <c r="B743" s="91">
        <v>45608.674675925926</v>
      </c>
      <c r="C743" s="90" t="s">
        <v>87</v>
      </c>
      <c r="D743" s="90" t="s">
        <v>88</v>
      </c>
      <c r="E743" s="90" t="s">
        <v>89</v>
      </c>
      <c r="F743" s="90" t="b">
        <v>1</v>
      </c>
      <c r="G743" s="90" t="s">
        <v>87</v>
      </c>
      <c r="H743" s="90" t="s">
        <v>88</v>
      </c>
      <c r="I743" s="90" t="s">
        <v>89</v>
      </c>
      <c r="K743" s="90" t="s">
        <v>5139</v>
      </c>
      <c r="L743" s="90" t="s">
        <v>91</v>
      </c>
      <c r="N743" s="92" t="s">
        <v>92</v>
      </c>
      <c r="O743" s="90" t="s">
        <v>93</v>
      </c>
      <c r="P743" s="90" t="s">
        <v>94</v>
      </c>
      <c r="Q743" s="90" t="s">
        <v>88</v>
      </c>
      <c r="R743" s="90" t="s">
        <v>5140</v>
      </c>
      <c r="U743" s="90" t="s">
        <v>5139</v>
      </c>
      <c r="W743" s="90" t="s">
        <v>5084</v>
      </c>
      <c r="X743" s="90" t="s">
        <v>97</v>
      </c>
      <c r="Y743" s="90">
        <v>8.6002827588E10</v>
      </c>
      <c r="Z743" s="90" t="s">
        <v>5139</v>
      </c>
      <c r="AA743" s="90">
        <v>9.763626123588E12</v>
      </c>
      <c r="AB743" s="90" t="b">
        <v>0</v>
      </c>
      <c r="AJ743" s="90">
        <v>1.731576233E9</v>
      </c>
      <c r="AK743" s="90">
        <v>1.731427891E9</v>
      </c>
      <c r="AL743" s="90" t="s">
        <v>5141</v>
      </c>
    </row>
    <row r="744">
      <c r="A744" s="90" t="s">
        <v>5142</v>
      </c>
      <c r="B744" s="91">
        <v>45608.67413194444</v>
      </c>
      <c r="C744" s="90" t="s">
        <v>120</v>
      </c>
      <c r="D744" s="90" t="s">
        <v>88</v>
      </c>
      <c r="E744" s="90" t="s">
        <v>89</v>
      </c>
      <c r="F744" s="90" t="b">
        <v>1</v>
      </c>
      <c r="G744" s="90" t="s">
        <v>120</v>
      </c>
      <c r="H744" s="90" t="s">
        <v>88</v>
      </c>
      <c r="I744" s="90" t="s">
        <v>89</v>
      </c>
      <c r="K744" s="90" t="s">
        <v>5143</v>
      </c>
      <c r="L744" s="90" t="s">
        <v>122</v>
      </c>
      <c r="N744" s="92" t="s">
        <v>92</v>
      </c>
      <c r="O744" s="90" t="s">
        <v>93</v>
      </c>
      <c r="P744" s="90" t="s">
        <v>94</v>
      </c>
      <c r="Q744" s="90" t="s">
        <v>88</v>
      </c>
      <c r="R744" s="90" t="s">
        <v>5144</v>
      </c>
      <c r="U744" s="90" t="s">
        <v>5143</v>
      </c>
      <c r="W744" s="90" t="s">
        <v>5084</v>
      </c>
      <c r="X744" s="90" t="s">
        <v>97</v>
      </c>
      <c r="Y744" s="90">
        <v>8.6002827588E10</v>
      </c>
      <c r="Z744" s="90" t="s">
        <v>5143</v>
      </c>
      <c r="AA744" s="90">
        <v>9.76361593274E12</v>
      </c>
      <c r="AB744" s="90" t="b">
        <v>0</v>
      </c>
      <c r="AJ744" s="90">
        <v>1.731576297E9</v>
      </c>
      <c r="AK744" s="90">
        <v>1.731427844E9</v>
      </c>
      <c r="AL744" s="90" t="s">
        <v>5145</v>
      </c>
    </row>
    <row r="745">
      <c r="A745" s="90" t="s">
        <v>5146</v>
      </c>
      <c r="B745" s="91">
        <v>45608.66710648148</v>
      </c>
      <c r="C745" s="90" t="s">
        <v>120</v>
      </c>
      <c r="D745" s="90" t="s">
        <v>88</v>
      </c>
      <c r="E745" s="90" t="s">
        <v>89</v>
      </c>
      <c r="F745" s="90" t="b">
        <v>1</v>
      </c>
      <c r="G745" s="90" t="s">
        <v>120</v>
      </c>
      <c r="H745" s="90" t="s">
        <v>88</v>
      </c>
      <c r="I745" s="90" t="s">
        <v>89</v>
      </c>
      <c r="K745" s="90" t="s">
        <v>5147</v>
      </c>
      <c r="L745" s="90" t="s">
        <v>122</v>
      </c>
      <c r="N745" s="92" t="s">
        <v>92</v>
      </c>
      <c r="O745" s="90" t="s">
        <v>93</v>
      </c>
      <c r="P745" s="90" t="s">
        <v>94</v>
      </c>
      <c r="Q745" s="90" t="s">
        <v>88</v>
      </c>
      <c r="R745" s="90" t="s">
        <v>5148</v>
      </c>
      <c r="U745" s="90" t="s">
        <v>5147</v>
      </c>
      <c r="W745" s="90" t="s">
        <v>5084</v>
      </c>
      <c r="X745" s="90" t="s">
        <v>97</v>
      </c>
      <c r="Y745" s="90">
        <v>8.6002827588E10</v>
      </c>
      <c r="Z745" s="90" t="s">
        <v>5147</v>
      </c>
      <c r="AA745" s="90">
        <v>9.7634576633E12</v>
      </c>
      <c r="AB745" s="90" t="b">
        <v>0</v>
      </c>
      <c r="AJ745" s="90">
        <v>1.731576254E9</v>
      </c>
      <c r="AK745" s="90">
        <v>1.731427238E9</v>
      </c>
      <c r="AL745" s="90" t="s">
        <v>5149</v>
      </c>
    </row>
    <row r="746">
      <c r="A746" s="90" t="s">
        <v>5150</v>
      </c>
      <c r="B746" s="91">
        <v>45608.6559837963</v>
      </c>
      <c r="C746" s="90" t="s">
        <v>120</v>
      </c>
      <c r="D746" s="90" t="s">
        <v>88</v>
      </c>
      <c r="E746" s="90" t="s">
        <v>89</v>
      </c>
      <c r="F746" s="90" t="b">
        <v>1</v>
      </c>
      <c r="G746" s="90" t="s">
        <v>120</v>
      </c>
      <c r="H746" s="90" t="s">
        <v>88</v>
      </c>
      <c r="I746" s="90" t="s">
        <v>89</v>
      </c>
      <c r="K746" s="90" t="s">
        <v>5151</v>
      </c>
      <c r="L746" s="90" t="s">
        <v>122</v>
      </c>
      <c r="N746" s="92" t="s">
        <v>92</v>
      </c>
      <c r="O746" s="90" t="s">
        <v>93</v>
      </c>
      <c r="P746" s="90" t="s">
        <v>94</v>
      </c>
      <c r="Q746" s="90" t="s">
        <v>88</v>
      </c>
      <c r="R746" s="90" t="s">
        <v>5152</v>
      </c>
      <c r="U746" s="90" t="s">
        <v>5151</v>
      </c>
      <c r="W746" s="90" t="s">
        <v>5084</v>
      </c>
      <c r="X746" s="90" t="s">
        <v>97</v>
      </c>
      <c r="Y746" s="90">
        <v>8.6002827588E10</v>
      </c>
      <c r="Z746" s="90" t="s">
        <v>5151</v>
      </c>
      <c r="AA746" s="90">
        <v>9.763214590276E12</v>
      </c>
      <c r="AB746" s="90" t="b">
        <v>0</v>
      </c>
      <c r="AJ746" s="90">
        <v>1.731576308E9</v>
      </c>
      <c r="AK746" s="90">
        <v>1.731426276E9</v>
      </c>
      <c r="AL746" s="90" t="s">
        <v>5153</v>
      </c>
    </row>
    <row r="747">
      <c r="A747" s="90" t="s">
        <v>5154</v>
      </c>
      <c r="B747" s="91">
        <v>45608.63195601852</v>
      </c>
      <c r="C747" s="90" t="s">
        <v>260</v>
      </c>
      <c r="D747" s="90" t="s">
        <v>88</v>
      </c>
      <c r="E747" s="90" t="s">
        <v>89</v>
      </c>
      <c r="F747" s="90" t="b">
        <v>1</v>
      </c>
      <c r="G747" s="90" t="s">
        <v>260</v>
      </c>
      <c r="H747" s="90" t="s">
        <v>88</v>
      </c>
      <c r="I747" s="90" t="s">
        <v>89</v>
      </c>
      <c r="K747" s="90" t="s">
        <v>5155</v>
      </c>
      <c r="L747" s="90" t="s">
        <v>262</v>
      </c>
      <c r="N747" s="92" t="s">
        <v>92</v>
      </c>
      <c r="O747" s="90" t="s">
        <v>93</v>
      </c>
      <c r="P747" s="90" t="s">
        <v>94</v>
      </c>
      <c r="Q747" s="90" t="s">
        <v>88</v>
      </c>
      <c r="R747" s="90" t="s">
        <v>5156</v>
      </c>
      <c r="U747" s="90" t="s">
        <v>5155</v>
      </c>
      <c r="W747" s="90" t="s">
        <v>5084</v>
      </c>
      <c r="X747" s="90" t="s">
        <v>97</v>
      </c>
      <c r="Y747" s="90">
        <v>8.6002827588E10</v>
      </c>
      <c r="Z747" s="90" t="s">
        <v>5155</v>
      </c>
      <c r="AA747" s="90">
        <v>9.762669166916E12</v>
      </c>
      <c r="AB747" s="90" t="b">
        <v>0</v>
      </c>
      <c r="AJ747" s="90">
        <v>1.731575764E9</v>
      </c>
      <c r="AK747" s="90">
        <v>1.731424151E9</v>
      </c>
      <c r="AL747" s="90" t="s">
        <v>5157</v>
      </c>
    </row>
    <row r="748">
      <c r="A748" s="90" t="s">
        <v>5158</v>
      </c>
      <c r="B748" s="91">
        <v>45608.63165509259</v>
      </c>
      <c r="C748" s="90" t="s">
        <v>171</v>
      </c>
      <c r="D748" s="90" t="s">
        <v>88</v>
      </c>
      <c r="E748" s="90" t="s">
        <v>89</v>
      </c>
      <c r="F748" s="90" t="b">
        <v>1</v>
      </c>
      <c r="G748" s="90" t="s">
        <v>171</v>
      </c>
      <c r="H748" s="90" t="s">
        <v>88</v>
      </c>
      <c r="I748" s="90" t="s">
        <v>89</v>
      </c>
      <c r="K748" s="90" t="s">
        <v>5155</v>
      </c>
      <c r="L748" s="90" t="s">
        <v>173</v>
      </c>
      <c r="N748" s="92" t="s">
        <v>92</v>
      </c>
      <c r="O748" s="90" t="s">
        <v>93</v>
      </c>
      <c r="P748" s="90" t="s">
        <v>94</v>
      </c>
      <c r="Q748" s="90" t="s">
        <v>88</v>
      </c>
      <c r="R748" s="90" t="s">
        <v>5159</v>
      </c>
      <c r="U748" s="90" t="s">
        <v>5155</v>
      </c>
      <c r="W748" s="90" t="s">
        <v>5084</v>
      </c>
      <c r="X748" s="90" t="s">
        <v>97</v>
      </c>
      <c r="Y748" s="90">
        <v>8.6002827588E10</v>
      </c>
      <c r="Z748" s="90" t="s">
        <v>5155</v>
      </c>
      <c r="AA748" s="90">
        <v>9.762669166916E12</v>
      </c>
      <c r="AB748" s="90" t="b">
        <v>0</v>
      </c>
      <c r="AJ748" s="90">
        <v>1.731575764E9</v>
      </c>
      <c r="AK748" s="90">
        <v>1.731424151E9</v>
      </c>
      <c r="AL748" s="90" t="s">
        <v>5157</v>
      </c>
    </row>
    <row r="749">
      <c r="A749" s="90" t="s">
        <v>5160</v>
      </c>
      <c r="B749" s="91">
        <v>45608.63138888889</v>
      </c>
      <c r="C749" s="90" t="s">
        <v>87</v>
      </c>
      <c r="D749" s="90" t="s">
        <v>88</v>
      </c>
      <c r="E749" s="90" t="s">
        <v>89</v>
      </c>
      <c r="F749" s="90" t="b">
        <v>1</v>
      </c>
      <c r="G749" s="90" t="s">
        <v>87</v>
      </c>
      <c r="H749" s="90" t="s">
        <v>88</v>
      </c>
      <c r="I749" s="90" t="s">
        <v>89</v>
      </c>
      <c r="K749" s="90" t="s">
        <v>5155</v>
      </c>
      <c r="L749" s="90" t="s">
        <v>91</v>
      </c>
      <c r="N749" s="92" t="s">
        <v>92</v>
      </c>
      <c r="O749" s="90" t="s">
        <v>93</v>
      </c>
      <c r="P749" s="90" t="s">
        <v>94</v>
      </c>
      <c r="Q749" s="90" t="s">
        <v>88</v>
      </c>
      <c r="R749" s="90" t="s">
        <v>5161</v>
      </c>
      <c r="U749" s="90" t="s">
        <v>5155</v>
      </c>
      <c r="W749" s="90" t="s">
        <v>5084</v>
      </c>
      <c r="X749" s="90" t="s">
        <v>97</v>
      </c>
      <c r="Y749" s="90">
        <v>8.6002827588E10</v>
      </c>
      <c r="Z749" s="90" t="s">
        <v>5155</v>
      </c>
      <c r="AA749" s="90" t="s">
        <v>5162</v>
      </c>
      <c r="AB749" s="90" t="b">
        <v>0</v>
      </c>
    </row>
    <row r="750">
      <c r="A750" s="90" t="s">
        <v>5163</v>
      </c>
      <c r="B750" s="91">
        <v>45608.60092592592</v>
      </c>
      <c r="C750" s="90" t="s">
        <v>120</v>
      </c>
      <c r="D750" s="90" t="s">
        <v>88</v>
      </c>
      <c r="E750" s="90" t="s">
        <v>89</v>
      </c>
      <c r="F750" s="90" t="b">
        <v>1</v>
      </c>
      <c r="G750" s="90" t="s">
        <v>120</v>
      </c>
      <c r="H750" s="90" t="s">
        <v>88</v>
      </c>
      <c r="I750" s="90" t="s">
        <v>89</v>
      </c>
      <c r="K750" s="90" t="s">
        <v>5164</v>
      </c>
      <c r="L750" s="90" t="s">
        <v>122</v>
      </c>
      <c r="N750" s="92" t="s">
        <v>92</v>
      </c>
      <c r="O750" s="90" t="s">
        <v>93</v>
      </c>
      <c r="P750" s="90" t="s">
        <v>94</v>
      </c>
      <c r="Q750" s="90" t="s">
        <v>88</v>
      </c>
      <c r="R750" s="90" t="s">
        <v>5165</v>
      </c>
      <c r="U750" s="90" t="s">
        <v>5164</v>
      </c>
      <c r="W750" s="90" t="s">
        <v>5084</v>
      </c>
      <c r="X750" s="90" t="s">
        <v>97</v>
      </c>
      <c r="Y750" s="90">
        <v>8.6002827588E10</v>
      </c>
      <c r="Z750" s="90" t="s">
        <v>5164</v>
      </c>
      <c r="AA750" s="90">
        <v>9.762206384452E12</v>
      </c>
      <c r="AB750" s="90" t="b">
        <v>0</v>
      </c>
      <c r="AJ750" s="90">
        <v>1.73157638E9</v>
      </c>
      <c r="AK750" s="90">
        <v>1.731421519E9</v>
      </c>
      <c r="AL750" s="90" t="s">
        <v>5166</v>
      </c>
    </row>
    <row r="751">
      <c r="A751" s="90" t="s">
        <v>5167</v>
      </c>
      <c r="B751" s="91">
        <v>45608.593680555554</v>
      </c>
      <c r="C751" s="90" t="s">
        <v>87</v>
      </c>
      <c r="D751" s="90" t="s">
        <v>88</v>
      </c>
      <c r="E751" s="90" t="s">
        <v>89</v>
      </c>
      <c r="F751" s="90" t="b">
        <v>1</v>
      </c>
      <c r="G751" s="90" t="s">
        <v>87</v>
      </c>
      <c r="H751" s="90" t="s">
        <v>88</v>
      </c>
      <c r="I751" s="90" t="s">
        <v>89</v>
      </c>
      <c r="K751" s="90" t="s">
        <v>5168</v>
      </c>
      <c r="L751" s="90" t="s">
        <v>91</v>
      </c>
      <c r="N751" s="92" t="s">
        <v>92</v>
      </c>
      <c r="O751" s="90" t="s">
        <v>93</v>
      </c>
      <c r="P751" s="90" t="s">
        <v>94</v>
      </c>
      <c r="Q751" s="90" t="s">
        <v>88</v>
      </c>
      <c r="R751" s="90" t="s">
        <v>5169</v>
      </c>
      <c r="U751" s="90" t="s">
        <v>5168</v>
      </c>
      <c r="W751" s="90" t="s">
        <v>5084</v>
      </c>
      <c r="X751" s="90" t="s">
        <v>97</v>
      </c>
      <c r="Y751" s="90">
        <v>8.6002827588E10</v>
      </c>
      <c r="Z751" s="90" t="s">
        <v>5168</v>
      </c>
      <c r="AA751" s="90">
        <v>9.762190590276E12</v>
      </c>
      <c r="AB751" s="90" t="b">
        <v>0</v>
      </c>
      <c r="AJ751" s="90">
        <v>1.731576386E9</v>
      </c>
      <c r="AK751" s="90">
        <v>1.731420894E9</v>
      </c>
      <c r="AL751" s="90" t="s">
        <v>5170</v>
      </c>
    </row>
    <row r="752">
      <c r="A752" s="90" t="s">
        <v>5171</v>
      </c>
      <c r="B752" s="91">
        <v>45608.57482638889</v>
      </c>
      <c r="C752" s="90" t="s">
        <v>120</v>
      </c>
      <c r="D752" s="90" t="s">
        <v>88</v>
      </c>
      <c r="E752" s="90" t="s">
        <v>89</v>
      </c>
      <c r="F752" s="90" t="b">
        <v>1</v>
      </c>
      <c r="G752" s="90" t="s">
        <v>120</v>
      </c>
      <c r="H752" s="90" t="s">
        <v>88</v>
      </c>
      <c r="I752" s="90" t="s">
        <v>89</v>
      </c>
      <c r="K752" s="90" t="s">
        <v>5172</v>
      </c>
      <c r="L752" s="90" t="s">
        <v>122</v>
      </c>
      <c r="N752" s="92" t="s">
        <v>92</v>
      </c>
      <c r="O752" s="90" t="s">
        <v>93</v>
      </c>
      <c r="P752" s="90" t="s">
        <v>94</v>
      </c>
      <c r="Q752" s="90" t="s">
        <v>88</v>
      </c>
      <c r="R752" s="90" t="s">
        <v>5173</v>
      </c>
      <c r="U752" s="90" t="s">
        <v>5172</v>
      </c>
      <c r="W752" s="90" t="s">
        <v>5084</v>
      </c>
      <c r="X752" s="90" t="s">
        <v>97</v>
      </c>
      <c r="Y752" s="90">
        <v>8.6002827588E10</v>
      </c>
      <c r="Z752" s="90" t="s">
        <v>5172</v>
      </c>
      <c r="AA752" s="90">
        <v>9.762148942148E12</v>
      </c>
      <c r="AB752" s="90" t="b">
        <v>0</v>
      </c>
      <c r="AJ752" s="90">
        <v>1.731576435E9</v>
      </c>
      <c r="AK752" s="90">
        <v>1.731419264E9</v>
      </c>
      <c r="AL752" s="90" t="s">
        <v>5174</v>
      </c>
    </row>
    <row r="753">
      <c r="A753" s="90" t="s">
        <v>5175</v>
      </c>
      <c r="B753" s="91">
        <v>45608.562060185184</v>
      </c>
      <c r="C753" s="90" t="s">
        <v>120</v>
      </c>
      <c r="D753" s="90" t="s">
        <v>88</v>
      </c>
      <c r="E753" s="90" t="s">
        <v>89</v>
      </c>
      <c r="F753" s="90" t="b">
        <v>1</v>
      </c>
      <c r="G753" s="90" t="s">
        <v>120</v>
      </c>
      <c r="H753" s="90" t="s">
        <v>88</v>
      </c>
      <c r="I753" s="90" t="s">
        <v>89</v>
      </c>
      <c r="K753" s="90" t="s">
        <v>5176</v>
      </c>
      <c r="L753" s="90" t="s">
        <v>122</v>
      </c>
      <c r="N753" s="92" t="s">
        <v>92</v>
      </c>
      <c r="O753" s="90" t="s">
        <v>93</v>
      </c>
      <c r="P753" s="90" t="s">
        <v>94</v>
      </c>
      <c r="Q753" s="90" t="s">
        <v>88</v>
      </c>
      <c r="R753" s="90" t="s">
        <v>5177</v>
      </c>
      <c r="U753" s="90" t="s">
        <v>5176</v>
      </c>
      <c r="W753" s="90" t="s">
        <v>5084</v>
      </c>
      <c r="X753" s="90" t="s">
        <v>97</v>
      </c>
      <c r="Y753" s="90">
        <v>8.6002827588E10</v>
      </c>
      <c r="Z753" s="90" t="s">
        <v>5176</v>
      </c>
      <c r="AA753" s="90">
        <v>9.762122465604E12</v>
      </c>
      <c r="AB753" s="90" t="b">
        <v>0</v>
      </c>
      <c r="AJ753" s="90">
        <v>1.731576484E9</v>
      </c>
      <c r="AK753" s="90">
        <v>1.731418161E9</v>
      </c>
      <c r="AL753" s="90" t="s">
        <v>5178</v>
      </c>
    </row>
    <row r="754">
      <c r="A754" s="90" t="s">
        <v>5179</v>
      </c>
      <c r="B754" s="91">
        <v>45608.551516203705</v>
      </c>
      <c r="C754" s="90" t="s">
        <v>120</v>
      </c>
      <c r="D754" s="90" t="s">
        <v>88</v>
      </c>
      <c r="E754" s="90" t="s">
        <v>89</v>
      </c>
      <c r="F754" s="90" t="b">
        <v>1</v>
      </c>
      <c r="G754" s="90" t="s">
        <v>120</v>
      </c>
      <c r="H754" s="90" t="s">
        <v>88</v>
      </c>
      <c r="I754" s="90" t="s">
        <v>89</v>
      </c>
      <c r="K754" s="90" t="s">
        <v>5180</v>
      </c>
      <c r="L754" s="90" t="s">
        <v>122</v>
      </c>
      <c r="N754" s="92" t="s">
        <v>92</v>
      </c>
      <c r="O754" s="90" t="s">
        <v>93</v>
      </c>
      <c r="P754" s="90" t="s">
        <v>94</v>
      </c>
      <c r="Q754" s="90" t="s">
        <v>88</v>
      </c>
      <c r="R754" s="90" t="s">
        <v>5181</v>
      </c>
      <c r="U754" s="90" t="s">
        <v>5180</v>
      </c>
      <c r="W754" s="90" t="s">
        <v>5084</v>
      </c>
      <c r="X754" s="90" t="s">
        <v>97</v>
      </c>
      <c r="Y754" s="90">
        <v>8.6002827588E10</v>
      </c>
      <c r="Z754" s="90" t="s">
        <v>5180</v>
      </c>
      <c r="AA754" s="90">
        <v>9.76209811898E12</v>
      </c>
      <c r="AB754" s="90" t="b">
        <v>0</v>
      </c>
      <c r="AJ754" s="90">
        <v>1.731576451E9</v>
      </c>
      <c r="AK754" s="90">
        <v>1.73141725E9</v>
      </c>
      <c r="AL754" s="90" t="s">
        <v>5182</v>
      </c>
    </row>
    <row r="755">
      <c r="A755" s="90" t="s">
        <v>5183</v>
      </c>
      <c r="B755" s="91">
        <v>45608.52232638889</v>
      </c>
      <c r="C755" s="90" t="s">
        <v>5184</v>
      </c>
      <c r="D755" s="90" t="s">
        <v>88</v>
      </c>
      <c r="E755" s="90" t="s">
        <v>89</v>
      </c>
      <c r="F755" s="90" t="b">
        <v>1</v>
      </c>
      <c r="G755" s="90" t="s">
        <v>5184</v>
      </c>
      <c r="H755" s="90" t="s">
        <v>88</v>
      </c>
      <c r="I755" s="90" t="s">
        <v>89</v>
      </c>
      <c r="K755" s="90" t="s">
        <v>5185</v>
      </c>
      <c r="L755" s="90" t="s">
        <v>132</v>
      </c>
      <c r="N755" s="92" t="s">
        <v>92</v>
      </c>
      <c r="O755" s="90" t="s">
        <v>93</v>
      </c>
      <c r="P755" s="90" t="s">
        <v>94</v>
      </c>
      <c r="Q755" s="90" t="s">
        <v>88</v>
      </c>
      <c r="R755" s="90" t="s">
        <v>5186</v>
      </c>
      <c r="U755" s="90" t="s">
        <v>5185</v>
      </c>
      <c r="W755" s="90" t="s">
        <v>5084</v>
      </c>
      <c r="X755" s="90" t="s">
        <v>97</v>
      </c>
      <c r="Y755" s="90">
        <v>8.6002827588E10</v>
      </c>
      <c r="Z755" s="90" t="s">
        <v>5185</v>
      </c>
      <c r="AA755" s="90">
        <v>9.762030190916E12</v>
      </c>
      <c r="AB755" s="90" t="b">
        <v>0</v>
      </c>
      <c r="AJ755" s="90">
        <v>1.731576417E9</v>
      </c>
      <c r="AK755" s="90">
        <v>1.731414728E9</v>
      </c>
      <c r="AL755" s="90" t="s">
        <v>5187</v>
      </c>
    </row>
    <row r="756">
      <c r="A756" s="90" t="s">
        <v>5188</v>
      </c>
      <c r="B756" s="91">
        <v>45608.48054398148</v>
      </c>
      <c r="C756" s="90" t="s">
        <v>87</v>
      </c>
      <c r="D756" s="90" t="s">
        <v>88</v>
      </c>
      <c r="E756" s="90" t="s">
        <v>89</v>
      </c>
      <c r="F756" s="90" t="b">
        <v>1</v>
      </c>
      <c r="G756" s="90" t="s">
        <v>87</v>
      </c>
      <c r="H756" s="90" t="s">
        <v>88</v>
      </c>
      <c r="I756" s="90" t="s">
        <v>89</v>
      </c>
      <c r="K756" s="90" t="s">
        <v>5189</v>
      </c>
      <c r="L756" s="90" t="s">
        <v>91</v>
      </c>
      <c r="N756" s="92" t="s">
        <v>92</v>
      </c>
      <c r="O756" s="90" t="s">
        <v>93</v>
      </c>
      <c r="P756" s="90" t="s">
        <v>94</v>
      </c>
      <c r="Q756" s="90" t="s">
        <v>88</v>
      </c>
      <c r="R756" s="90" t="s">
        <v>5190</v>
      </c>
      <c r="U756" s="90" t="s">
        <v>5189</v>
      </c>
      <c r="W756" s="90" t="s">
        <v>5084</v>
      </c>
      <c r="X756" s="90" t="s">
        <v>97</v>
      </c>
      <c r="Y756" s="90">
        <v>8.6002827588E10</v>
      </c>
      <c r="Z756" s="90" t="s">
        <v>5189</v>
      </c>
      <c r="AA756" s="90">
        <v>9.76193919418E12</v>
      </c>
      <c r="AB756" s="90" t="b">
        <v>0</v>
      </c>
      <c r="AJ756" s="90">
        <v>1.731576403E9</v>
      </c>
      <c r="AK756" s="90">
        <v>1.731411118E9</v>
      </c>
      <c r="AL756" s="90" t="s">
        <v>5191</v>
      </c>
    </row>
    <row r="757">
      <c r="A757" s="90" t="s">
        <v>5192</v>
      </c>
      <c r="B757" s="91">
        <v>45608.41978009259</v>
      </c>
      <c r="C757" s="90" t="s">
        <v>87</v>
      </c>
      <c r="D757" s="90" t="s">
        <v>88</v>
      </c>
      <c r="E757" s="90" t="s">
        <v>89</v>
      </c>
      <c r="F757" s="90" t="b">
        <v>1</v>
      </c>
      <c r="G757" s="90" t="s">
        <v>87</v>
      </c>
      <c r="H757" s="90" t="s">
        <v>88</v>
      </c>
      <c r="I757" s="90" t="s">
        <v>89</v>
      </c>
      <c r="K757" s="90" t="s">
        <v>5193</v>
      </c>
      <c r="L757" s="90" t="s">
        <v>91</v>
      </c>
      <c r="N757" s="92" t="s">
        <v>92</v>
      </c>
      <c r="O757" s="90" t="s">
        <v>93</v>
      </c>
      <c r="P757" s="90" t="s">
        <v>94</v>
      </c>
      <c r="Q757" s="90" t="s">
        <v>88</v>
      </c>
      <c r="R757" s="90" t="s">
        <v>5194</v>
      </c>
      <c r="U757" s="90" t="s">
        <v>5193</v>
      </c>
      <c r="W757" s="90" t="s">
        <v>5084</v>
      </c>
      <c r="X757" s="90" t="s">
        <v>97</v>
      </c>
      <c r="Y757" s="90">
        <v>8.6002827588E10</v>
      </c>
      <c r="Z757" s="90" t="s">
        <v>5193</v>
      </c>
      <c r="AA757" s="90">
        <v>9.761800028484E12</v>
      </c>
      <c r="AB757" s="90" t="b">
        <v>0</v>
      </c>
      <c r="AJ757" s="90">
        <v>1.731576395E9</v>
      </c>
      <c r="AK757" s="90">
        <v>1.731405868E9</v>
      </c>
      <c r="AL757" s="90" t="s">
        <v>5195</v>
      </c>
    </row>
    <row r="758">
      <c r="A758" s="90" t="s">
        <v>5196</v>
      </c>
      <c r="B758" s="91">
        <v>45608.40170138889</v>
      </c>
      <c r="C758" s="90" t="s">
        <v>4583</v>
      </c>
      <c r="D758" s="90" t="s">
        <v>88</v>
      </c>
      <c r="E758" s="90" t="s">
        <v>89</v>
      </c>
      <c r="F758" s="90" t="b">
        <v>1</v>
      </c>
      <c r="G758" s="90" t="s">
        <v>4583</v>
      </c>
      <c r="H758" s="90" t="s">
        <v>88</v>
      </c>
      <c r="I758" s="90" t="s">
        <v>89</v>
      </c>
      <c r="K758" s="90" t="s">
        <v>5197</v>
      </c>
      <c r="L758" s="90" t="s">
        <v>4585</v>
      </c>
      <c r="N758" s="92" t="s">
        <v>92</v>
      </c>
      <c r="O758" s="90" t="s">
        <v>93</v>
      </c>
      <c r="P758" s="90" t="s">
        <v>94</v>
      </c>
      <c r="Q758" s="90" t="s">
        <v>88</v>
      </c>
      <c r="R758" s="90" t="s">
        <v>5198</v>
      </c>
      <c r="U758" s="90" t="s">
        <v>5197</v>
      </c>
      <c r="W758" s="90" t="s">
        <v>5084</v>
      </c>
      <c r="X758" s="90" t="s">
        <v>97</v>
      </c>
      <c r="Y758" s="90">
        <v>8.6002827588E10</v>
      </c>
      <c r="Z758" s="90" t="s">
        <v>5197</v>
      </c>
      <c r="AA758" s="90">
        <v>9.761760969028E12</v>
      </c>
      <c r="AB758" s="90" t="b">
        <v>0</v>
      </c>
      <c r="AJ758" s="90">
        <v>1.731576206E9</v>
      </c>
      <c r="AK758" s="90">
        <v>1.731404306E9</v>
      </c>
      <c r="AL758" s="90" t="s">
        <v>5199</v>
      </c>
    </row>
    <row r="759">
      <c r="A759" s="90" t="s">
        <v>5200</v>
      </c>
      <c r="B759" s="91">
        <v>45608.36719907408</v>
      </c>
      <c r="C759" s="90" t="s">
        <v>2006</v>
      </c>
      <c r="D759" s="90" t="s">
        <v>88</v>
      </c>
      <c r="E759" s="90" t="s">
        <v>89</v>
      </c>
      <c r="F759" s="90" t="b">
        <v>1</v>
      </c>
      <c r="G759" s="90" t="s">
        <v>2006</v>
      </c>
      <c r="H759" s="90" t="s">
        <v>88</v>
      </c>
      <c r="I759" s="90" t="s">
        <v>89</v>
      </c>
      <c r="K759" s="90" t="s">
        <v>5201</v>
      </c>
      <c r="L759" s="90" t="s">
        <v>2008</v>
      </c>
      <c r="N759" s="92" t="s">
        <v>92</v>
      </c>
      <c r="O759" s="90" t="s">
        <v>93</v>
      </c>
      <c r="P759" s="90" t="s">
        <v>94</v>
      </c>
      <c r="Q759" s="90" t="s">
        <v>88</v>
      </c>
      <c r="R759" s="90" t="s">
        <v>5202</v>
      </c>
      <c r="U759" s="90" t="s">
        <v>5201</v>
      </c>
      <c r="W759" s="90" t="s">
        <v>5084</v>
      </c>
      <c r="X759" s="90" t="s">
        <v>97</v>
      </c>
      <c r="Y759" s="90">
        <v>8.6002827588E10</v>
      </c>
      <c r="Z759" s="90" t="s">
        <v>5201</v>
      </c>
      <c r="AA759" s="90">
        <v>9.761691009348E12</v>
      </c>
      <c r="AB759" s="90" t="b">
        <v>0</v>
      </c>
      <c r="AJ759" s="90">
        <v>1.73157643E9</v>
      </c>
      <c r="AK759" s="90">
        <v>1.731401325E9</v>
      </c>
      <c r="AL759" s="90" t="s">
        <v>5203</v>
      </c>
    </row>
    <row r="760">
      <c r="A760" s="90" t="s">
        <v>5204</v>
      </c>
      <c r="B760" s="91">
        <v>45608.34135416667</v>
      </c>
      <c r="C760" s="90" t="s">
        <v>120</v>
      </c>
      <c r="D760" s="90" t="s">
        <v>88</v>
      </c>
      <c r="E760" s="90" t="s">
        <v>89</v>
      </c>
      <c r="F760" s="90" t="b">
        <v>1</v>
      </c>
      <c r="G760" s="90" t="s">
        <v>120</v>
      </c>
      <c r="H760" s="90" t="s">
        <v>88</v>
      </c>
      <c r="I760" s="90" t="s">
        <v>89</v>
      </c>
      <c r="K760" s="90" t="s">
        <v>5205</v>
      </c>
      <c r="L760" s="90" t="s">
        <v>122</v>
      </c>
      <c r="N760" s="92" t="s">
        <v>92</v>
      </c>
      <c r="O760" s="90" t="s">
        <v>93</v>
      </c>
      <c r="P760" s="90" t="s">
        <v>94</v>
      </c>
      <c r="Q760" s="90" t="s">
        <v>88</v>
      </c>
      <c r="R760" s="90" t="s">
        <v>5206</v>
      </c>
      <c r="U760" s="90" t="s">
        <v>5205</v>
      </c>
      <c r="W760" s="90" t="s">
        <v>5084</v>
      </c>
      <c r="X760" s="90" t="s">
        <v>97</v>
      </c>
      <c r="Y760" s="90">
        <v>8.6002827588E10</v>
      </c>
      <c r="Z760" s="90" t="s">
        <v>5205</v>
      </c>
      <c r="AA760" s="90">
        <v>9.761642053956E12</v>
      </c>
      <c r="AB760" s="90" t="b">
        <v>0</v>
      </c>
      <c r="AJ760" s="90">
        <v>1.731576535E9</v>
      </c>
      <c r="AK760" s="90">
        <v>1.731399092E9</v>
      </c>
      <c r="AL760" s="90" t="s">
        <v>5207</v>
      </c>
    </row>
    <row r="761">
      <c r="A761" s="90" t="s">
        <v>5208</v>
      </c>
      <c r="B761" s="91">
        <v>45608.29164351852</v>
      </c>
      <c r="C761" s="90" t="s">
        <v>120</v>
      </c>
      <c r="D761" s="90" t="s">
        <v>88</v>
      </c>
      <c r="E761" s="90" t="s">
        <v>89</v>
      </c>
      <c r="F761" s="90" t="b">
        <v>1</v>
      </c>
      <c r="G761" s="90" t="s">
        <v>120</v>
      </c>
      <c r="H761" s="90" t="s">
        <v>88</v>
      </c>
      <c r="I761" s="90" t="s">
        <v>89</v>
      </c>
      <c r="K761" s="90" t="s">
        <v>5209</v>
      </c>
      <c r="L761" s="90" t="s">
        <v>122</v>
      </c>
      <c r="N761" s="92" t="s">
        <v>92</v>
      </c>
      <c r="O761" s="90" t="s">
        <v>93</v>
      </c>
      <c r="P761" s="90" t="s">
        <v>94</v>
      </c>
      <c r="Q761" s="90" t="s">
        <v>88</v>
      </c>
      <c r="R761" s="90" t="s">
        <v>5210</v>
      </c>
      <c r="U761" s="90" t="s">
        <v>5209</v>
      </c>
      <c r="W761" s="90" t="s">
        <v>5084</v>
      </c>
      <c r="X761" s="90" t="s">
        <v>97</v>
      </c>
      <c r="Y761" s="90">
        <v>8.6002827588E10</v>
      </c>
      <c r="Z761" s="90" t="s">
        <v>5209</v>
      </c>
      <c r="AA761" s="90">
        <v>9.761558036804E12</v>
      </c>
      <c r="AB761" s="90" t="b">
        <v>0</v>
      </c>
      <c r="AJ761" s="90">
        <v>1.731576526E9</v>
      </c>
      <c r="AK761" s="90">
        <v>1.731394797E9</v>
      </c>
      <c r="AL761" s="90" t="s">
        <v>5211</v>
      </c>
    </row>
    <row r="762">
      <c r="A762" s="90" t="s">
        <v>5212</v>
      </c>
      <c r="B762" s="91">
        <v>45608.28771990741</v>
      </c>
      <c r="C762" s="90" t="s">
        <v>120</v>
      </c>
      <c r="D762" s="90" t="s">
        <v>88</v>
      </c>
      <c r="E762" s="90" t="s">
        <v>89</v>
      </c>
      <c r="F762" s="90" t="b">
        <v>1</v>
      </c>
      <c r="G762" s="90" t="s">
        <v>120</v>
      </c>
      <c r="H762" s="90" t="s">
        <v>88</v>
      </c>
      <c r="I762" s="90" t="s">
        <v>89</v>
      </c>
      <c r="K762" s="90" t="s">
        <v>5213</v>
      </c>
      <c r="L762" s="90" t="s">
        <v>122</v>
      </c>
      <c r="N762" s="92" t="s">
        <v>92</v>
      </c>
      <c r="O762" s="90" t="s">
        <v>93</v>
      </c>
      <c r="P762" s="90" t="s">
        <v>94</v>
      </c>
      <c r="Q762" s="90" t="s">
        <v>88</v>
      </c>
      <c r="R762" s="90" t="s">
        <v>5214</v>
      </c>
      <c r="U762" s="90" t="s">
        <v>5213</v>
      </c>
      <c r="W762" s="90" t="s">
        <v>5084</v>
      </c>
      <c r="X762" s="90" t="s">
        <v>97</v>
      </c>
      <c r="Y762" s="90">
        <v>8.6002827588E10</v>
      </c>
      <c r="Z762" s="90" t="s">
        <v>5213</v>
      </c>
      <c r="AA762" s="90">
        <v>9.761553809732E12</v>
      </c>
      <c r="AB762" s="90" t="b">
        <v>0</v>
      </c>
      <c r="AJ762" s="90">
        <v>1.731576555E9</v>
      </c>
      <c r="AK762" s="90">
        <v>1.731394458E9</v>
      </c>
      <c r="AL762" s="90" t="s">
        <v>5215</v>
      </c>
    </row>
    <row r="763">
      <c r="A763" s="90" t="s">
        <v>5216</v>
      </c>
      <c r="B763" s="91">
        <v>45608.270578703705</v>
      </c>
      <c r="C763" s="90" t="s">
        <v>87</v>
      </c>
      <c r="D763" s="90" t="s">
        <v>88</v>
      </c>
      <c r="E763" s="90" t="s">
        <v>89</v>
      </c>
      <c r="F763" s="90" t="b">
        <v>1</v>
      </c>
      <c r="G763" s="90" t="s">
        <v>87</v>
      </c>
      <c r="H763" s="90" t="s">
        <v>88</v>
      </c>
      <c r="I763" s="90" t="s">
        <v>89</v>
      </c>
      <c r="K763" s="90" t="s">
        <v>5217</v>
      </c>
      <c r="L763" s="90" t="s">
        <v>91</v>
      </c>
      <c r="N763" s="92" t="s">
        <v>92</v>
      </c>
      <c r="O763" s="90" t="s">
        <v>93</v>
      </c>
      <c r="P763" s="90" t="s">
        <v>94</v>
      </c>
      <c r="Q763" s="90" t="s">
        <v>88</v>
      </c>
      <c r="R763" s="90" t="s">
        <v>5218</v>
      </c>
      <c r="U763" s="90" t="s">
        <v>5217</v>
      </c>
      <c r="W763" s="90" t="s">
        <v>5084</v>
      </c>
      <c r="X763" s="90" t="s">
        <v>97</v>
      </c>
      <c r="Y763" s="90">
        <v>8.6002827588E10</v>
      </c>
      <c r="Z763" s="90" t="s">
        <v>5217</v>
      </c>
      <c r="AA763" s="90">
        <v>9.761537098052E12</v>
      </c>
      <c r="AB763" s="90" t="b">
        <v>0</v>
      </c>
      <c r="AJ763" s="90">
        <v>1.731576509E9</v>
      </c>
      <c r="AK763" s="90">
        <v>1.731392976E9</v>
      </c>
      <c r="AL763" s="90" t="s">
        <v>5219</v>
      </c>
    </row>
    <row r="764">
      <c r="A764" s="90" t="s">
        <v>5220</v>
      </c>
      <c r="B764" s="91">
        <v>45608.228784722225</v>
      </c>
      <c r="C764" s="90" t="s">
        <v>87</v>
      </c>
      <c r="D764" s="90" t="s">
        <v>88</v>
      </c>
      <c r="E764" s="90" t="s">
        <v>89</v>
      </c>
      <c r="F764" s="90" t="b">
        <v>1</v>
      </c>
      <c r="G764" s="90" t="s">
        <v>87</v>
      </c>
      <c r="H764" s="90" t="s">
        <v>88</v>
      </c>
      <c r="I764" s="90" t="s">
        <v>89</v>
      </c>
      <c r="K764" s="90" t="s">
        <v>5221</v>
      </c>
      <c r="L764" s="90" t="s">
        <v>91</v>
      </c>
      <c r="N764" s="92" t="s">
        <v>92</v>
      </c>
      <c r="O764" s="90" t="s">
        <v>93</v>
      </c>
      <c r="P764" s="90" t="s">
        <v>94</v>
      </c>
      <c r="Q764" s="90" t="s">
        <v>88</v>
      </c>
      <c r="R764" s="90" t="s">
        <v>5222</v>
      </c>
      <c r="U764" s="90" t="s">
        <v>5221</v>
      </c>
      <c r="W764" s="90" t="s">
        <v>5084</v>
      </c>
      <c r="X764" s="90" t="s">
        <v>97</v>
      </c>
      <c r="Y764" s="90">
        <v>8.6002827588E10</v>
      </c>
      <c r="Z764" s="90" t="s">
        <v>5221</v>
      </c>
      <c r="AA764" s="90">
        <v>9.761507868996E12</v>
      </c>
      <c r="AB764" s="90" t="b">
        <v>0</v>
      </c>
      <c r="AJ764" s="90">
        <v>1.731576629E9</v>
      </c>
      <c r="AK764" s="90">
        <v>1.731389365E9</v>
      </c>
      <c r="AL764" s="90" t="s">
        <v>5223</v>
      </c>
    </row>
    <row r="765">
      <c r="A765" s="90" t="s">
        <v>5224</v>
      </c>
      <c r="B765" s="91">
        <v>45608.20376157408</v>
      </c>
      <c r="C765" s="90" t="s">
        <v>120</v>
      </c>
      <c r="D765" s="90" t="s">
        <v>88</v>
      </c>
      <c r="E765" s="90" t="s">
        <v>89</v>
      </c>
      <c r="F765" s="90" t="b">
        <v>1</v>
      </c>
      <c r="G765" s="90" t="s">
        <v>120</v>
      </c>
      <c r="H765" s="90" t="s">
        <v>88</v>
      </c>
      <c r="I765" s="90" t="s">
        <v>89</v>
      </c>
      <c r="K765" s="90" t="s">
        <v>5225</v>
      </c>
      <c r="L765" s="90" t="s">
        <v>122</v>
      </c>
      <c r="N765" s="92" t="s">
        <v>92</v>
      </c>
      <c r="O765" s="90" t="s">
        <v>93</v>
      </c>
      <c r="P765" s="90" t="s">
        <v>94</v>
      </c>
      <c r="Q765" s="90" t="s">
        <v>88</v>
      </c>
      <c r="R765" s="90" t="s">
        <v>5226</v>
      </c>
      <c r="U765" s="90" t="s">
        <v>5225</v>
      </c>
      <c r="W765" s="90" t="s">
        <v>5084</v>
      </c>
      <c r="X765" s="90" t="s">
        <v>97</v>
      </c>
      <c r="Y765" s="90">
        <v>8.6002827588E10</v>
      </c>
      <c r="Z765" s="90" t="s">
        <v>5225</v>
      </c>
      <c r="AA765" s="90">
        <v>9.761489158468E12</v>
      </c>
      <c r="AB765" s="90" t="b">
        <v>0</v>
      </c>
      <c r="AJ765" s="90">
        <v>1.7314091E9</v>
      </c>
      <c r="AK765" s="90">
        <v>1.731387204E9</v>
      </c>
      <c r="AL765" s="90" t="s">
        <v>5227</v>
      </c>
    </row>
    <row r="766">
      <c r="A766" s="90" t="s">
        <v>5228</v>
      </c>
      <c r="B766" s="91">
        <v>45608.19520833333</v>
      </c>
      <c r="C766" s="90" t="s">
        <v>87</v>
      </c>
      <c r="D766" s="90" t="s">
        <v>88</v>
      </c>
      <c r="E766" s="90" t="s">
        <v>89</v>
      </c>
      <c r="F766" s="90" t="b">
        <v>1</v>
      </c>
      <c r="G766" s="90" t="s">
        <v>87</v>
      </c>
      <c r="H766" s="90" t="s">
        <v>88</v>
      </c>
      <c r="I766" s="90" t="s">
        <v>89</v>
      </c>
      <c r="K766" s="90" t="s">
        <v>5229</v>
      </c>
      <c r="L766" s="90" t="s">
        <v>91</v>
      </c>
      <c r="N766" s="92" t="s">
        <v>92</v>
      </c>
      <c r="O766" s="90" t="s">
        <v>93</v>
      </c>
      <c r="P766" s="90" t="s">
        <v>94</v>
      </c>
      <c r="Q766" s="90" t="s">
        <v>88</v>
      </c>
      <c r="R766" s="90" t="s">
        <v>5230</v>
      </c>
      <c r="U766" s="90" t="s">
        <v>5229</v>
      </c>
      <c r="W766" s="90" t="s">
        <v>5084</v>
      </c>
      <c r="X766" s="90" t="s">
        <v>97</v>
      </c>
      <c r="Y766" s="90">
        <v>8.6002827588E10</v>
      </c>
      <c r="Z766" s="90" t="s">
        <v>5229</v>
      </c>
      <c r="AA766" s="90">
        <v>9.76148568506E12</v>
      </c>
      <c r="AB766" s="90" t="b">
        <v>0</v>
      </c>
      <c r="AJ766" s="90">
        <v>1.73140919E9</v>
      </c>
      <c r="AK766" s="90">
        <v>1.731386465E9</v>
      </c>
      <c r="AL766" s="90" t="s">
        <v>5231</v>
      </c>
    </row>
    <row r="767">
      <c r="A767" s="90" t="s">
        <v>5232</v>
      </c>
      <c r="B767" s="91">
        <v>45608.19364583334</v>
      </c>
      <c r="C767" s="90" t="s">
        <v>120</v>
      </c>
      <c r="D767" s="90" t="s">
        <v>88</v>
      </c>
      <c r="E767" s="90" t="s">
        <v>89</v>
      </c>
      <c r="F767" s="90" t="b">
        <v>1</v>
      </c>
      <c r="G767" s="90" t="s">
        <v>120</v>
      </c>
      <c r="H767" s="90" t="s">
        <v>88</v>
      </c>
      <c r="I767" s="90" t="s">
        <v>89</v>
      </c>
      <c r="K767" s="90" t="s">
        <v>5233</v>
      </c>
      <c r="L767" s="90" t="s">
        <v>122</v>
      </c>
      <c r="N767" s="92" t="s">
        <v>92</v>
      </c>
      <c r="O767" s="90" t="s">
        <v>93</v>
      </c>
      <c r="P767" s="90" t="s">
        <v>94</v>
      </c>
      <c r="Q767" s="90" t="s">
        <v>88</v>
      </c>
      <c r="R767" s="90" t="s">
        <v>5234</v>
      </c>
      <c r="U767" s="90" t="s">
        <v>5233</v>
      </c>
      <c r="W767" s="90" t="s">
        <v>5084</v>
      </c>
      <c r="X767" s="90" t="s">
        <v>97</v>
      </c>
      <c r="Y767" s="90">
        <v>8.6002827588E10</v>
      </c>
      <c r="Z767" s="90" t="s">
        <v>5233</v>
      </c>
      <c r="AA767" s="90">
        <v>9.761484833092E12</v>
      </c>
      <c r="AB767" s="90" t="b">
        <v>0</v>
      </c>
      <c r="AJ767" s="90">
        <v>1.731409213E9</v>
      </c>
      <c r="AK767" s="90">
        <v>1.73138633E9</v>
      </c>
      <c r="AL767" s="90" t="s">
        <v>5235</v>
      </c>
    </row>
    <row r="768">
      <c r="A768" s="90" t="s">
        <v>5236</v>
      </c>
      <c r="B768" s="91">
        <v>45608.189618055556</v>
      </c>
      <c r="C768" s="90" t="s">
        <v>87</v>
      </c>
      <c r="D768" s="90" t="s">
        <v>88</v>
      </c>
      <c r="E768" s="90" t="s">
        <v>89</v>
      </c>
      <c r="F768" s="90" t="b">
        <v>1</v>
      </c>
      <c r="G768" s="90" t="s">
        <v>87</v>
      </c>
      <c r="H768" s="90" t="s">
        <v>88</v>
      </c>
      <c r="I768" s="90" t="s">
        <v>89</v>
      </c>
      <c r="K768" s="90" t="s">
        <v>5237</v>
      </c>
      <c r="L768" s="90" t="s">
        <v>91</v>
      </c>
      <c r="N768" s="92" t="s">
        <v>92</v>
      </c>
      <c r="O768" s="90" t="s">
        <v>93</v>
      </c>
      <c r="P768" s="90" t="s">
        <v>94</v>
      </c>
      <c r="Q768" s="90" t="s">
        <v>88</v>
      </c>
      <c r="R768" s="90" t="s">
        <v>5238</v>
      </c>
      <c r="U768" s="90" t="s">
        <v>5237</v>
      </c>
      <c r="W768" s="90" t="s">
        <v>5084</v>
      </c>
      <c r="X768" s="90" t="s">
        <v>97</v>
      </c>
      <c r="Y768" s="90">
        <v>8.6002827588E10</v>
      </c>
      <c r="Z768" s="90" t="s">
        <v>5237</v>
      </c>
      <c r="AA768" s="90">
        <v>9.761483096388E12</v>
      </c>
      <c r="AB768" s="90" t="b">
        <v>0</v>
      </c>
      <c r="AJ768" s="90">
        <v>1.731409122E9</v>
      </c>
      <c r="AK768" s="90">
        <v>1.731385982E9</v>
      </c>
      <c r="AL768" s="90" t="s">
        <v>5239</v>
      </c>
    </row>
    <row r="769">
      <c r="A769" s="90" t="s">
        <v>5240</v>
      </c>
      <c r="B769" s="91">
        <v>45608.16887731481</v>
      </c>
      <c r="C769" s="90" t="s">
        <v>87</v>
      </c>
      <c r="D769" s="90" t="s">
        <v>88</v>
      </c>
      <c r="E769" s="90" t="s">
        <v>89</v>
      </c>
      <c r="F769" s="90" t="b">
        <v>1</v>
      </c>
      <c r="G769" s="90" t="s">
        <v>87</v>
      </c>
      <c r="H769" s="90" t="s">
        <v>88</v>
      </c>
      <c r="I769" s="90" t="s">
        <v>89</v>
      </c>
      <c r="K769" s="90" t="s">
        <v>5241</v>
      </c>
      <c r="L769" s="90" t="s">
        <v>91</v>
      </c>
      <c r="N769" s="92" t="s">
        <v>92</v>
      </c>
      <c r="O769" s="90" t="s">
        <v>93</v>
      </c>
      <c r="P769" s="90" t="s">
        <v>94</v>
      </c>
      <c r="Q769" s="90" t="s">
        <v>88</v>
      </c>
      <c r="R769" s="90" t="s">
        <v>5242</v>
      </c>
      <c r="U769" s="90" t="s">
        <v>5241</v>
      </c>
      <c r="W769" s="90" t="s">
        <v>5084</v>
      </c>
      <c r="X769" s="90" t="s">
        <v>97</v>
      </c>
      <c r="Y769" s="90">
        <v>8.6002827588E10</v>
      </c>
      <c r="Z769" s="90" t="s">
        <v>5241</v>
      </c>
      <c r="AA769" s="90">
        <v>9.761477591364E12</v>
      </c>
      <c r="AB769" s="90" t="b">
        <v>0</v>
      </c>
      <c r="AJ769" s="90">
        <v>1.731409066E9</v>
      </c>
      <c r="AK769" s="90">
        <v>1.731384147E9</v>
      </c>
      <c r="AL769" s="90" t="s">
        <v>5243</v>
      </c>
    </row>
    <row r="770">
      <c r="A770" s="90" t="s">
        <v>5244</v>
      </c>
      <c r="B770" s="91">
        <v>45608.16837962963</v>
      </c>
      <c r="C770" s="90" t="s">
        <v>87</v>
      </c>
      <c r="D770" s="90" t="s">
        <v>88</v>
      </c>
      <c r="E770" s="90" t="s">
        <v>89</v>
      </c>
      <c r="F770" s="90" t="b">
        <v>1</v>
      </c>
      <c r="G770" s="90" t="s">
        <v>87</v>
      </c>
      <c r="H770" s="90" t="s">
        <v>88</v>
      </c>
      <c r="I770" s="90" t="s">
        <v>89</v>
      </c>
      <c r="K770" s="90" t="s">
        <v>5241</v>
      </c>
      <c r="L770" s="90" t="s">
        <v>91</v>
      </c>
      <c r="N770" s="92" t="s">
        <v>92</v>
      </c>
      <c r="O770" s="90" t="s">
        <v>93</v>
      </c>
      <c r="P770" s="90" t="s">
        <v>94</v>
      </c>
      <c r="Q770" s="90" t="s">
        <v>88</v>
      </c>
      <c r="R770" s="90" t="s">
        <v>5245</v>
      </c>
      <c r="U770" s="90" t="s">
        <v>5241</v>
      </c>
      <c r="W770" s="90" t="s">
        <v>5084</v>
      </c>
      <c r="X770" s="90" t="s">
        <v>97</v>
      </c>
      <c r="Y770" s="90">
        <v>8.6002827588E10</v>
      </c>
      <c r="Z770" s="90" t="s">
        <v>5241</v>
      </c>
      <c r="AA770" s="90" t="s">
        <v>5246</v>
      </c>
      <c r="AB770" s="90" t="b">
        <v>0</v>
      </c>
    </row>
    <row r="771">
      <c r="A771" s="90" t="s">
        <v>5247</v>
      </c>
      <c r="B771" s="91">
        <v>45608.157002314816</v>
      </c>
      <c r="C771" s="90" t="s">
        <v>87</v>
      </c>
      <c r="D771" s="90" t="s">
        <v>88</v>
      </c>
      <c r="E771" s="90" t="s">
        <v>89</v>
      </c>
      <c r="F771" s="90" t="b">
        <v>1</v>
      </c>
      <c r="G771" s="90" t="s">
        <v>87</v>
      </c>
      <c r="H771" s="90" t="s">
        <v>88</v>
      </c>
      <c r="I771" s="90" t="s">
        <v>89</v>
      </c>
      <c r="K771" s="90" t="s">
        <v>5248</v>
      </c>
      <c r="L771" s="90" t="s">
        <v>91</v>
      </c>
      <c r="N771" s="92" t="s">
        <v>92</v>
      </c>
      <c r="O771" s="90" t="s">
        <v>93</v>
      </c>
      <c r="P771" s="90" t="s">
        <v>94</v>
      </c>
      <c r="Q771" s="90" t="s">
        <v>88</v>
      </c>
      <c r="R771" s="90" t="s">
        <v>5249</v>
      </c>
      <c r="U771" s="90" t="s">
        <v>5248</v>
      </c>
      <c r="W771" s="90" t="s">
        <v>5084</v>
      </c>
      <c r="X771" s="90" t="s">
        <v>97</v>
      </c>
      <c r="Y771" s="90">
        <v>8.6002827588E10</v>
      </c>
      <c r="Z771" s="90" t="s">
        <v>5248</v>
      </c>
      <c r="AA771" s="90">
        <v>9.761474675012E12</v>
      </c>
      <c r="AB771" s="90" t="b">
        <v>0</v>
      </c>
      <c r="AJ771" s="90">
        <v>1.73140917E9</v>
      </c>
      <c r="AK771" s="90">
        <v>1.731383163E9</v>
      </c>
      <c r="AL771" s="90" t="s">
        <v>5250</v>
      </c>
    </row>
    <row r="772">
      <c r="A772" s="90" t="s">
        <v>5251</v>
      </c>
      <c r="B772" s="91">
        <v>45608.143483796295</v>
      </c>
      <c r="C772" s="90" t="s">
        <v>120</v>
      </c>
      <c r="D772" s="90" t="s">
        <v>88</v>
      </c>
      <c r="E772" s="90" t="s">
        <v>89</v>
      </c>
      <c r="F772" s="90" t="b">
        <v>1</v>
      </c>
      <c r="G772" s="90" t="s">
        <v>120</v>
      </c>
      <c r="H772" s="90" t="s">
        <v>88</v>
      </c>
      <c r="I772" s="90" t="s">
        <v>89</v>
      </c>
      <c r="K772" s="90" t="s">
        <v>5252</v>
      </c>
      <c r="L772" s="90" t="s">
        <v>122</v>
      </c>
      <c r="N772" s="92" t="s">
        <v>92</v>
      </c>
      <c r="O772" s="90" t="s">
        <v>93</v>
      </c>
      <c r="P772" s="90" t="s">
        <v>94</v>
      </c>
      <c r="Q772" s="90" t="s">
        <v>88</v>
      </c>
      <c r="R772" s="90" t="s">
        <v>5253</v>
      </c>
      <c r="U772" s="90" t="s">
        <v>5252</v>
      </c>
      <c r="W772" s="90" t="s">
        <v>5084</v>
      </c>
      <c r="X772" s="90" t="s">
        <v>97</v>
      </c>
      <c r="Y772" s="90">
        <v>8.6002827588E10</v>
      </c>
      <c r="Z772" s="90" t="s">
        <v>5252</v>
      </c>
      <c r="AA772" s="90">
        <v>9.76147126714E12</v>
      </c>
      <c r="AB772" s="90" t="b">
        <v>0</v>
      </c>
      <c r="AJ772" s="90">
        <v>1.731408782E9</v>
      </c>
      <c r="AK772" s="90">
        <v>1.731381996E9</v>
      </c>
      <c r="AL772" s="90" t="s">
        <v>5254</v>
      </c>
    </row>
    <row r="773">
      <c r="A773" s="90" t="s">
        <v>5255</v>
      </c>
      <c r="B773" s="91">
        <v>45608.097962962966</v>
      </c>
      <c r="C773" s="90" t="s">
        <v>87</v>
      </c>
      <c r="D773" s="90" t="s">
        <v>88</v>
      </c>
      <c r="E773" s="90" t="s">
        <v>89</v>
      </c>
      <c r="F773" s="90" t="b">
        <v>1</v>
      </c>
      <c r="G773" s="90" t="s">
        <v>87</v>
      </c>
      <c r="H773" s="90" t="s">
        <v>88</v>
      </c>
      <c r="I773" s="90" t="s">
        <v>89</v>
      </c>
      <c r="K773" s="90" t="s">
        <v>5256</v>
      </c>
      <c r="L773" s="90" t="s">
        <v>91</v>
      </c>
      <c r="N773" s="92" t="s">
        <v>92</v>
      </c>
      <c r="O773" s="90" t="s">
        <v>93</v>
      </c>
      <c r="P773" s="90" t="s">
        <v>94</v>
      </c>
      <c r="Q773" s="90" t="s">
        <v>88</v>
      </c>
      <c r="R773" s="90" t="s">
        <v>5257</v>
      </c>
      <c r="U773" s="90" t="s">
        <v>5256</v>
      </c>
      <c r="W773" s="90" t="s">
        <v>5084</v>
      </c>
      <c r="X773" s="90" t="s">
        <v>97</v>
      </c>
      <c r="Y773" s="90">
        <v>8.6002827588E10</v>
      </c>
      <c r="Z773" s="90" t="s">
        <v>5256</v>
      </c>
      <c r="AA773" s="90">
        <v>9.761460158788E12</v>
      </c>
      <c r="AB773" s="90" t="b">
        <v>0</v>
      </c>
      <c r="AJ773" s="90">
        <v>1.731408344E9</v>
      </c>
      <c r="AK773" s="90">
        <v>1.731378063E9</v>
      </c>
      <c r="AL773" s="90" t="s">
        <v>5258</v>
      </c>
    </row>
    <row r="774">
      <c r="A774" s="90" t="s">
        <v>5259</v>
      </c>
      <c r="B774" s="91">
        <v>45608.01378472222</v>
      </c>
      <c r="C774" s="90" t="s">
        <v>5260</v>
      </c>
      <c r="D774" s="90" t="s">
        <v>88</v>
      </c>
      <c r="E774" s="90" t="s">
        <v>89</v>
      </c>
      <c r="F774" s="90" t="b">
        <v>1</v>
      </c>
      <c r="G774" s="90" t="s">
        <v>5260</v>
      </c>
      <c r="H774" s="90" t="s">
        <v>88</v>
      </c>
      <c r="I774" s="90" t="s">
        <v>89</v>
      </c>
      <c r="K774" s="90" t="s">
        <v>5261</v>
      </c>
      <c r="L774" s="90" t="s">
        <v>132</v>
      </c>
      <c r="N774" s="92" t="s">
        <v>92</v>
      </c>
      <c r="O774" s="90" t="s">
        <v>93</v>
      </c>
      <c r="P774" s="90" t="s">
        <v>94</v>
      </c>
      <c r="Q774" s="90" t="s">
        <v>88</v>
      </c>
      <c r="R774" s="90" t="s">
        <v>5262</v>
      </c>
      <c r="U774" s="90" t="s">
        <v>5261</v>
      </c>
      <c r="W774" s="90" t="s">
        <v>5084</v>
      </c>
      <c r="X774" s="90" t="s">
        <v>97</v>
      </c>
      <c r="Y774" s="90">
        <v>8.6002827588E10</v>
      </c>
      <c r="Z774" s="90" t="s">
        <v>5261</v>
      </c>
      <c r="AA774" s="90">
        <v>9.761431224644E12</v>
      </c>
      <c r="AB774" s="90" t="b">
        <v>0</v>
      </c>
      <c r="AJ774" s="90">
        <v>1.731408203E9</v>
      </c>
      <c r="AK774" s="90">
        <v>1.73137079E9</v>
      </c>
      <c r="AL774" s="90" t="s">
        <v>5263</v>
      </c>
    </row>
    <row r="775">
      <c r="A775" s="90" t="s">
        <v>5264</v>
      </c>
      <c r="B775" s="91">
        <v>45607.97920138889</v>
      </c>
      <c r="C775" s="90" t="s">
        <v>120</v>
      </c>
      <c r="D775" s="90" t="s">
        <v>88</v>
      </c>
      <c r="E775" s="90" t="s">
        <v>89</v>
      </c>
      <c r="F775" s="90" t="b">
        <v>1</v>
      </c>
      <c r="G775" s="90" t="s">
        <v>120</v>
      </c>
      <c r="H775" s="90" t="s">
        <v>88</v>
      </c>
      <c r="I775" s="90" t="s">
        <v>89</v>
      </c>
      <c r="K775" s="90" t="s">
        <v>5265</v>
      </c>
      <c r="L775" s="90" t="s">
        <v>122</v>
      </c>
      <c r="N775" s="92" t="s">
        <v>92</v>
      </c>
      <c r="O775" s="90" t="s">
        <v>93</v>
      </c>
      <c r="P775" s="90" t="s">
        <v>94</v>
      </c>
      <c r="Q775" s="90" t="s">
        <v>88</v>
      </c>
      <c r="R775" s="90" t="s">
        <v>5266</v>
      </c>
      <c r="U775" s="90" t="s">
        <v>5265</v>
      </c>
      <c r="W775" s="90" t="s">
        <v>5267</v>
      </c>
      <c r="X775" s="90" t="s">
        <v>97</v>
      </c>
      <c r="Y775" s="90">
        <v>8.6002827588E10</v>
      </c>
      <c r="Z775" s="90" t="s">
        <v>5265</v>
      </c>
      <c r="AA775" s="90">
        <v>9.761410416964E12</v>
      </c>
      <c r="AB775" s="90" t="b">
        <v>0</v>
      </c>
      <c r="AJ775" s="90">
        <v>1.731408006E9</v>
      </c>
      <c r="AK775" s="90">
        <v>1.731367802E9</v>
      </c>
      <c r="AL775" s="90" t="s">
        <v>5268</v>
      </c>
    </row>
    <row r="776">
      <c r="A776" s="90" t="s">
        <v>5269</v>
      </c>
      <c r="B776" s="91">
        <v>45607.967881944445</v>
      </c>
      <c r="C776" s="90" t="s">
        <v>120</v>
      </c>
      <c r="D776" s="90" t="s">
        <v>88</v>
      </c>
      <c r="E776" s="90" t="s">
        <v>89</v>
      </c>
      <c r="F776" s="90" t="b">
        <v>1</v>
      </c>
      <c r="G776" s="90" t="s">
        <v>120</v>
      </c>
      <c r="H776" s="90" t="s">
        <v>88</v>
      </c>
      <c r="I776" s="90" t="s">
        <v>89</v>
      </c>
      <c r="K776" s="90" t="s">
        <v>199</v>
      </c>
      <c r="L776" s="90" t="s">
        <v>122</v>
      </c>
      <c r="N776" s="92" t="s">
        <v>92</v>
      </c>
      <c r="O776" s="90" t="s">
        <v>93</v>
      </c>
      <c r="P776" s="90" t="s">
        <v>94</v>
      </c>
      <c r="Q776" s="90" t="s">
        <v>88</v>
      </c>
      <c r="R776" s="90" t="s">
        <v>5270</v>
      </c>
      <c r="U776" s="90" t="s">
        <v>199</v>
      </c>
      <c r="W776" s="90" t="s">
        <v>5267</v>
      </c>
      <c r="X776" s="90" t="s">
        <v>97</v>
      </c>
      <c r="Y776" s="90">
        <v>8.6002827588E10</v>
      </c>
      <c r="Z776" s="90" t="s">
        <v>199</v>
      </c>
      <c r="AA776" s="90">
        <v>9.761401602372E12</v>
      </c>
      <c r="AB776" s="90" t="b">
        <v>0</v>
      </c>
      <c r="AJ776" s="90">
        <v>1.731408127E9</v>
      </c>
      <c r="AK776" s="90">
        <v>1.731366824E9</v>
      </c>
      <c r="AL776" s="90" t="s">
        <v>5271</v>
      </c>
    </row>
    <row r="777">
      <c r="A777" s="90" t="s">
        <v>5272</v>
      </c>
      <c r="B777" s="91">
        <v>45607.94119212963</v>
      </c>
      <c r="C777" s="90" t="s">
        <v>120</v>
      </c>
      <c r="D777" s="90" t="s">
        <v>88</v>
      </c>
      <c r="E777" s="90" t="s">
        <v>89</v>
      </c>
      <c r="F777" s="90" t="b">
        <v>1</v>
      </c>
      <c r="G777" s="90" t="s">
        <v>120</v>
      </c>
      <c r="H777" s="90" t="s">
        <v>88</v>
      </c>
      <c r="I777" s="90" t="s">
        <v>89</v>
      </c>
      <c r="K777" s="90" t="s">
        <v>5273</v>
      </c>
      <c r="L777" s="90" t="s">
        <v>122</v>
      </c>
      <c r="N777" s="92" t="s">
        <v>92</v>
      </c>
      <c r="O777" s="90" t="s">
        <v>93</v>
      </c>
      <c r="P777" s="90" t="s">
        <v>94</v>
      </c>
      <c r="Q777" s="90" t="s">
        <v>88</v>
      </c>
      <c r="R777" s="90" t="s">
        <v>5274</v>
      </c>
      <c r="U777" s="90" t="s">
        <v>5273</v>
      </c>
      <c r="W777" s="90" t="s">
        <v>5267</v>
      </c>
      <c r="X777" s="90" t="s">
        <v>97</v>
      </c>
      <c r="Y777" s="90">
        <v>8.6002827588E10</v>
      </c>
      <c r="Z777" s="90" t="s">
        <v>5273</v>
      </c>
      <c r="AA777" s="90">
        <v>9.76136935866E12</v>
      </c>
      <c r="AB777" s="90" t="b">
        <v>0</v>
      </c>
      <c r="AJ777" s="90">
        <v>1.731408423E9</v>
      </c>
      <c r="AK777" s="90">
        <v>1.731364518E9</v>
      </c>
      <c r="AL777" s="90" t="s">
        <v>5275</v>
      </c>
    </row>
    <row r="778">
      <c r="A778" s="90" t="s">
        <v>5276</v>
      </c>
      <c r="B778" s="91">
        <v>45607.94038194444</v>
      </c>
      <c r="C778" s="90" t="s">
        <v>106</v>
      </c>
      <c r="D778" s="90" t="s">
        <v>88</v>
      </c>
      <c r="E778" s="90" t="s">
        <v>89</v>
      </c>
      <c r="F778" s="90" t="b">
        <v>1</v>
      </c>
      <c r="G778" s="90" t="s">
        <v>106</v>
      </c>
      <c r="H778" s="90" t="s">
        <v>88</v>
      </c>
      <c r="I778" s="90" t="s">
        <v>89</v>
      </c>
      <c r="K778" s="90" t="s">
        <v>5277</v>
      </c>
      <c r="L778" s="90" t="s">
        <v>108</v>
      </c>
      <c r="N778" s="92" t="s">
        <v>92</v>
      </c>
      <c r="O778" s="90" t="s">
        <v>93</v>
      </c>
      <c r="P778" s="90" t="s">
        <v>94</v>
      </c>
      <c r="Q778" s="90" t="s">
        <v>88</v>
      </c>
      <c r="R778" s="90" t="s">
        <v>5278</v>
      </c>
      <c r="U778" s="90" t="s">
        <v>5277</v>
      </c>
      <c r="W778" s="90" t="s">
        <v>5267</v>
      </c>
      <c r="X778" s="90" t="s">
        <v>97</v>
      </c>
      <c r="Y778" s="90">
        <v>8.6002827588E10</v>
      </c>
      <c r="Z778" s="90" t="s">
        <v>5277</v>
      </c>
      <c r="AA778" s="90">
        <v>9.761368408388E12</v>
      </c>
      <c r="AB778" s="90" t="b">
        <v>0</v>
      </c>
      <c r="AJ778" s="90">
        <v>1.731407566E9</v>
      </c>
      <c r="AK778" s="90">
        <v>1.731364449E9</v>
      </c>
      <c r="AL778" s="90" t="s">
        <v>5279</v>
      </c>
    </row>
    <row r="779">
      <c r="A779" s="90" t="s">
        <v>5280</v>
      </c>
      <c r="B779" s="91">
        <v>45607.90224537037</v>
      </c>
      <c r="C779" s="90" t="s">
        <v>87</v>
      </c>
      <c r="D779" s="90" t="s">
        <v>88</v>
      </c>
      <c r="E779" s="90" t="s">
        <v>89</v>
      </c>
      <c r="F779" s="90" t="b">
        <v>1</v>
      </c>
      <c r="G779" s="90" t="s">
        <v>87</v>
      </c>
      <c r="H779" s="90" t="s">
        <v>88</v>
      </c>
      <c r="I779" s="90" t="s">
        <v>89</v>
      </c>
      <c r="K779" s="90" t="s">
        <v>5281</v>
      </c>
      <c r="L779" s="90" t="s">
        <v>91</v>
      </c>
      <c r="N779" s="92" t="s">
        <v>92</v>
      </c>
      <c r="O779" s="90" t="s">
        <v>93</v>
      </c>
      <c r="P779" s="90" t="s">
        <v>94</v>
      </c>
      <c r="Q779" s="90" t="s">
        <v>88</v>
      </c>
      <c r="R779" s="90" t="s">
        <v>5282</v>
      </c>
      <c r="U779" s="90" t="s">
        <v>5281</v>
      </c>
      <c r="W779" s="90" t="s">
        <v>5267</v>
      </c>
      <c r="X779" s="90" t="s">
        <v>97</v>
      </c>
      <c r="Y779" s="90">
        <v>8.6002827588E10</v>
      </c>
      <c r="Z779" s="90" t="s">
        <v>5281</v>
      </c>
      <c r="AA779" s="90">
        <v>9.761301823812E12</v>
      </c>
      <c r="AB779" s="90" t="b">
        <v>0</v>
      </c>
      <c r="AJ779" s="90">
        <v>1.731407821E9</v>
      </c>
      <c r="AK779" s="90">
        <v>1.731361123E9</v>
      </c>
      <c r="AL779" s="90" t="s">
        <v>5283</v>
      </c>
    </row>
    <row r="780">
      <c r="A780" s="90" t="s">
        <v>5284</v>
      </c>
      <c r="B780" s="91">
        <v>45607.88481481482</v>
      </c>
      <c r="C780" s="90" t="s">
        <v>5285</v>
      </c>
      <c r="D780" s="90" t="s">
        <v>88</v>
      </c>
      <c r="E780" s="90" t="s">
        <v>89</v>
      </c>
      <c r="F780" s="90" t="b">
        <v>1</v>
      </c>
      <c r="G780" s="90" t="s">
        <v>5285</v>
      </c>
      <c r="H780" s="90" t="s">
        <v>88</v>
      </c>
      <c r="I780" s="90" t="s">
        <v>89</v>
      </c>
      <c r="K780" s="90" t="s">
        <v>5286</v>
      </c>
      <c r="L780" s="90" t="s">
        <v>5287</v>
      </c>
      <c r="N780" s="92" t="s">
        <v>92</v>
      </c>
      <c r="O780" s="90" t="s">
        <v>93</v>
      </c>
      <c r="P780" s="90" t="s">
        <v>94</v>
      </c>
      <c r="Q780" s="90" t="s">
        <v>88</v>
      </c>
      <c r="R780" s="90" t="s">
        <v>5288</v>
      </c>
      <c r="U780" s="90" t="s">
        <v>5286</v>
      </c>
      <c r="W780" s="90" t="s">
        <v>5267</v>
      </c>
      <c r="X780" s="90" t="s">
        <v>97</v>
      </c>
      <c r="Y780" s="90">
        <v>8.6002827588E10</v>
      </c>
      <c r="Z780" s="90" t="s">
        <v>5286</v>
      </c>
      <c r="AA780" s="90">
        <v>9.76126106042E12</v>
      </c>
      <c r="AB780" s="90" t="b">
        <v>0</v>
      </c>
      <c r="AJ780" s="90">
        <v>1.731408219E9</v>
      </c>
      <c r="AK780" s="90">
        <v>1.731359647E9</v>
      </c>
      <c r="AL780" s="90" t="s">
        <v>5289</v>
      </c>
    </row>
    <row r="781">
      <c r="A781" s="90" t="s">
        <v>5290</v>
      </c>
      <c r="B781" s="91">
        <v>45607.82546296297</v>
      </c>
      <c r="C781" s="90" t="s">
        <v>3974</v>
      </c>
      <c r="D781" s="90" t="s">
        <v>88</v>
      </c>
      <c r="E781" s="90" t="s">
        <v>89</v>
      </c>
      <c r="F781" s="90" t="b">
        <v>1</v>
      </c>
      <c r="G781" s="90" t="s">
        <v>3974</v>
      </c>
      <c r="H781" s="90" t="s">
        <v>88</v>
      </c>
      <c r="I781" s="90" t="s">
        <v>89</v>
      </c>
      <c r="K781" s="90" t="s">
        <v>5291</v>
      </c>
      <c r="L781" s="90" t="s">
        <v>3976</v>
      </c>
      <c r="N781" s="92" t="s">
        <v>92</v>
      </c>
      <c r="O781" s="90" t="s">
        <v>93</v>
      </c>
      <c r="P781" s="90" t="s">
        <v>94</v>
      </c>
      <c r="Q781" s="90" t="s">
        <v>88</v>
      </c>
      <c r="R781" s="90" t="s">
        <v>5292</v>
      </c>
      <c r="U781" s="90" t="s">
        <v>5291</v>
      </c>
      <c r="W781" s="90" t="s">
        <v>5267</v>
      </c>
      <c r="X781" s="90" t="s">
        <v>97</v>
      </c>
      <c r="Y781" s="90">
        <v>8.6002827588E10</v>
      </c>
      <c r="Z781" s="90" t="s">
        <v>5291</v>
      </c>
      <c r="AA781" s="90">
        <v>9.761103085892E12</v>
      </c>
      <c r="AB781" s="90" t="b">
        <v>0</v>
      </c>
      <c r="AJ781" s="90">
        <v>1.731407316E9</v>
      </c>
      <c r="AK781" s="90">
        <v>1.73135452E9</v>
      </c>
      <c r="AL781" s="90" t="s">
        <v>5293</v>
      </c>
    </row>
    <row r="782">
      <c r="A782" s="90" t="s">
        <v>5294</v>
      </c>
      <c r="B782" s="91">
        <v>45607.797326388885</v>
      </c>
      <c r="C782" s="90" t="s">
        <v>87</v>
      </c>
      <c r="D782" s="90" t="s">
        <v>88</v>
      </c>
      <c r="E782" s="90" t="s">
        <v>89</v>
      </c>
      <c r="F782" s="90" t="b">
        <v>1</v>
      </c>
      <c r="G782" s="90" t="s">
        <v>87</v>
      </c>
      <c r="H782" s="90" t="s">
        <v>88</v>
      </c>
      <c r="I782" s="90" t="s">
        <v>89</v>
      </c>
      <c r="K782" s="90" t="s">
        <v>5295</v>
      </c>
      <c r="L782" s="90" t="s">
        <v>91</v>
      </c>
      <c r="N782" s="92" t="s">
        <v>92</v>
      </c>
      <c r="O782" s="90" t="s">
        <v>93</v>
      </c>
      <c r="P782" s="90" t="s">
        <v>94</v>
      </c>
      <c r="Q782" s="90" t="s">
        <v>88</v>
      </c>
      <c r="R782" s="90" t="s">
        <v>5296</v>
      </c>
      <c r="U782" s="90" t="s">
        <v>5295</v>
      </c>
      <c r="W782" s="90" t="s">
        <v>5267</v>
      </c>
      <c r="X782" s="90" t="s">
        <v>97</v>
      </c>
      <c r="Y782" s="90">
        <v>8.6002827588E10</v>
      </c>
      <c r="Z782" s="90" t="s">
        <v>5295</v>
      </c>
      <c r="AA782" s="90">
        <v>9.76102529466E12</v>
      </c>
      <c r="AB782" s="90" t="b">
        <v>0</v>
      </c>
      <c r="AJ782" s="90">
        <v>1.731407386E9</v>
      </c>
      <c r="AK782" s="90">
        <v>1.731352088E9</v>
      </c>
      <c r="AL782" s="90" t="s">
        <v>5297</v>
      </c>
    </row>
    <row r="783">
      <c r="A783" s="90" t="s">
        <v>5298</v>
      </c>
      <c r="B783" s="91">
        <v>45607.797268518516</v>
      </c>
      <c r="C783" s="90" t="s">
        <v>87</v>
      </c>
      <c r="D783" s="90" t="s">
        <v>88</v>
      </c>
      <c r="E783" s="90" t="s">
        <v>89</v>
      </c>
      <c r="F783" s="90" t="b">
        <v>1</v>
      </c>
      <c r="G783" s="90" t="s">
        <v>87</v>
      </c>
      <c r="H783" s="90" t="s">
        <v>88</v>
      </c>
      <c r="I783" s="90" t="s">
        <v>89</v>
      </c>
      <c r="K783" s="90" t="s">
        <v>5299</v>
      </c>
      <c r="L783" s="90" t="s">
        <v>91</v>
      </c>
      <c r="N783" s="92" t="s">
        <v>92</v>
      </c>
      <c r="O783" s="90" t="s">
        <v>93</v>
      </c>
      <c r="P783" s="90" t="s">
        <v>94</v>
      </c>
      <c r="Q783" s="90" t="s">
        <v>88</v>
      </c>
      <c r="R783" s="90" t="s">
        <v>5300</v>
      </c>
      <c r="U783" s="90" t="s">
        <v>5299</v>
      </c>
      <c r="W783" s="90" t="s">
        <v>5267</v>
      </c>
      <c r="X783" s="90" t="s">
        <v>97</v>
      </c>
      <c r="Y783" s="90">
        <v>8.6002827588E10</v>
      </c>
      <c r="Z783" s="90" t="s">
        <v>5299</v>
      </c>
      <c r="AA783" s="90">
        <v>9.761025163588E12</v>
      </c>
      <c r="AB783" s="90" t="b">
        <v>0</v>
      </c>
      <c r="AJ783" s="90">
        <v>1.731407159E9</v>
      </c>
      <c r="AK783" s="90">
        <v>1.731352084E9</v>
      </c>
      <c r="AL783" s="90" t="s">
        <v>5301</v>
      </c>
    </row>
    <row r="784">
      <c r="A784" s="90" t="s">
        <v>5302</v>
      </c>
      <c r="B784" s="91">
        <v>45607.78414351852</v>
      </c>
      <c r="C784" s="90" t="s">
        <v>120</v>
      </c>
      <c r="D784" s="90" t="s">
        <v>88</v>
      </c>
      <c r="E784" s="90" t="s">
        <v>89</v>
      </c>
      <c r="F784" s="90" t="b">
        <v>1</v>
      </c>
      <c r="G784" s="90" t="s">
        <v>120</v>
      </c>
      <c r="H784" s="90" t="s">
        <v>88</v>
      </c>
      <c r="I784" s="90" t="s">
        <v>89</v>
      </c>
      <c r="K784" s="90" t="s">
        <v>5303</v>
      </c>
      <c r="L784" s="90" t="s">
        <v>122</v>
      </c>
      <c r="N784" s="92" t="s">
        <v>92</v>
      </c>
      <c r="O784" s="90" t="s">
        <v>93</v>
      </c>
      <c r="P784" s="90" t="s">
        <v>94</v>
      </c>
      <c r="Q784" s="90" t="s">
        <v>88</v>
      </c>
      <c r="R784" s="90" t="s">
        <v>5304</v>
      </c>
      <c r="U784" s="90" t="s">
        <v>5303</v>
      </c>
      <c r="W784" s="90" t="s">
        <v>5267</v>
      </c>
      <c r="X784" s="90" t="s">
        <v>97</v>
      </c>
      <c r="Y784" s="90">
        <v>8.6002827588E10</v>
      </c>
      <c r="Z784" s="90" t="s">
        <v>5303</v>
      </c>
      <c r="AA784" s="90">
        <v>9.760991183172E12</v>
      </c>
      <c r="AB784" s="90" t="b">
        <v>0</v>
      </c>
      <c r="AJ784" s="90">
        <v>1.73140719E9</v>
      </c>
      <c r="AK784" s="90">
        <v>1.731350949E9</v>
      </c>
      <c r="AL784" s="90" t="s">
        <v>5305</v>
      </c>
    </row>
    <row r="785">
      <c r="A785" s="90" t="s">
        <v>5306</v>
      </c>
      <c r="B785" s="91">
        <v>45607.773252314815</v>
      </c>
      <c r="C785" s="90" t="s">
        <v>87</v>
      </c>
      <c r="D785" s="90" t="s">
        <v>88</v>
      </c>
      <c r="E785" s="90" t="s">
        <v>89</v>
      </c>
      <c r="F785" s="90" t="b">
        <v>1</v>
      </c>
      <c r="G785" s="90" t="s">
        <v>87</v>
      </c>
      <c r="H785" s="90" t="s">
        <v>88</v>
      </c>
      <c r="I785" s="90" t="s">
        <v>89</v>
      </c>
      <c r="K785" s="90" t="s">
        <v>5307</v>
      </c>
      <c r="L785" s="90" t="s">
        <v>91</v>
      </c>
      <c r="N785" s="92" t="s">
        <v>92</v>
      </c>
      <c r="O785" s="90" t="s">
        <v>93</v>
      </c>
      <c r="P785" s="90" t="s">
        <v>94</v>
      </c>
      <c r="Q785" s="90" t="s">
        <v>88</v>
      </c>
      <c r="R785" s="90" t="s">
        <v>5308</v>
      </c>
      <c r="U785" s="90" t="s">
        <v>5307</v>
      </c>
      <c r="W785" s="90" t="s">
        <v>5267</v>
      </c>
      <c r="X785" s="90" t="s">
        <v>97</v>
      </c>
      <c r="Y785" s="90">
        <v>8.6002827588E10</v>
      </c>
      <c r="Z785" s="90" t="s">
        <v>5307</v>
      </c>
      <c r="AA785" s="90">
        <v>9.760962412868E12</v>
      </c>
      <c r="AB785" s="90" t="b">
        <v>0</v>
      </c>
      <c r="AJ785" s="90">
        <v>1.731407585E9</v>
      </c>
      <c r="AK785" s="90">
        <v>1.731350008E9</v>
      </c>
      <c r="AL785" s="90" t="s">
        <v>5309</v>
      </c>
    </row>
    <row r="786">
      <c r="A786" s="90" t="s">
        <v>5310</v>
      </c>
      <c r="B786" s="91">
        <v>45607.764016203706</v>
      </c>
      <c r="C786" s="90" t="s">
        <v>87</v>
      </c>
      <c r="D786" s="90" t="s">
        <v>88</v>
      </c>
      <c r="E786" s="90" t="s">
        <v>89</v>
      </c>
      <c r="F786" s="90" t="b">
        <v>1</v>
      </c>
      <c r="G786" s="90" t="s">
        <v>87</v>
      </c>
      <c r="H786" s="90" t="s">
        <v>88</v>
      </c>
      <c r="I786" s="90" t="s">
        <v>89</v>
      </c>
      <c r="K786" s="90" t="s">
        <v>5311</v>
      </c>
      <c r="L786" s="90" t="s">
        <v>91</v>
      </c>
      <c r="N786" s="92" t="s">
        <v>92</v>
      </c>
      <c r="O786" s="90" t="s">
        <v>93</v>
      </c>
      <c r="P786" s="90" t="s">
        <v>94</v>
      </c>
      <c r="Q786" s="90" t="s">
        <v>88</v>
      </c>
      <c r="R786" s="90" t="s">
        <v>5312</v>
      </c>
      <c r="U786" s="90" t="s">
        <v>5311</v>
      </c>
      <c r="W786" s="90" t="s">
        <v>5267</v>
      </c>
      <c r="X786" s="90" t="s">
        <v>97</v>
      </c>
      <c r="Y786" s="90">
        <v>8.6002827588E10</v>
      </c>
      <c r="Z786" s="90" t="s">
        <v>5311</v>
      </c>
      <c r="AA786" s="90">
        <v>9.760939835716E12</v>
      </c>
      <c r="AB786" s="90" t="b">
        <v>0</v>
      </c>
      <c r="AJ786" s="90">
        <v>1.731407276E9</v>
      </c>
      <c r="AK786" s="90">
        <v>1.73134921E9</v>
      </c>
      <c r="AL786" s="90" t="s">
        <v>5313</v>
      </c>
    </row>
    <row r="787">
      <c r="A787" s="90" t="s">
        <v>5314</v>
      </c>
      <c r="B787" s="91">
        <v>45607.746041666665</v>
      </c>
      <c r="C787" s="90" t="s">
        <v>87</v>
      </c>
      <c r="D787" s="90" t="s">
        <v>88</v>
      </c>
      <c r="E787" s="90" t="s">
        <v>89</v>
      </c>
      <c r="F787" s="90" t="b">
        <v>1</v>
      </c>
      <c r="G787" s="90" t="s">
        <v>87</v>
      </c>
      <c r="H787" s="90" t="s">
        <v>88</v>
      </c>
      <c r="I787" s="90" t="s">
        <v>89</v>
      </c>
      <c r="K787" s="90" t="s">
        <v>5315</v>
      </c>
      <c r="L787" s="90" t="s">
        <v>91</v>
      </c>
      <c r="N787" s="92" t="s">
        <v>92</v>
      </c>
      <c r="O787" s="90" t="s">
        <v>93</v>
      </c>
      <c r="P787" s="90" t="s">
        <v>94</v>
      </c>
      <c r="Q787" s="90" t="s">
        <v>88</v>
      </c>
      <c r="R787" s="90" t="s">
        <v>5316</v>
      </c>
      <c r="U787" s="90" t="s">
        <v>5315</v>
      </c>
      <c r="W787" s="90" t="s">
        <v>5267</v>
      </c>
      <c r="X787" s="90" t="s">
        <v>97</v>
      </c>
      <c r="Y787" s="90">
        <v>8.6002827588E10</v>
      </c>
      <c r="Z787" s="90" t="s">
        <v>5315</v>
      </c>
      <c r="AA787" s="90">
        <v>9.760894320964E12</v>
      </c>
      <c r="AB787" s="90" t="b">
        <v>0</v>
      </c>
      <c r="AJ787" s="90">
        <v>1.731407505E9</v>
      </c>
      <c r="AK787" s="90">
        <v>1.731347657E9</v>
      </c>
      <c r="AL787" s="90" t="s">
        <v>5317</v>
      </c>
    </row>
    <row r="788">
      <c r="A788" s="90" t="s">
        <v>5318</v>
      </c>
      <c r="B788" s="91">
        <v>45607.74182870371</v>
      </c>
      <c r="C788" s="90" t="s">
        <v>87</v>
      </c>
      <c r="D788" s="90" t="s">
        <v>88</v>
      </c>
      <c r="E788" s="90" t="s">
        <v>89</v>
      </c>
      <c r="F788" s="90" t="b">
        <v>1</v>
      </c>
      <c r="G788" s="90" t="s">
        <v>87</v>
      </c>
      <c r="H788" s="90" t="s">
        <v>88</v>
      </c>
      <c r="I788" s="90" t="s">
        <v>89</v>
      </c>
      <c r="K788" s="90" t="s">
        <v>5319</v>
      </c>
      <c r="L788" s="90" t="s">
        <v>91</v>
      </c>
      <c r="N788" s="92" t="s">
        <v>92</v>
      </c>
      <c r="O788" s="90" t="s">
        <v>93</v>
      </c>
      <c r="P788" s="90" t="s">
        <v>94</v>
      </c>
      <c r="Q788" s="90" t="s">
        <v>88</v>
      </c>
      <c r="R788" s="90" t="s">
        <v>5320</v>
      </c>
      <c r="U788" s="90" t="s">
        <v>5319</v>
      </c>
      <c r="W788" s="90" t="s">
        <v>5267</v>
      </c>
      <c r="X788" s="90" t="s">
        <v>97</v>
      </c>
      <c r="Y788" s="90">
        <v>8.6002827588E10</v>
      </c>
      <c r="Z788" s="90" t="s">
        <v>5319</v>
      </c>
      <c r="AA788" s="90">
        <v>9.760883671364E12</v>
      </c>
      <c r="AB788" s="90" t="b">
        <v>0</v>
      </c>
      <c r="AJ788" s="90">
        <v>1.731407704E9</v>
      </c>
      <c r="AK788" s="90">
        <v>1.731347293E9</v>
      </c>
      <c r="AL788" s="90" t="s">
        <v>5321</v>
      </c>
    </row>
    <row r="789">
      <c r="A789" s="90" t="s">
        <v>5322</v>
      </c>
      <c r="B789" s="91">
        <v>45607.74153935185</v>
      </c>
      <c r="C789" s="90" t="s">
        <v>120</v>
      </c>
      <c r="D789" s="90" t="s">
        <v>88</v>
      </c>
      <c r="E789" s="90" t="s">
        <v>89</v>
      </c>
      <c r="F789" s="90" t="b">
        <v>1</v>
      </c>
      <c r="G789" s="90" t="s">
        <v>120</v>
      </c>
      <c r="H789" s="90" t="s">
        <v>88</v>
      </c>
      <c r="I789" s="90" t="s">
        <v>89</v>
      </c>
      <c r="K789" s="90" t="s">
        <v>5323</v>
      </c>
      <c r="L789" s="90" t="s">
        <v>122</v>
      </c>
      <c r="N789" s="92" t="s">
        <v>92</v>
      </c>
      <c r="O789" s="90" t="s">
        <v>93</v>
      </c>
      <c r="P789" s="90" t="s">
        <v>94</v>
      </c>
      <c r="Q789" s="90" t="s">
        <v>88</v>
      </c>
      <c r="R789" s="90" t="s">
        <v>5324</v>
      </c>
      <c r="U789" s="90" t="s">
        <v>5323</v>
      </c>
      <c r="W789" s="90" t="s">
        <v>5267</v>
      </c>
      <c r="X789" s="90" t="s">
        <v>97</v>
      </c>
      <c r="Y789" s="90">
        <v>8.6002827588E10</v>
      </c>
      <c r="Z789" s="90" t="s">
        <v>5323</v>
      </c>
      <c r="AA789" s="90">
        <v>9.76088308154E12</v>
      </c>
      <c r="AB789" s="90" t="b">
        <v>0</v>
      </c>
      <c r="AJ789" s="90">
        <v>1.731408461E9</v>
      </c>
      <c r="AK789" s="90">
        <v>1.731347268E9</v>
      </c>
      <c r="AL789" s="90" t="s">
        <v>5325</v>
      </c>
    </row>
    <row r="790">
      <c r="A790" s="90" t="s">
        <v>5326</v>
      </c>
      <c r="B790" s="91">
        <v>45607.73390046296</v>
      </c>
      <c r="C790" s="90" t="s">
        <v>106</v>
      </c>
      <c r="D790" s="90" t="s">
        <v>88</v>
      </c>
      <c r="E790" s="90" t="s">
        <v>89</v>
      </c>
      <c r="F790" s="90" t="b">
        <v>1</v>
      </c>
      <c r="G790" s="90" t="s">
        <v>106</v>
      </c>
      <c r="H790" s="90" t="s">
        <v>88</v>
      </c>
      <c r="I790" s="90" t="s">
        <v>89</v>
      </c>
      <c r="K790" s="90" t="s">
        <v>5327</v>
      </c>
      <c r="L790" s="90" t="s">
        <v>108</v>
      </c>
      <c r="N790" s="92" t="s">
        <v>92</v>
      </c>
      <c r="O790" s="90" t="s">
        <v>93</v>
      </c>
      <c r="P790" s="90" t="s">
        <v>94</v>
      </c>
      <c r="Q790" s="90" t="s">
        <v>88</v>
      </c>
      <c r="R790" s="90" t="s">
        <v>5328</v>
      </c>
      <c r="U790" s="90" t="s">
        <v>5327</v>
      </c>
      <c r="W790" s="90" t="s">
        <v>5267</v>
      </c>
      <c r="X790" s="90" t="s">
        <v>97</v>
      </c>
      <c r="Y790" s="90">
        <v>8.6002827588E10</v>
      </c>
      <c r="Z790" s="90" t="s">
        <v>5327</v>
      </c>
      <c r="AA790" s="90">
        <v>9.760863322436E12</v>
      </c>
      <c r="AB790" s="90" t="b">
        <v>0</v>
      </c>
      <c r="AJ790" s="90">
        <v>1.731408481E9</v>
      </c>
      <c r="AK790" s="90">
        <v>1.731346608E9</v>
      </c>
      <c r="AL790" s="90" t="s">
        <v>5329</v>
      </c>
    </row>
    <row r="791">
      <c r="A791" s="90" t="s">
        <v>5330</v>
      </c>
      <c r="B791" s="91">
        <v>45607.72142361111</v>
      </c>
      <c r="C791" s="90" t="s">
        <v>87</v>
      </c>
      <c r="D791" s="90" t="s">
        <v>88</v>
      </c>
      <c r="E791" s="90" t="s">
        <v>89</v>
      </c>
      <c r="F791" s="90" t="b">
        <v>1</v>
      </c>
      <c r="G791" s="90" t="s">
        <v>87</v>
      </c>
      <c r="H791" s="90" t="s">
        <v>88</v>
      </c>
      <c r="I791" s="90" t="s">
        <v>89</v>
      </c>
      <c r="K791" s="90" t="s">
        <v>5331</v>
      </c>
      <c r="L791" s="90" t="s">
        <v>91</v>
      </c>
      <c r="N791" s="92" t="s">
        <v>92</v>
      </c>
      <c r="O791" s="90" t="s">
        <v>93</v>
      </c>
      <c r="P791" s="90" t="s">
        <v>94</v>
      </c>
      <c r="Q791" s="90" t="s">
        <v>88</v>
      </c>
      <c r="R791" s="90" t="s">
        <v>5332</v>
      </c>
      <c r="U791" s="90" t="s">
        <v>5331</v>
      </c>
      <c r="W791" s="90" t="s">
        <v>5267</v>
      </c>
      <c r="X791" s="90" t="s">
        <v>97</v>
      </c>
      <c r="Y791" s="90">
        <v>8.6002827588E10</v>
      </c>
      <c r="Z791" s="90" t="s">
        <v>5331</v>
      </c>
      <c r="AA791" s="90">
        <v>9.760833536324E12</v>
      </c>
      <c r="AB791" s="90" t="b">
        <v>0</v>
      </c>
      <c r="AJ791" s="90">
        <v>1.731408533E9</v>
      </c>
      <c r="AK791" s="90">
        <v>1.73134553E9</v>
      </c>
      <c r="AL791" s="90" t="s">
        <v>5333</v>
      </c>
    </row>
    <row r="792">
      <c r="A792" s="90" t="s">
        <v>5334</v>
      </c>
      <c r="B792" s="91">
        <v>45607.70532407407</v>
      </c>
      <c r="C792" s="90" t="s">
        <v>87</v>
      </c>
      <c r="D792" s="90" t="s">
        <v>88</v>
      </c>
      <c r="E792" s="90" t="s">
        <v>89</v>
      </c>
      <c r="F792" s="90" t="b">
        <v>1</v>
      </c>
      <c r="G792" s="90" t="s">
        <v>87</v>
      </c>
      <c r="H792" s="90" t="s">
        <v>88</v>
      </c>
      <c r="I792" s="90" t="s">
        <v>89</v>
      </c>
      <c r="K792" s="90" t="s">
        <v>5335</v>
      </c>
      <c r="L792" s="90" t="s">
        <v>91</v>
      </c>
      <c r="N792" s="92" t="s">
        <v>92</v>
      </c>
      <c r="O792" s="90" t="s">
        <v>93</v>
      </c>
      <c r="P792" s="90" t="s">
        <v>94</v>
      </c>
      <c r="Q792" s="90" t="s">
        <v>88</v>
      </c>
      <c r="R792" s="90" t="s">
        <v>5336</v>
      </c>
      <c r="U792" s="90" t="s">
        <v>5335</v>
      </c>
      <c r="W792" s="90" t="s">
        <v>5267</v>
      </c>
      <c r="X792" s="90" t="s">
        <v>97</v>
      </c>
      <c r="Y792" s="90">
        <v>8.6002827588E10</v>
      </c>
      <c r="Z792" s="90" t="s">
        <v>5335</v>
      </c>
      <c r="AA792" s="90">
        <v>9.760797622596E12</v>
      </c>
      <c r="AB792" s="90" t="b">
        <v>0</v>
      </c>
      <c r="AJ792" s="90">
        <v>1.731408554E9</v>
      </c>
      <c r="AK792" s="90">
        <v>1.731344139E9</v>
      </c>
      <c r="AL792" s="90" t="s">
        <v>5337</v>
      </c>
    </row>
    <row r="793">
      <c r="A793" s="90" t="s">
        <v>5338</v>
      </c>
      <c r="B793" s="91">
        <v>45607.70445601852</v>
      </c>
      <c r="C793" s="90" t="s">
        <v>87</v>
      </c>
      <c r="D793" s="90" t="s">
        <v>88</v>
      </c>
      <c r="E793" s="90" t="s">
        <v>89</v>
      </c>
      <c r="F793" s="90" t="b">
        <v>1</v>
      </c>
      <c r="G793" s="90" t="s">
        <v>87</v>
      </c>
      <c r="H793" s="90" t="s">
        <v>88</v>
      </c>
      <c r="I793" s="90" t="s">
        <v>89</v>
      </c>
      <c r="K793" s="90" t="s">
        <v>5339</v>
      </c>
      <c r="L793" s="90" t="s">
        <v>91</v>
      </c>
      <c r="N793" s="92" t="s">
        <v>92</v>
      </c>
      <c r="O793" s="90" t="s">
        <v>93</v>
      </c>
      <c r="P793" s="90" t="s">
        <v>94</v>
      </c>
      <c r="Q793" s="90" t="s">
        <v>88</v>
      </c>
      <c r="R793" s="90" t="s">
        <v>5340</v>
      </c>
      <c r="U793" s="90" t="s">
        <v>5339</v>
      </c>
      <c r="W793" s="90" t="s">
        <v>5267</v>
      </c>
      <c r="X793" s="90" t="s">
        <v>97</v>
      </c>
      <c r="Y793" s="90">
        <v>8.6002827588E10</v>
      </c>
      <c r="Z793" s="90" t="s">
        <v>5339</v>
      </c>
      <c r="AA793" s="90">
        <v>9.760795558212E12</v>
      </c>
      <c r="AB793" s="90" t="b">
        <v>0</v>
      </c>
      <c r="AJ793" s="90">
        <v>1.731408542E9</v>
      </c>
      <c r="AK793" s="90">
        <v>1.731344064E9</v>
      </c>
      <c r="AL793" s="90" t="s">
        <v>5341</v>
      </c>
    </row>
    <row r="794">
      <c r="A794" s="90" t="s">
        <v>5342</v>
      </c>
      <c r="B794" s="91">
        <v>45607.63780092593</v>
      </c>
      <c r="C794" s="90" t="s">
        <v>87</v>
      </c>
      <c r="D794" s="90" t="s">
        <v>88</v>
      </c>
      <c r="E794" s="90" t="s">
        <v>89</v>
      </c>
      <c r="F794" s="90" t="b">
        <v>1</v>
      </c>
      <c r="G794" s="90" t="s">
        <v>87</v>
      </c>
      <c r="H794" s="90" t="s">
        <v>88</v>
      </c>
      <c r="I794" s="90" t="s">
        <v>89</v>
      </c>
      <c r="K794" s="90" t="s">
        <v>5343</v>
      </c>
      <c r="L794" s="90" t="s">
        <v>91</v>
      </c>
      <c r="N794" s="92" t="s">
        <v>92</v>
      </c>
      <c r="O794" s="90" t="s">
        <v>93</v>
      </c>
      <c r="P794" s="90" t="s">
        <v>94</v>
      </c>
      <c r="Q794" s="90" t="s">
        <v>88</v>
      </c>
      <c r="R794" s="90" t="s">
        <v>5344</v>
      </c>
      <c r="U794" s="90" t="s">
        <v>5343</v>
      </c>
      <c r="W794" s="90" t="s">
        <v>5267</v>
      </c>
      <c r="X794" s="90" t="s">
        <v>97</v>
      </c>
      <c r="Y794" s="90">
        <v>8.6002827588E10</v>
      </c>
      <c r="Z794" s="90" t="s">
        <v>5343</v>
      </c>
      <c r="AA794" s="90">
        <v>9.7606412537E12</v>
      </c>
      <c r="AB794" s="90" t="b">
        <v>0</v>
      </c>
      <c r="AJ794" s="90">
        <v>1.731407615E9</v>
      </c>
      <c r="AK794" s="90">
        <v>1.731338305E9</v>
      </c>
      <c r="AL794" s="90" t="s">
        <v>5345</v>
      </c>
    </row>
    <row r="795">
      <c r="A795" s="90" t="s">
        <v>5346</v>
      </c>
      <c r="B795" s="91">
        <v>45607.624560185184</v>
      </c>
      <c r="C795" s="90" t="s">
        <v>87</v>
      </c>
      <c r="D795" s="90" t="s">
        <v>88</v>
      </c>
      <c r="E795" s="90" t="s">
        <v>89</v>
      </c>
      <c r="F795" s="90" t="b">
        <v>1</v>
      </c>
      <c r="G795" s="90" t="s">
        <v>87</v>
      </c>
      <c r="H795" s="90" t="s">
        <v>88</v>
      </c>
      <c r="I795" s="90" t="s">
        <v>89</v>
      </c>
      <c r="K795" s="90" t="s">
        <v>5347</v>
      </c>
      <c r="L795" s="90" t="s">
        <v>91</v>
      </c>
      <c r="N795" s="92" t="s">
        <v>92</v>
      </c>
      <c r="O795" s="90" t="s">
        <v>93</v>
      </c>
      <c r="P795" s="90" t="s">
        <v>94</v>
      </c>
      <c r="Q795" s="90" t="s">
        <v>88</v>
      </c>
      <c r="R795" s="90" t="s">
        <v>5348</v>
      </c>
      <c r="U795" s="90" t="s">
        <v>5347</v>
      </c>
      <c r="W795" s="90" t="s">
        <v>5267</v>
      </c>
      <c r="X795" s="90" t="s">
        <v>97</v>
      </c>
      <c r="Y795" s="90">
        <v>8.6002827588E10</v>
      </c>
      <c r="Z795" s="90" t="s">
        <v>5347</v>
      </c>
      <c r="AA795" s="90">
        <v>9.760607895876E12</v>
      </c>
      <c r="AB795" s="90" t="b">
        <v>0</v>
      </c>
      <c r="AJ795" s="90">
        <v>1.731407627E9</v>
      </c>
      <c r="AK795" s="90">
        <v>1.731337161E9</v>
      </c>
      <c r="AL795" s="90" t="s">
        <v>5349</v>
      </c>
    </row>
    <row r="796">
      <c r="A796" s="90" t="s">
        <v>5350</v>
      </c>
      <c r="B796" s="91">
        <v>45607.58143518519</v>
      </c>
      <c r="C796" s="90" t="s">
        <v>120</v>
      </c>
      <c r="D796" s="90" t="s">
        <v>88</v>
      </c>
      <c r="E796" s="90" t="s">
        <v>89</v>
      </c>
      <c r="F796" s="90" t="b">
        <v>1</v>
      </c>
      <c r="G796" s="90" t="s">
        <v>120</v>
      </c>
      <c r="H796" s="90" t="s">
        <v>88</v>
      </c>
      <c r="I796" s="90" t="s">
        <v>89</v>
      </c>
      <c r="K796" s="90" t="s">
        <v>5351</v>
      </c>
      <c r="L796" s="90" t="s">
        <v>122</v>
      </c>
      <c r="N796" s="92" t="s">
        <v>92</v>
      </c>
      <c r="O796" s="90" t="s">
        <v>93</v>
      </c>
      <c r="P796" s="90" t="s">
        <v>94</v>
      </c>
      <c r="Q796" s="90" t="s">
        <v>88</v>
      </c>
      <c r="R796" s="90" t="s">
        <v>5352</v>
      </c>
      <c r="U796" s="90" t="s">
        <v>5351</v>
      </c>
      <c r="W796" s="90" t="s">
        <v>5267</v>
      </c>
      <c r="X796" s="90" t="s">
        <v>97</v>
      </c>
      <c r="Y796" s="90">
        <v>8.6002827588E10</v>
      </c>
      <c r="Z796" s="90" t="s">
        <v>5351</v>
      </c>
      <c r="AA796" s="90">
        <v>9.760500777284E12</v>
      </c>
      <c r="AB796" s="90" t="b">
        <v>0</v>
      </c>
      <c r="AJ796" s="90">
        <v>1.731408579E9</v>
      </c>
      <c r="AK796" s="90">
        <v>1.731333435E9</v>
      </c>
      <c r="AL796" s="90" t="s">
        <v>5353</v>
      </c>
    </row>
    <row r="797">
      <c r="A797" s="90" t="s">
        <v>5354</v>
      </c>
      <c r="B797" s="91">
        <v>45607.51143518519</v>
      </c>
      <c r="C797" s="90" t="s">
        <v>120</v>
      </c>
      <c r="D797" s="90" t="s">
        <v>88</v>
      </c>
      <c r="E797" s="90" t="s">
        <v>89</v>
      </c>
      <c r="F797" s="90" t="b">
        <v>1</v>
      </c>
      <c r="G797" s="90" t="s">
        <v>120</v>
      </c>
      <c r="H797" s="90" t="s">
        <v>88</v>
      </c>
      <c r="I797" s="90" t="s">
        <v>89</v>
      </c>
      <c r="K797" s="90" t="s">
        <v>5355</v>
      </c>
      <c r="L797" s="90" t="s">
        <v>122</v>
      </c>
      <c r="N797" s="92" t="s">
        <v>92</v>
      </c>
      <c r="O797" s="90" t="s">
        <v>93</v>
      </c>
      <c r="P797" s="90" t="s">
        <v>94</v>
      </c>
      <c r="Q797" s="90" t="s">
        <v>88</v>
      </c>
      <c r="R797" s="90" t="s">
        <v>5356</v>
      </c>
      <c r="U797" s="90" t="s">
        <v>5355</v>
      </c>
      <c r="W797" s="90" t="s">
        <v>5267</v>
      </c>
      <c r="X797" s="90" t="s">
        <v>97</v>
      </c>
      <c r="Y797" s="90">
        <v>8.6002827588E10</v>
      </c>
      <c r="Z797" s="90" t="s">
        <v>5355</v>
      </c>
      <c r="AA797" s="90">
        <v>9.760334971204E12</v>
      </c>
      <c r="AB797" s="90" t="b">
        <v>0</v>
      </c>
      <c r="AJ797" s="90">
        <v>1.731408632E9</v>
      </c>
      <c r="AK797" s="90">
        <v>1.731327387E9</v>
      </c>
      <c r="AL797" s="90" t="s">
        <v>5357</v>
      </c>
    </row>
    <row r="798">
      <c r="A798" s="90" t="s">
        <v>5358</v>
      </c>
      <c r="B798" s="91">
        <v>45607.388819444444</v>
      </c>
      <c r="C798" s="90" t="s">
        <v>171</v>
      </c>
      <c r="D798" s="90" t="s">
        <v>88</v>
      </c>
      <c r="E798" s="90" t="s">
        <v>89</v>
      </c>
      <c r="F798" s="90" t="b">
        <v>1</v>
      </c>
      <c r="G798" s="90" t="s">
        <v>171</v>
      </c>
      <c r="H798" s="90" t="s">
        <v>88</v>
      </c>
      <c r="I798" s="90" t="s">
        <v>89</v>
      </c>
      <c r="K798" s="90" t="s">
        <v>5359</v>
      </c>
      <c r="L798" s="90" t="s">
        <v>173</v>
      </c>
      <c r="N798" s="92" t="s">
        <v>92</v>
      </c>
      <c r="O798" s="90" t="s">
        <v>93</v>
      </c>
      <c r="P798" s="90" t="s">
        <v>94</v>
      </c>
      <c r="Q798" s="90" t="s">
        <v>88</v>
      </c>
      <c r="R798" s="90" t="s">
        <v>5360</v>
      </c>
      <c r="U798" s="90" t="s">
        <v>5359</v>
      </c>
      <c r="W798" s="90" t="s">
        <v>5267</v>
      </c>
      <c r="X798" s="90" t="s">
        <v>97</v>
      </c>
      <c r="Y798" s="90">
        <v>8.6002827588E10</v>
      </c>
      <c r="Z798" s="90" t="s">
        <v>5359</v>
      </c>
      <c r="AA798" s="90">
        <v>9.760043663684E12</v>
      </c>
      <c r="AB798" s="90" t="b">
        <v>0</v>
      </c>
      <c r="AJ798" s="90">
        <v>1.731408939E9</v>
      </c>
      <c r="AK798" s="90">
        <v>1.731316755E9</v>
      </c>
      <c r="AL798" s="90" t="s">
        <v>5361</v>
      </c>
    </row>
    <row r="799">
      <c r="A799" s="90" t="s">
        <v>5362</v>
      </c>
      <c r="B799" s="91">
        <v>45607.38837962963</v>
      </c>
      <c r="C799" s="90" t="s">
        <v>120</v>
      </c>
      <c r="D799" s="90" t="s">
        <v>88</v>
      </c>
      <c r="E799" s="90" t="s">
        <v>89</v>
      </c>
      <c r="F799" s="90" t="b">
        <v>1</v>
      </c>
      <c r="G799" s="90" t="s">
        <v>120</v>
      </c>
      <c r="H799" s="90" t="s">
        <v>88</v>
      </c>
      <c r="I799" s="90" t="s">
        <v>89</v>
      </c>
      <c r="K799" s="90" t="s">
        <v>5359</v>
      </c>
      <c r="L799" s="90" t="s">
        <v>122</v>
      </c>
      <c r="N799" s="92" t="s">
        <v>92</v>
      </c>
      <c r="O799" s="90" t="s">
        <v>93</v>
      </c>
      <c r="P799" s="90" t="s">
        <v>94</v>
      </c>
      <c r="Q799" s="90" t="s">
        <v>88</v>
      </c>
      <c r="R799" s="90" t="s">
        <v>5363</v>
      </c>
      <c r="U799" s="90" t="s">
        <v>5359</v>
      </c>
      <c r="W799" s="90" t="s">
        <v>5267</v>
      </c>
      <c r="X799" s="90" t="s">
        <v>97</v>
      </c>
      <c r="Y799" s="90">
        <v>8.6002827588E10</v>
      </c>
      <c r="Z799" s="90" t="s">
        <v>5359</v>
      </c>
      <c r="AA799" s="90">
        <v>9.760043663684E12</v>
      </c>
      <c r="AB799" s="90" t="b">
        <v>0</v>
      </c>
      <c r="AJ799" s="90">
        <v>1.731408939E9</v>
      </c>
      <c r="AK799" s="90">
        <v>1.731316755E9</v>
      </c>
      <c r="AL799" s="90" t="s">
        <v>5361</v>
      </c>
    </row>
    <row r="800">
      <c r="A800" s="90" t="s">
        <v>5364</v>
      </c>
      <c r="B800" s="91">
        <v>45607.28271990741</v>
      </c>
      <c r="C800" s="90" t="s">
        <v>87</v>
      </c>
      <c r="D800" s="90" t="s">
        <v>88</v>
      </c>
      <c r="E800" s="90" t="s">
        <v>89</v>
      </c>
      <c r="F800" s="90" t="b">
        <v>1</v>
      </c>
      <c r="G800" s="90" t="s">
        <v>87</v>
      </c>
      <c r="H800" s="90" t="s">
        <v>88</v>
      </c>
      <c r="I800" s="90" t="s">
        <v>89</v>
      </c>
      <c r="K800" s="90" t="s">
        <v>5365</v>
      </c>
      <c r="L800" s="90" t="s">
        <v>91</v>
      </c>
      <c r="N800" s="92" t="s">
        <v>92</v>
      </c>
      <c r="O800" s="90" t="s">
        <v>93</v>
      </c>
      <c r="P800" s="90" t="s">
        <v>94</v>
      </c>
      <c r="Q800" s="90" t="s">
        <v>88</v>
      </c>
      <c r="R800" s="90" t="s">
        <v>5366</v>
      </c>
      <c r="U800" s="90" t="s">
        <v>5365</v>
      </c>
      <c r="W800" s="90" t="s">
        <v>5267</v>
      </c>
      <c r="X800" s="90" t="s">
        <v>97</v>
      </c>
      <c r="Y800" s="90">
        <v>8.6002827588E10</v>
      </c>
      <c r="Z800" s="90" t="s">
        <v>5365</v>
      </c>
      <c r="AA800" s="90">
        <v>9.759871762756E12</v>
      </c>
      <c r="AB800" s="90" t="b">
        <v>0</v>
      </c>
      <c r="AJ800" s="90">
        <v>1.731407546E9</v>
      </c>
      <c r="AK800" s="90">
        <v>1.731307626E9</v>
      </c>
      <c r="AL800" s="90" t="s">
        <v>5367</v>
      </c>
    </row>
    <row r="801">
      <c r="A801" s="90" t="s">
        <v>5368</v>
      </c>
      <c r="B801" s="91">
        <v>45607.23368055555</v>
      </c>
      <c r="C801" s="90" t="s">
        <v>87</v>
      </c>
      <c r="D801" s="90" t="s">
        <v>88</v>
      </c>
      <c r="E801" s="90" t="s">
        <v>89</v>
      </c>
      <c r="F801" s="90" t="b">
        <v>1</v>
      </c>
      <c r="G801" s="90" t="s">
        <v>87</v>
      </c>
      <c r="H801" s="90" t="s">
        <v>88</v>
      </c>
      <c r="I801" s="90" t="s">
        <v>89</v>
      </c>
      <c r="K801" s="90" t="s">
        <v>5369</v>
      </c>
      <c r="L801" s="90" t="s">
        <v>91</v>
      </c>
      <c r="N801" s="92" t="s">
        <v>92</v>
      </c>
      <c r="O801" s="90" t="s">
        <v>93</v>
      </c>
      <c r="P801" s="90" t="s">
        <v>94</v>
      </c>
      <c r="Q801" s="90" t="s">
        <v>88</v>
      </c>
      <c r="R801" s="90" t="s">
        <v>5370</v>
      </c>
      <c r="U801" s="90" t="s">
        <v>5369</v>
      </c>
      <c r="W801" s="90" t="s">
        <v>5267</v>
      </c>
      <c r="X801" s="90" t="s">
        <v>97</v>
      </c>
      <c r="Y801" s="90">
        <v>8.6002827588E10</v>
      </c>
      <c r="Z801" s="90" t="s">
        <v>5369</v>
      </c>
      <c r="AA801" s="90">
        <v>9.75983647162E12</v>
      </c>
      <c r="AB801" s="90" t="b">
        <v>0</v>
      </c>
      <c r="AJ801" s="90">
        <v>1.731408738E9</v>
      </c>
      <c r="AK801" s="90">
        <v>1.731303389E9</v>
      </c>
      <c r="AL801" s="90" t="s">
        <v>5371</v>
      </c>
    </row>
    <row r="802">
      <c r="A802" s="90" t="s">
        <v>5372</v>
      </c>
      <c r="B802" s="91">
        <v>45607.22542824074</v>
      </c>
      <c r="C802" s="90" t="s">
        <v>120</v>
      </c>
      <c r="D802" s="90" t="s">
        <v>88</v>
      </c>
      <c r="E802" s="90" t="s">
        <v>89</v>
      </c>
      <c r="F802" s="90" t="b">
        <v>1</v>
      </c>
      <c r="G802" s="90" t="s">
        <v>120</v>
      </c>
      <c r="H802" s="90" t="s">
        <v>88</v>
      </c>
      <c r="I802" s="90" t="s">
        <v>89</v>
      </c>
      <c r="K802" s="90" t="s">
        <v>5373</v>
      </c>
      <c r="L802" s="90" t="s">
        <v>122</v>
      </c>
      <c r="N802" s="92" t="s">
        <v>92</v>
      </c>
      <c r="O802" s="90" t="s">
        <v>93</v>
      </c>
      <c r="P802" s="90" t="s">
        <v>94</v>
      </c>
      <c r="Q802" s="90" t="s">
        <v>88</v>
      </c>
      <c r="R802" s="90" t="s">
        <v>5374</v>
      </c>
      <c r="U802" s="90" t="s">
        <v>5373</v>
      </c>
      <c r="W802" s="90" t="s">
        <v>5267</v>
      </c>
      <c r="X802" s="90" t="s">
        <v>97</v>
      </c>
      <c r="Y802" s="90">
        <v>8.6002827588E10</v>
      </c>
      <c r="Z802" s="90" t="s">
        <v>5373</v>
      </c>
      <c r="AA802" s="90">
        <v>9.759826116932E12</v>
      </c>
      <c r="AB802" s="90" t="b">
        <v>0</v>
      </c>
      <c r="AJ802" s="90">
        <v>1.731408764E9</v>
      </c>
      <c r="AK802" s="90">
        <v>1.731302676E9</v>
      </c>
      <c r="AL802" s="90" t="s">
        <v>5375</v>
      </c>
    </row>
    <row r="803">
      <c r="A803" s="90" t="s">
        <v>5376</v>
      </c>
      <c r="B803" s="91">
        <v>45607.14440972222</v>
      </c>
      <c r="C803" s="90" t="s">
        <v>87</v>
      </c>
      <c r="D803" s="90" t="s">
        <v>88</v>
      </c>
      <c r="E803" s="90" t="s">
        <v>89</v>
      </c>
      <c r="F803" s="90" t="b">
        <v>1</v>
      </c>
      <c r="G803" s="90" t="s">
        <v>87</v>
      </c>
      <c r="H803" s="90" t="s">
        <v>88</v>
      </c>
      <c r="I803" s="90" t="s">
        <v>89</v>
      </c>
      <c r="K803" s="90" t="s">
        <v>5377</v>
      </c>
      <c r="L803" s="90" t="s">
        <v>91</v>
      </c>
      <c r="N803" s="92" t="s">
        <v>92</v>
      </c>
      <c r="O803" s="90" t="s">
        <v>93</v>
      </c>
      <c r="P803" s="90" t="s">
        <v>94</v>
      </c>
      <c r="Q803" s="90" t="s">
        <v>88</v>
      </c>
      <c r="R803" s="90" t="s">
        <v>5378</v>
      </c>
      <c r="U803" s="90" t="s">
        <v>5377</v>
      </c>
      <c r="W803" s="90" t="s">
        <v>5267</v>
      </c>
      <c r="X803" s="90" t="s">
        <v>97</v>
      </c>
      <c r="Y803" s="90">
        <v>8.6002827588E10</v>
      </c>
      <c r="Z803" s="90" t="s">
        <v>5377</v>
      </c>
      <c r="AA803" s="90">
        <v>9.759779356996E12</v>
      </c>
      <c r="AB803" s="90" t="b">
        <v>0</v>
      </c>
      <c r="AJ803" s="90">
        <v>1.731386662E9</v>
      </c>
      <c r="AK803" s="90">
        <v>1.731295675E9</v>
      </c>
      <c r="AL803" s="90" t="s">
        <v>5379</v>
      </c>
    </row>
    <row r="804">
      <c r="A804" s="90" t="s">
        <v>5380</v>
      </c>
      <c r="B804" s="91">
        <v>45607.10650462963</v>
      </c>
      <c r="C804" s="90" t="s">
        <v>171</v>
      </c>
      <c r="D804" s="90" t="s">
        <v>88</v>
      </c>
      <c r="E804" s="90" t="s">
        <v>89</v>
      </c>
      <c r="F804" s="90" t="b">
        <v>1</v>
      </c>
      <c r="G804" s="90" t="s">
        <v>171</v>
      </c>
      <c r="H804" s="90" t="s">
        <v>88</v>
      </c>
      <c r="I804" s="90" t="s">
        <v>89</v>
      </c>
      <c r="K804" s="90" t="s">
        <v>5381</v>
      </c>
      <c r="L804" s="90" t="s">
        <v>173</v>
      </c>
      <c r="N804" s="92" t="s">
        <v>92</v>
      </c>
      <c r="O804" s="90" t="s">
        <v>93</v>
      </c>
      <c r="P804" s="90" t="s">
        <v>94</v>
      </c>
      <c r="Q804" s="90" t="s">
        <v>88</v>
      </c>
      <c r="R804" s="90" t="s">
        <v>5382</v>
      </c>
      <c r="U804" s="90" t="s">
        <v>5381</v>
      </c>
      <c r="W804" s="90" t="s">
        <v>5267</v>
      </c>
      <c r="X804" s="90" t="s">
        <v>97</v>
      </c>
      <c r="Y804" s="90">
        <v>8.6002827588E10</v>
      </c>
      <c r="Z804" s="90" t="s">
        <v>5381</v>
      </c>
      <c r="AA804" s="90">
        <v>9.759769821508E12</v>
      </c>
      <c r="AB804" s="90" t="b">
        <v>0</v>
      </c>
      <c r="AJ804" s="90">
        <v>1.731386668E9</v>
      </c>
      <c r="AK804" s="90">
        <v>1.731292317E9</v>
      </c>
      <c r="AL804" s="90" t="s">
        <v>5383</v>
      </c>
    </row>
    <row r="805">
      <c r="A805" s="90" t="s">
        <v>5384</v>
      </c>
      <c r="B805" s="91">
        <v>45607.105625</v>
      </c>
      <c r="C805" s="90" t="s">
        <v>5385</v>
      </c>
      <c r="D805" s="90" t="s">
        <v>88</v>
      </c>
      <c r="E805" s="90" t="s">
        <v>89</v>
      </c>
      <c r="F805" s="90" t="b">
        <v>1</v>
      </c>
      <c r="G805" s="90" t="s">
        <v>5385</v>
      </c>
      <c r="H805" s="90" t="s">
        <v>88</v>
      </c>
      <c r="I805" s="90" t="s">
        <v>89</v>
      </c>
      <c r="K805" s="90" t="s">
        <v>5386</v>
      </c>
      <c r="L805" s="90" t="s">
        <v>5387</v>
      </c>
      <c r="N805" s="92" t="s">
        <v>92</v>
      </c>
      <c r="O805" s="90" t="s">
        <v>93</v>
      </c>
      <c r="P805" s="90" t="s">
        <v>94</v>
      </c>
      <c r="Q805" s="90" t="s">
        <v>88</v>
      </c>
      <c r="R805" s="90" t="s">
        <v>5388</v>
      </c>
      <c r="U805" s="90" t="s">
        <v>5386</v>
      </c>
      <c r="W805" s="90" t="s">
        <v>5267</v>
      </c>
      <c r="X805" s="90" t="s">
        <v>97</v>
      </c>
      <c r="Y805" s="90">
        <v>8.6002827588E10</v>
      </c>
      <c r="Z805" s="90" t="s">
        <v>5386</v>
      </c>
      <c r="AA805" s="90">
        <v>9.759769887044E12</v>
      </c>
      <c r="AB805" s="90" t="b">
        <v>0</v>
      </c>
      <c r="AJ805" s="90">
        <v>1.731386366E9</v>
      </c>
      <c r="AK805" s="90">
        <v>1.731292325E9</v>
      </c>
      <c r="AL805" s="90" t="s">
        <v>5389</v>
      </c>
    </row>
    <row r="806">
      <c r="A806" s="90" t="s">
        <v>5390</v>
      </c>
      <c r="B806" s="91">
        <v>45607.105532407404</v>
      </c>
      <c r="C806" s="90" t="s">
        <v>120</v>
      </c>
      <c r="D806" s="90" t="s">
        <v>88</v>
      </c>
      <c r="E806" s="90" t="s">
        <v>89</v>
      </c>
      <c r="F806" s="90" t="b">
        <v>1</v>
      </c>
      <c r="G806" s="90" t="s">
        <v>120</v>
      </c>
      <c r="H806" s="90" t="s">
        <v>88</v>
      </c>
      <c r="I806" s="90" t="s">
        <v>89</v>
      </c>
      <c r="K806" s="90" t="s">
        <v>5381</v>
      </c>
      <c r="L806" s="90" t="s">
        <v>122</v>
      </c>
      <c r="N806" s="92" t="s">
        <v>92</v>
      </c>
      <c r="O806" s="90" t="s">
        <v>93</v>
      </c>
      <c r="P806" s="90" t="s">
        <v>94</v>
      </c>
      <c r="Q806" s="90" t="s">
        <v>88</v>
      </c>
      <c r="R806" s="90" t="s">
        <v>5391</v>
      </c>
      <c r="U806" s="90" t="s">
        <v>5381</v>
      </c>
      <c r="W806" s="90" t="s">
        <v>5267</v>
      </c>
      <c r="X806" s="90" t="s">
        <v>97</v>
      </c>
      <c r="Y806" s="90">
        <v>8.6002827588E10</v>
      </c>
      <c r="Z806" s="90" t="s">
        <v>5381</v>
      </c>
      <c r="AA806" s="90" t="s">
        <v>5392</v>
      </c>
      <c r="AB806" s="90" t="b">
        <v>0</v>
      </c>
    </row>
    <row r="807">
      <c r="A807" s="90" t="s">
        <v>5393</v>
      </c>
      <c r="B807" s="91">
        <v>45607.043587962966</v>
      </c>
      <c r="C807" s="90" t="s">
        <v>120</v>
      </c>
      <c r="D807" s="90" t="s">
        <v>88</v>
      </c>
      <c r="E807" s="90" t="s">
        <v>89</v>
      </c>
      <c r="F807" s="90" t="b">
        <v>1</v>
      </c>
      <c r="G807" s="90" t="s">
        <v>120</v>
      </c>
      <c r="H807" s="90" t="s">
        <v>88</v>
      </c>
      <c r="I807" s="90" t="s">
        <v>89</v>
      </c>
      <c r="K807" s="90" t="s">
        <v>5394</v>
      </c>
      <c r="L807" s="90" t="s">
        <v>122</v>
      </c>
      <c r="N807" s="92" t="s">
        <v>92</v>
      </c>
      <c r="O807" s="90" t="s">
        <v>93</v>
      </c>
      <c r="P807" s="90" t="s">
        <v>94</v>
      </c>
      <c r="Q807" s="90" t="s">
        <v>88</v>
      </c>
      <c r="R807" s="90" t="s">
        <v>5395</v>
      </c>
      <c r="U807" s="90" t="s">
        <v>5394</v>
      </c>
      <c r="W807" s="90" t="s">
        <v>5267</v>
      </c>
      <c r="X807" s="90" t="s">
        <v>97</v>
      </c>
      <c r="Y807" s="90">
        <v>8.6002827588E10</v>
      </c>
      <c r="Z807" s="90" t="s">
        <v>5394</v>
      </c>
      <c r="AA807" s="90">
        <v>9.759750750532E12</v>
      </c>
      <c r="AB807" s="90" t="b">
        <v>0</v>
      </c>
      <c r="AJ807" s="90">
        <v>1.731386135E9</v>
      </c>
      <c r="AK807" s="90">
        <v>1.731286965E9</v>
      </c>
      <c r="AL807" s="90" t="s">
        <v>5396</v>
      </c>
    </row>
    <row r="808">
      <c r="A808" s="90" t="s">
        <v>5397</v>
      </c>
      <c r="B808" s="91">
        <v>45606.930810185186</v>
      </c>
      <c r="C808" s="90" t="s">
        <v>120</v>
      </c>
      <c r="D808" s="90" t="s">
        <v>88</v>
      </c>
      <c r="E808" s="90" t="s">
        <v>89</v>
      </c>
      <c r="F808" s="90" t="b">
        <v>1</v>
      </c>
      <c r="G808" s="90" t="s">
        <v>120</v>
      </c>
      <c r="H808" s="90" t="s">
        <v>88</v>
      </c>
      <c r="I808" s="90" t="s">
        <v>89</v>
      </c>
      <c r="K808" s="90" t="s">
        <v>5398</v>
      </c>
      <c r="L808" s="90" t="s">
        <v>122</v>
      </c>
      <c r="N808" s="92" t="s">
        <v>92</v>
      </c>
      <c r="O808" s="90" t="s">
        <v>93</v>
      </c>
      <c r="P808" s="90" t="s">
        <v>94</v>
      </c>
      <c r="Q808" s="90" t="s">
        <v>88</v>
      </c>
      <c r="R808" s="90" t="s">
        <v>5399</v>
      </c>
      <c r="U808" s="90" t="s">
        <v>5398</v>
      </c>
      <c r="W808" s="90" t="s">
        <v>5267</v>
      </c>
      <c r="X808" s="90" t="s">
        <v>97</v>
      </c>
      <c r="Y808" s="90">
        <v>8.6002827588E10</v>
      </c>
      <c r="Z808" s="90" t="s">
        <v>5398</v>
      </c>
      <c r="AA808" s="90">
        <v>9.759659884868E12</v>
      </c>
      <c r="AB808" s="90" t="b">
        <v>0</v>
      </c>
      <c r="AJ808" s="90">
        <v>1.731386377E9</v>
      </c>
      <c r="AK808" s="90">
        <v>1.731277221E9</v>
      </c>
      <c r="AL808" s="90" t="s">
        <v>5400</v>
      </c>
    </row>
    <row r="809">
      <c r="A809" s="90" t="s">
        <v>5401</v>
      </c>
      <c r="B809" s="91">
        <v>45606.750439814816</v>
      </c>
      <c r="C809" s="90" t="s">
        <v>120</v>
      </c>
      <c r="D809" s="90" t="s">
        <v>88</v>
      </c>
      <c r="E809" s="90" t="s">
        <v>89</v>
      </c>
      <c r="F809" s="90" t="b">
        <v>1</v>
      </c>
      <c r="G809" s="90" t="s">
        <v>120</v>
      </c>
      <c r="H809" s="90" t="s">
        <v>88</v>
      </c>
      <c r="I809" s="90" t="s">
        <v>89</v>
      </c>
      <c r="K809" s="90" t="s">
        <v>5402</v>
      </c>
      <c r="L809" s="90" t="s">
        <v>122</v>
      </c>
      <c r="N809" s="92" t="s">
        <v>92</v>
      </c>
      <c r="O809" s="90" t="s">
        <v>93</v>
      </c>
      <c r="P809" s="90" t="s">
        <v>94</v>
      </c>
      <c r="Q809" s="90" t="s">
        <v>88</v>
      </c>
      <c r="R809" s="90" t="s">
        <v>5403</v>
      </c>
      <c r="U809" s="90" t="s">
        <v>5402</v>
      </c>
      <c r="W809" s="90" t="s">
        <v>5267</v>
      </c>
      <c r="X809" s="90" t="s">
        <v>97</v>
      </c>
      <c r="Y809" s="90">
        <v>8.6002827588E10</v>
      </c>
      <c r="Z809" s="90" t="s">
        <v>5402</v>
      </c>
      <c r="AA809" s="90">
        <v>9.759247597892E12</v>
      </c>
      <c r="AB809" s="90" t="b">
        <v>0</v>
      </c>
      <c r="AJ809" s="90">
        <v>1.7313868E9</v>
      </c>
      <c r="AK809" s="90">
        <v>1.731261638E9</v>
      </c>
      <c r="AL809" s="90" t="s">
        <v>5404</v>
      </c>
    </row>
    <row r="810">
      <c r="A810" s="90" t="s">
        <v>5405</v>
      </c>
      <c r="B810" s="91">
        <v>45606.72305555556</v>
      </c>
      <c r="C810" s="90" t="s">
        <v>120</v>
      </c>
      <c r="D810" s="90" t="s">
        <v>88</v>
      </c>
      <c r="E810" s="90" t="s">
        <v>89</v>
      </c>
      <c r="F810" s="90" t="b">
        <v>1</v>
      </c>
      <c r="G810" s="90" t="s">
        <v>120</v>
      </c>
      <c r="H810" s="90" t="s">
        <v>88</v>
      </c>
      <c r="I810" s="90" t="s">
        <v>89</v>
      </c>
      <c r="K810" s="90" t="s">
        <v>5406</v>
      </c>
      <c r="L810" s="90" t="s">
        <v>122</v>
      </c>
      <c r="N810" s="92" t="s">
        <v>92</v>
      </c>
      <c r="O810" s="90" t="s">
        <v>93</v>
      </c>
      <c r="P810" s="90" t="s">
        <v>94</v>
      </c>
      <c r="Q810" s="90" t="s">
        <v>88</v>
      </c>
      <c r="R810" s="90" t="s">
        <v>5407</v>
      </c>
      <c r="U810" s="90" t="s">
        <v>5406</v>
      </c>
      <c r="W810" s="90" t="s">
        <v>5267</v>
      </c>
      <c r="X810" s="90" t="s">
        <v>97</v>
      </c>
      <c r="Y810" s="90">
        <v>8.6002827588E10</v>
      </c>
      <c r="Z810" s="90" t="s">
        <v>5406</v>
      </c>
      <c r="AA810" s="90">
        <v>9.759186616644E12</v>
      </c>
      <c r="AB810" s="90" t="b">
        <v>0</v>
      </c>
      <c r="AJ810" s="90">
        <v>1.731386809E9</v>
      </c>
      <c r="AK810" s="90">
        <v>1.731259271E9</v>
      </c>
      <c r="AL810" s="90" t="s">
        <v>5408</v>
      </c>
    </row>
    <row r="811">
      <c r="A811" s="90" t="s">
        <v>5409</v>
      </c>
      <c r="B811" s="91">
        <v>45606.71099537037</v>
      </c>
      <c r="C811" s="90" t="s">
        <v>5410</v>
      </c>
      <c r="D811" s="90" t="s">
        <v>88</v>
      </c>
      <c r="E811" s="90" t="s">
        <v>89</v>
      </c>
      <c r="F811" s="90" t="b">
        <v>1</v>
      </c>
      <c r="G811" s="90" t="s">
        <v>5410</v>
      </c>
      <c r="H811" s="90" t="s">
        <v>88</v>
      </c>
      <c r="I811" s="90" t="s">
        <v>89</v>
      </c>
      <c r="K811" s="90" t="s">
        <v>5411</v>
      </c>
      <c r="L811" s="90" t="s">
        <v>5412</v>
      </c>
      <c r="N811" s="92" t="s">
        <v>92</v>
      </c>
      <c r="O811" s="90" t="s">
        <v>93</v>
      </c>
      <c r="P811" s="90" t="s">
        <v>94</v>
      </c>
      <c r="Q811" s="90" t="s">
        <v>88</v>
      </c>
      <c r="R811" s="90" t="s">
        <v>5413</v>
      </c>
      <c r="U811" s="90" t="s">
        <v>5411</v>
      </c>
      <c r="W811" s="90" t="s">
        <v>5267</v>
      </c>
      <c r="X811" s="90" t="s">
        <v>97</v>
      </c>
      <c r="Y811" s="90">
        <v>8.6002827588E10</v>
      </c>
      <c r="Z811" s="90" t="s">
        <v>5411</v>
      </c>
      <c r="AA811" s="90">
        <v>9.759160926532E12</v>
      </c>
      <c r="AB811" s="90" t="b">
        <v>0</v>
      </c>
      <c r="AJ811" s="90">
        <v>1.731386801E9</v>
      </c>
      <c r="AK811" s="90">
        <v>1.731258229E9</v>
      </c>
      <c r="AL811" s="90" t="s">
        <v>5414</v>
      </c>
    </row>
    <row r="812">
      <c r="A812" s="90" t="s">
        <v>5415</v>
      </c>
      <c r="B812" s="91">
        <v>45606.70880787037</v>
      </c>
      <c r="C812" s="90" t="s">
        <v>5416</v>
      </c>
      <c r="D812" s="90" t="s">
        <v>88</v>
      </c>
      <c r="E812" s="90" t="s">
        <v>89</v>
      </c>
      <c r="F812" s="90" t="b">
        <v>1</v>
      </c>
      <c r="G812" s="90" t="s">
        <v>5416</v>
      </c>
      <c r="H812" s="90" t="s">
        <v>88</v>
      </c>
      <c r="I812" s="90" t="s">
        <v>89</v>
      </c>
      <c r="K812" s="90" t="s">
        <v>5417</v>
      </c>
      <c r="L812" s="90" t="s">
        <v>843</v>
      </c>
      <c r="N812" s="92" t="s">
        <v>92</v>
      </c>
      <c r="O812" s="90" t="s">
        <v>93</v>
      </c>
      <c r="P812" s="90" t="s">
        <v>94</v>
      </c>
      <c r="Q812" s="90" t="s">
        <v>88</v>
      </c>
      <c r="R812" s="90" t="s">
        <v>5418</v>
      </c>
      <c r="U812" s="90" t="s">
        <v>5417</v>
      </c>
      <c r="W812" s="90" t="s">
        <v>5267</v>
      </c>
      <c r="X812" s="90" t="s">
        <v>97</v>
      </c>
      <c r="Y812" s="90">
        <v>8.6002827588E10</v>
      </c>
      <c r="Z812" s="90" t="s">
        <v>5417</v>
      </c>
      <c r="AA812" s="90">
        <v>9.759154962756E12</v>
      </c>
      <c r="AB812" s="90" t="b">
        <v>0</v>
      </c>
      <c r="AJ812" s="90">
        <v>1.731386447E9</v>
      </c>
      <c r="AK812" s="90">
        <v>1.73125804E9</v>
      </c>
      <c r="AL812" s="90" t="s">
        <v>5419</v>
      </c>
    </row>
    <row r="813">
      <c r="A813" s="90" t="s">
        <v>5420</v>
      </c>
      <c r="B813" s="91">
        <v>45606.547847222224</v>
      </c>
      <c r="C813" s="90" t="s">
        <v>120</v>
      </c>
      <c r="D813" s="90" t="s">
        <v>88</v>
      </c>
      <c r="E813" s="90" t="s">
        <v>89</v>
      </c>
      <c r="F813" s="90" t="b">
        <v>1</v>
      </c>
      <c r="G813" s="90" t="s">
        <v>120</v>
      </c>
      <c r="H813" s="90" t="s">
        <v>88</v>
      </c>
      <c r="I813" s="90" t="s">
        <v>89</v>
      </c>
      <c r="K813" s="90" t="s">
        <v>5421</v>
      </c>
      <c r="L813" s="90" t="s">
        <v>122</v>
      </c>
      <c r="N813" s="92" t="s">
        <v>92</v>
      </c>
      <c r="O813" s="90" t="s">
        <v>93</v>
      </c>
      <c r="P813" s="90" t="s">
        <v>94</v>
      </c>
      <c r="Q813" s="90" t="s">
        <v>88</v>
      </c>
      <c r="R813" s="90" t="s">
        <v>5422</v>
      </c>
      <c r="U813" s="90" t="s">
        <v>5421</v>
      </c>
      <c r="W813" s="90" t="s">
        <v>5267</v>
      </c>
      <c r="X813" s="90" t="s">
        <v>97</v>
      </c>
      <c r="Y813" s="90">
        <v>8.6002827588E10</v>
      </c>
      <c r="Z813" s="90" t="s">
        <v>5421</v>
      </c>
      <c r="AA813" s="90">
        <v>9.758797136196E12</v>
      </c>
      <c r="AB813" s="90" t="b">
        <v>0</v>
      </c>
      <c r="AJ813" s="90">
        <v>1.731386984E9</v>
      </c>
      <c r="AK813" s="90">
        <v>1.731244133E9</v>
      </c>
      <c r="AL813" s="90" t="s">
        <v>5423</v>
      </c>
    </row>
    <row r="814">
      <c r="A814" s="90" t="s">
        <v>5424</v>
      </c>
      <c r="B814" s="91">
        <v>45606.544594907406</v>
      </c>
      <c r="C814" s="90" t="s">
        <v>5416</v>
      </c>
      <c r="D814" s="90" t="s">
        <v>88</v>
      </c>
      <c r="E814" s="90" t="s">
        <v>89</v>
      </c>
      <c r="F814" s="90" t="b">
        <v>1</v>
      </c>
      <c r="G814" s="90" t="s">
        <v>5416</v>
      </c>
      <c r="H814" s="90" t="s">
        <v>88</v>
      </c>
      <c r="I814" s="90" t="s">
        <v>89</v>
      </c>
      <c r="K814" s="90" t="s">
        <v>5425</v>
      </c>
      <c r="L814" s="90" t="s">
        <v>843</v>
      </c>
      <c r="N814" s="92" t="s">
        <v>92</v>
      </c>
      <c r="O814" s="90" t="s">
        <v>93</v>
      </c>
      <c r="P814" s="90" t="s">
        <v>94</v>
      </c>
      <c r="Q814" s="90" t="s">
        <v>88</v>
      </c>
      <c r="R814" s="90" t="s">
        <v>5426</v>
      </c>
      <c r="U814" s="90" t="s">
        <v>5425</v>
      </c>
      <c r="W814" s="90" t="s">
        <v>5267</v>
      </c>
      <c r="X814" s="90" t="s">
        <v>97</v>
      </c>
      <c r="Y814" s="90">
        <v>8.6002827588E10</v>
      </c>
      <c r="Z814" s="90" t="s">
        <v>5425</v>
      </c>
      <c r="AA814" s="90">
        <v>9.758790385988E12</v>
      </c>
      <c r="AB814" s="90" t="b">
        <v>0</v>
      </c>
      <c r="AJ814" s="90">
        <v>1.731386335E9</v>
      </c>
      <c r="AK814" s="90">
        <v>1.731243852E9</v>
      </c>
      <c r="AL814" s="90" t="s">
        <v>5427</v>
      </c>
    </row>
    <row r="815">
      <c r="A815" s="90" t="s">
        <v>5428</v>
      </c>
      <c r="B815" s="91">
        <v>45606.528344907405</v>
      </c>
      <c r="C815" s="90" t="s">
        <v>87</v>
      </c>
      <c r="D815" s="90" t="s">
        <v>88</v>
      </c>
      <c r="E815" s="90" t="s">
        <v>89</v>
      </c>
      <c r="F815" s="90" t="b">
        <v>1</v>
      </c>
      <c r="G815" s="90" t="s">
        <v>87</v>
      </c>
      <c r="H815" s="90" t="s">
        <v>88</v>
      </c>
      <c r="I815" s="90" t="s">
        <v>89</v>
      </c>
      <c r="K815" s="90" t="s">
        <v>5429</v>
      </c>
      <c r="L815" s="90" t="s">
        <v>91</v>
      </c>
      <c r="N815" s="92" t="s">
        <v>92</v>
      </c>
      <c r="O815" s="90" t="s">
        <v>93</v>
      </c>
      <c r="P815" s="90" t="s">
        <v>94</v>
      </c>
      <c r="Q815" s="90" t="s">
        <v>88</v>
      </c>
      <c r="R815" s="90" t="s">
        <v>5430</v>
      </c>
      <c r="U815" s="90" t="s">
        <v>5429</v>
      </c>
      <c r="W815" s="90" t="s">
        <v>5267</v>
      </c>
      <c r="X815" s="90" t="s">
        <v>97</v>
      </c>
      <c r="Y815" s="90">
        <v>8.6002827588E10</v>
      </c>
      <c r="Z815" s="90" t="s">
        <v>5429</v>
      </c>
      <c r="AA815" s="90">
        <v>9.758755684676E12</v>
      </c>
      <c r="AB815" s="90" t="b">
        <v>0</v>
      </c>
      <c r="AJ815" s="90">
        <v>1.731386571E9</v>
      </c>
      <c r="AK815" s="90">
        <v>1.731242449E9</v>
      </c>
      <c r="AL815" s="90" t="s">
        <v>5431</v>
      </c>
    </row>
    <row r="816">
      <c r="A816" s="90" t="s">
        <v>5432</v>
      </c>
      <c r="B816" s="91">
        <v>45606.47405092593</v>
      </c>
      <c r="C816" s="90" t="s">
        <v>87</v>
      </c>
      <c r="D816" s="90" t="s">
        <v>88</v>
      </c>
      <c r="E816" s="90" t="s">
        <v>89</v>
      </c>
      <c r="F816" s="90" t="b">
        <v>1</v>
      </c>
      <c r="G816" s="90" t="s">
        <v>87</v>
      </c>
      <c r="H816" s="90" t="s">
        <v>88</v>
      </c>
      <c r="I816" s="90" t="s">
        <v>89</v>
      </c>
      <c r="K816" s="90" t="s">
        <v>5433</v>
      </c>
      <c r="L816" s="90" t="s">
        <v>91</v>
      </c>
      <c r="N816" s="92" t="s">
        <v>92</v>
      </c>
      <c r="O816" s="90" t="s">
        <v>93</v>
      </c>
      <c r="P816" s="90" t="s">
        <v>94</v>
      </c>
      <c r="Q816" s="90" t="s">
        <v>88</v>
      </c>
      <c r="R816" s="90" t="s">
        <v>5434</v>
      </c>
      <c r="U816" s="90" t="s">
        <v>5433</v>
      </c>
      <c r="W816" s="90" t="s">
        <v>5267</v>
      </c>
      <c r="X816" s="90" t="s">
        <v>97</v>
      </c>
      <c r="Y816" s="90">
        <v>8.6002827588E10</v>
      </c>
      <c r="Z816" s="90" t="s">
        <v>5433</v>
      </c>
      <c r="AA816" s="90">
        <v>9.758638768452E12</v>
      </c>
      <c r="AB816" s="90" t="b">
        <v>0</v>
      </c>
      <c r="AJ816" s="90">
        <v>1.731386149E9</v>
      </c>
      <c r="AK816" s="90">
        <v>1.731237757E9</v>
      </c>
      <c r="AL816" s="90" t="s">
        <v>5435</v>
      </c>
    </row>
    <row r="817">
      <c r="A817" s="90" t="s">
        <v>5436</v>
      </c>
      <c r="B817" s="91">
        <v>45606.26283564815</v>
      </c>
      <c r="C817" s="90" t="s">
        <v>5410</v>
      </c>
      <c r="D817" s="90" t="s">
        <v>88</v>
      </c>
      <c r="E817" s="90" t="s">
        <v>89</v>
      </c>
      <c r="F817" s="90" t="b">
        <v>1</v>
      </c>
      <c r="G817" s="90" t="s">
        <v>5410</v>
      </c>
      <c r="H817" s="90" t="s">
        <v>88</v>
      </c>
      <c r="I817" s="90" t="s">
        <v>89</v>
      </c>
      <c r="K817" s="90" t="s">
        <v>5437</v>
      </c>
      <c r="L817" s="90" t="s">
        <v>5412</v>
      </c>
      <c r="N817" s="92" t="s">
        <v>92</v>
      </c>
      <c r="O817" s="90" t="s">
        <v>93</v>
      </c>
      <c r="P817" s="90" t="s">
        <v>94</v>
      </c>
      <c r="Q817" s="90" t="s">
        <v>88</v>
      </c>
      <c r="R817" s="90" t="s">
        <v>5438</v>
      </c>
      <c r="U817" s="90" t="s">
        <v>5437</v>
      </c>
      <c r="W817" s="90" t="s">
        <v>5267</v>
      </c>
      <c r="X817" s="90" t="s">
        <v>97</v>
      </c>
      <c r="Y817" s="90">
        <v>8.6002827588E10</v>
      </c>
      <c r="Z817" s="90" t="s">
        <v>5437</v>
      </c>
      <c r="AA817" s="90">
        <v>9.758275469636E12</v>
      </c>
      <c r="AB817" s="90" t="b">
        <v>0</v>
      </c>
      <c r="AJ817" s="90">
        <v>1.731386455E9</v>
      </c>
      <c r="AK817" s="90">
        <v>1.731219508E9</v>
      </c>
      <c r="AL817" s="90" t="s">
        <v>5439</v>
      </c>
    </row>
    <row r="818">
      <c r="A818" s="90" t="s">
        <v>5440</v>
      </c>
      <c r="B818" s="91">
        <v>45606.2397337963</v>
      </c>
      <c r="C818" s="90" t="s">
        <v>87</v>
      </c>
      <c r="D818" s="90" t="s">
        <v>88</v>
      </c>
      <c r="E818" s="90" t="s">
        <v>89</v>
      </c>
      <c r="F818" s="90" t="b">
        <v>1</v>
      </c>
      <c r="G818" s="90" t="s">
        <v>87</v>
      </c>
      <c r="H818" s="90" t="s">
        <v>88</v>
      </c>
      <c r="I818" s="90" t="s">
        <v>89</v>
      </c>
      <c r="K818" s="90" t="s">
        <v>5441</v>
      </c>
      <c r="L818" s="90" t="s">
        <v>91</v>
      </c>
      <c r="N818" s="92" t="s">
        <v>92</v>
      </c>
      <c r="O818" s="90" t="s">
        <v>93</v>
      </c>
      <c r="P818" s="90" t="s">
        <v>94</v>
      </c>
      <c r="Q818" s="90" t="s">
        <v>88</v>
      </c>
      <c r="R818" s="90" t="s">
        <v>5442</v>
      </c>
      <c r="U818" s="90" t="s">
        <v>5441</v>
      </c>
      <c r="W818" s="90" t="s">
        <v>5267</v>
      </c>
      <c r="X818" s="90" t="s">
        <v>97</v>
      </c>
      <c r="Y818" s="90">
        <v>8.6002827588E10</v>
      </c>
      <c r="Z818" s="90" t="s">
        <v>5441</v>
      </c>
      <c r="AA818" s="90">
        <v>9.75826442682E12</v>
      </c>
      <c r="AB818" s="90" t="b">
        <v>0</v>
      </c>
      <c r="AJ818" s="90">
        <v>1.731386819E9</v>
      </c>
      <c r="AK818" s="90">
        <v>1.731217512E9</v>
      </c>
      <c r="AL818" s="90" t="s">
        <v>5443</v>
      </c>
    </row>
    <row r="819">
      <c r="A819" s="90" t="s">
        <v>5444</v>
      </c>
      <c r="B819" s="91">
        <v>45606.176574074074</v>
      </c>
      <c r="C819" s="90" t="s">
        <v>171</v>
      </c>
      <c r="D819" s="90" t="s">
        <v>88</v>
      </c>
      <c r="E819" s="90" t="s">
        <v>89</v>
      </c>
      <c r="F819" s="90" t="b">
        <v>1</v>
      </c>
      <c r="G819" s="90" t="s">
        <v>171</v>
      </c>
      <c r="H819" s="90" t="s">
        <v>88</v>
      </c>
      <c r="I819" s="90" t="s">
        <v>89</v>
      </c>
      <c r="K819" s="90" t="s">
        <v>5445</v>
      </c>
      <c r="L819" s="90" t="s">
        <v>173</v>
      </c>
      <c r="N819" s="92" t="s">
        <v>92</v>
      </c>
      <c r="O819" s="90" t="s">
        <v>93</v>
      </c>
      <c r="P819" s="90" t="s">
        <v>94</v>
      </c>
      <c r="Q819" s="90" t="s">
        <v>88</v>
      </c>
      <c r="R819" s="90" t="s">
        <v>5446</v>
      </c>
      <c r="U819" s="90" t="s">
        <v>5445</v>
      </c>
      <c r="W819" s="90" t="s">
        <v>5267</v>
      </c>
      <c r="X819" s="90" t="s">
        <v>97</v>
      </c>
      <c r="Y819" s="90">
        <v>8.6002827588E10</v>
      </c>
      <c r="Z819" s="90" t="s">
        <v>5445</v>
      </c>
      <c r="AA819" s="90">
        <v>9.758228808004E12</v>
      </c>
      <c r="AB819" s="90" t="b">
        <v>0</v>
      </c>
      <c r="AJ819" s="90">
        <v>1.731386072E9</v>
      </c>
      <c r="AK819" s="90">
        <v>1.73121203E9</v>
      </c>
      <c r="AL819" s="90" t="s">
        <v>5447</v>
      </c>
    </row>
    <row r="820">
      <c r="A820" s="90" t="s">
        <v>5448</v>
      </c>
      <c r="B820" s="91">
        <v>45606.17628472222</v>
      </c>
      <c r="C820" s="90" t="s">
        <v>3974</v>
      </c>
      <c r="D820" s="90" t="s">
        <v>88</v>
      </c>
      <c r="E820" s="90" t="s">
        <v>89</v>
      </c>
      <c r="F820" s="90" t="b">
        <v>1</v>
      </c>
      <c r="G820" s="90" t="s">
        <v>3974</v>
      </c>
      <c r="H820" s="90" t="s">
        <v>88</v>
      </c>
      <c r="I820" s="90" t="s">
        <v>89</v>
      </c>
      <c r="K820" s="90" t="s">
        <v>5445</v>
      </c>
      <c r="L820" s="90" t="s">
        <v>3976</v>
      </c>
      <c r="N820" s="92" t="s">
        <v>92</v>
      </c>
      <c r="O820" s="90" t="s">
        <v>93</v>
      </c>
      <c r="P820" s="90" t="s">
        <v>94</v>
      </c>
      <c r="Q820" s="90" t="s">
        <v>88</v>
      </c>
      <c r="R820" s="90" t="s">
        <v>5449</v>
      </c>
      <c r="U820" s="90" t="s">
        <v>5445</v>
      </c>
      <c r="W820" s="90" t="s">
        <v>5267</v>
      </c>
      <c r="X820" s="90" t="s">
        <v>97</v>
      </c>
      <c r="Y820" s="90">
        <v>8.6002827588E10</v>
      </c>
      <c r="Z820" s="90" t="s">
        <v>5445</v>
      </c>
      <c r="AA820" s="90">
        <v>9.758228808004E12</v>
      </c>
      <c r="AB820" s="90" t="b">
        <v>0</v>
      </c>
      <c r="AJ820" s="90">
        <v>1.731386072E9</v>
      </c>
      <c r="AK820" s="90">
        <v>1.73121203E9</v>
      </c>
      <c r="AL820" s="90" t="s">
        <v>5447</v>
      </c>
    </row>
    <row r="821">
      <c r="A821" s="90" t="s">
        <v>5450</v>
      </c>
      <c r="B821" s="91">
        <v>45606.13995370371</v>
      </c>
      <c r="C821" s="90" t="s">
        <v>3974</v>
      </c>
      <c r="D821" s="90" t="s">
        <v>88</v>
      </c>
      <c r="E821" s="90" t="s">
        <v>89</v>
      </c>
      <c r="F821" s="90" t="b">
        <v>1</v>
      </c>
      <c r="G821" s="90" t="s">
        <v>3974</v>
      </c>
      <c r="H821" s="90" t="s">
        <v>88</v>
      </c>
      <c r="I821" s="90" t="s">
        <v>89</v>
      </c>
      <c r="K821" s="90" t="s">
        <v>5451</v>
      </c>
      <c r="L821" s="90" t="s">
        <v>3976</v>
      </c>
      <c r="N821" s="92" t="s">
        <v>92</v>
      </c>
      <c r="O821" s="90" t="s">
        <v>93</v>
      </c>
      <c r="P821" s="90" t="s">
        <v>94</v>
      </c>
      <c r="Q821" s="90" t="s">
        <v>88</v>
      </c>
      <c r="R821" s="90" t="s">
        <v>5452</v>
      </c>
      <c r="U821" s="90" t="s">
        <v>5451</v>
      </c>
      <c r="W821" s="90" t="s">
        <v>5267</v>
      </c>
      <c r="X821" s="90" t="s">
        <v>97</v>
      </c>
      <c r="Y821" s="90">
        <v>8.6002827588E10</v>
      </c>
      <c r="Z821" s="90" t="s">
        <v>5451</v>
      </c>
      <c r="AA821" s="90">
        <v>9.7582213369E12</v>
      </c>
      <c r="AB821" s="90" t="b">
        <v>0</v>
      </c>
      <c r="AJ821" s="90">
        <v>1.73138607E9</v>
      </c>
      <c r="AK821" s="90">
        <v>1.731208891E9</v>
      </c>
      <c r="AL821" s="90" t="s">
        <v>5453</v>
      </c>
    </row>
    <row r="822">
      <c r="A822" s="90" t="s">
        <v>5454</v>
      </c>
      <c r="B822" s="91">
        <v>45606.133472222224</v>
      </c>
      <c r="C822" s="90" t="s">
        <v>87</v>
      </c>
      <c r="D822" s="90" t="s">
        <v>88</v>
      </c>
      <c r="E822" s="90" t="s">
        <v>89</v>
      </c>
      <c r="F822" s="90" t="b">
        <v>1</v>
      </c>
      <c r="G822" s="90" t="s">
        <v>87</v>
      </c>
      <c r="H822" s="90" t="s">
        <v>88</v>
      </c>
      <c r="I822" s="90" t="s">
        <v>89</v>
      </c>
      <c r="K822" s="90" t="s">
        <v>5455</v>
      </c>
      <c r="L822" s="90" t="s">
        <v>91</v>
      </c>
      <c r="N822" s="92" t="s">
        <v>92</v>
      </c>
      <c r="O822" s="90" t="s">
        <v>93</v>
      </c>
      <c r="P822" s="90" t="s">
        <v>94</v>
      </c>
      <c r="Q822" s="90" t="s">
        <v>88</v>
      </c>
      <c r="R822" s="90" t="s">
        <v>5456</v>
      </c>
      <c r="U822" s="90" t="s">
        <v>5455</v>
      </c>
      <c r="W822" s="90" t="s">
        <v>5267</v>
      </c>
      <c r="X822" s="90" t="s">
        <v>97</v>
      </c>
      <c r="Y822" s="90">
        <v>8.6002827588E10</v>
      </c>
      <c r="Z822" s="90" t="s">
        <v>5455</v>
      </c>
      <c r="AA822" s="90">
        <v>9.758219895108E12</v>
      </c>
      <c r="AB822" s="90" t="b">
        <v>0</v>
      </c>
      <c r="AJ822" s="90">
        <v>1.73138608E9</v>
      </c>
      <c r="AK822" s="90">
        <v>1.73120833E9</v>
      </c>
      <c r="AL822" s="90" t="s">
        <v>5457</v>
      </c>
    </row>
    <row r="823">
      <c r="A823" s="90" t="s">
        <v>5458</v>
      </c>
      <c r="B823" s="91">
        <v>45606.12459490741</v>
      </c>
      <c r="C823" s="90" t="s">
        <v>87</v>
      </c>
      <c r="D823" s="90" t="s">
        <v>88</v>
      </c>
      <c r="E823" s="90" t="s">
        <v>89</v>
      </c>
      <c r="F823" s="90" t="b">
        <v>1</v>
      </c>
      <c r="G823" s="90" t="s">
        <v>87</v>
      </c>
      <c r="H823" s="90" t="s">
        <v>88</v>
      </c>
      <c r="I823" s="90" t="s">
        <v>89</v>
      </c>
      <c r="K823" s="90" t="s">
        <v>5459</v>
      </c>
      <c r="L823" s="90" t="s">
        <v>91</v>
      </c>
      <c r="N823" s="92" t="s">
        <v>92</v>
      </c>
      <c r="O823" s="90" t="s">
        <v>93</v>
      </c>
      <c r="P823" s="90" t="s">
        <v>94</v>
      </c>
      <c r="Q823" s="90" t="s">
        <v>88</v>
      </c>
      <c r="R823" s="90" t="s">
        <v>5460</v>
      </c>
      <c r="U823" s="90" t="s">
        <v>5459</v>
      </c>
      <c r="W823" s="90" t="s">
        <v>5267</v>
      </c>
      <c r="X823" s="90" t="s">
        <v>97</v>
      </c>
      <c r="Y823" s="90">
        <v>8.6002827588E10</v>
      </c>
      <c r="Z823" s="90" t="s">
        <v>5459</v>
      </c>
      <c r="AA823" s="90">
        <v>9.75821756858E12</v>
      </c>
      <c r="AB823" s="90" t="b">
        <v>0</v>
      </c>
      <c r="AJ823" s="90">
        <v>1.73138608E9</v>
      </c>
      <c r="AK823" s="90">
        <v>1.731207564E9</v>
      </c>
      <c r="AL823" s="90" t="s">
        <v>5461</v>
      </c>
    </row>
    <row r="824">
      <c r="A824" s="90" t="s">
        <v>5462</v>
      </c>
      <c r="B824" s="91">
        <v>45606.107303240744</v>
      </c>
      <c r="C824" s="90" t="s">
        <v>87</v>
      </c>
      <c r="D824" s="90" t="s">
        <v>88</v>
      </c>
      <c r="E824" s="90" t="s">
        <v>89</v>
      </c>
      <c r="F824" s="90" t="b">
        <v>1</v>
      </c>
      <c r="G824" s="90" t="s">
        <v>87</v>
      </c>
      <c r="H824" s="90" t="s">
        <v>88</v>
      </c>
      <c r="I824" s="90" t="s">
        <v>89</v>
      </c>
      <c r="K824" s="90" t="s">
        <v>5463</v>
      </c>
      <c r="L824" s="90" t="s">
        <v>91</v>
      </c>
      <c r="N824" s="92" t="s">
        <v>92</v>
      </c>
      <c r="O824" s="90" t="s">
        <v>93</v>
      </c>
      <c r="P824" s="90" t="s">
        <v>94</v>
      </c>
      <c r="Q824" s="90" t="s">
        <v>88</v>
      </c>
      <c r="R824" s="90" t="s">
        <v>5464</v>
      </c>
      <c r="U824" s="90" t="s">
        <v>5463</v>
      </c>
      <c r="W824" s="90" t="s">
        <v>5267</v>
      </c>
      <c r="X824" s="90" t="s">
        <v>97</v>
      </c>
      <c r="Y824" s="90">
        <v>8.6002827588E10</v>
      </c>
      <c r="Z824" s="90" t="s">
        <v>5463</v>
      </c>
      <c r="AA824" s="90">
        <v>9.758213505348E12</v>
      </c>
      <c r="AB824" s="90" t="b">
        <v>0</v>
      </c>
      <c r="AJ824" s="90">
        <v>1.731387057E9</v>
      </c>
      <c r="AK824" s="90">
        <v>1.73120607E9</v>
      </c>
      <c r="AL824" s="90" t="s">
        <v>5465</v>
      </c>
    </row>
    <row r="825">
      <c r="A825" s="90" t="s">
        <v>5466</v>
      </c>
      <c r="B825" s="91">
        <v>45606.09986111111</v>
      </c>
      <c r="C825" s="90" t="s">
        <v>120</v>
      </c>
      <c r="D825" s="90" t="s">
        <v>88</v>
      </c>
      <c r="E825" s="90" t="s">
        <v>89</v>
      </c>
      <c r="F825" s="90" t="b">
        <v>1</v>
      </c>
      <c r="G825" s="90" t="s">
        <v>120</v>
      </c>
      <c r="H825" s="90" t="s">
        <v>88</v>
      </c>
      <c r="I825" s="90" t="s">
        <v>89</v>
      </c>
      <c r="K825" s="90" t="s">
        <v>5467</v>
      </c>
      <c r="L825" s="90" t="s">
        <v>122</v>
      </c>
      <c r="N825" s="92" t="s">
        <v>92</v>
      </c>
      <c r="O825" s="90" t="s">
        <v>93</v>
      </c>
      <c r="P825" s="90" t="s">
        <v>94</v>
      </c>
      <c r="Q825" s="90" t="s">
        <v>88</v>
      </c>
      <c r="R825" s="90" t="s">
        <v>5468</v>
      </c>
      <c r="U825" s="90" t="s">
        <v>5467</v>
      </c>
      <c r="W825" s="90" t="s">
        <v>5267</v>
      </c>
      <c r="X825" s="90" t="s">
        <v>97</v>
      </c>
      <c r="Y825" s="90">
        <v>8.6002827588E10</v>
      </c>
      <c r="Z825" s="90" t="s">
        <v>5467</v>
      </c>
      <c r="AA825" s="90">
        <v>9.758211572036E12</v>
      </c>
      <c r="AB825" s="90" t="b">
        <v>0</v>
      </c>
      <c r="AJ825" s="90">
        <v>1.731386087E9</v>
      </c>
      <c r="AK825" s="90">
        <v>1.731205427E9</v>
      </c>
      <c r="AL825" s="90" t="s">
        <v>5469</v>
      </c>
    </row>
    <row r="826">
      <c r="A826" s="90" t="s">
        <v>5470</v>
      </c>
      <c r="B826" s="91">
        <v>45606.064097222225</v>
      </c>
      <c r="C826" s="90" t="s">
        <v>87</v>
      </c>
      <c r="D826" s="90" t="s">
        <v>88</v>
      </c>
      <c r="E826" s="90" t="s">
        <v>89</v>
      </c>
      <c r="F826" s="90" t="b">
        <v>1</v>
      </c>
      <c r="G826" s="90" t="s">
        <v>87</v>
      </c>
      <c r="H826" s="90" t="s">
        <v>88</v>
      </c>
      <c r="I826" s="90" t="s">
        <v>89</v>
      </c>
      <c r="K826" s="90" t="s">
        <v>5471</v>
      </c>
      <c r="L826" s="90" t="s">
        <v>91</v>
      </c>
      <c r="N826" s="92" t="s">
        <v>92</v>
      </c>
      <c r="O826" s="90" t="s">
        <v>93</v>
      </c>
      <c r="P826" s="90" t="s">
        <v>94</v>
      </c>
      <c r="Q826" s="90" t="s">
        <v>88</v>
      </c>
      <c r="R826" s="90" t="s">
        <v>5472</v>
      </c>
      <c r="U826" s="90" t="s">
        <v>5471</v>
      </c>
      <c r="W826" s="90" t="s">
        <v>5267</v>
      </c>
      <c r="X826" s="90" t="s">
        <v>97</v>
      </c>
      <c r="Y826" s="90">
        <v>8.6002827588E10</v>
      </c>
      <c r="Z826" s="90" t="s">
        <v>5471</v>
      </c>
      <c r="AA826" s="90">
        <v>9.758202233156E12</v>
      </c>
      <c r="AB826" s="90" t="b">
        <v>0</v>
      </c>
      <c r="AJ826" s="90">
        <v>1.731386082E9</v>
      </c>
      <c r="AK826" s="90">
        <v>1.731202336E9</v>
      </c>
      <c r="AL826" s="90" t="s">
        <v>5473</v>
      </c>
    </row>
    <row r="827">
      <c r="A827" s="90" t="s">
        <v>5474</v>
      </c>
      <c r="B827" s="91">
        <v>45606.03090277778</v>
      </c>
      <c r="C827" s="90" t="s">
        <v>3974</v>
      </c>
      <c r="D827" s="90" t="s">
        <v>88</v>
      </c>
      <c r="E827" s="90" t="s">
        <v>89</v>
      </c>
      <c r="F827" s="90" t="b">
        <v>1</v>
      </c>
      <c r="G827" s="90" t="s">
        <v>3974</v>
      </c>
      <c r="H827" s="90" t="s">
        <v>88</v>
      </c>
      <c r="I827" s="90" t="s">
        <v>89</v>
      </c>
      <c r="K827" s="90" t="s">
        <v>5475</v>
      </c>
      <c r="L827" s="90" t="s">
        <v>3976</v>
      </c>
      <c r="N827" s="92" t="s">
        <v>92</v>
      </c>
      <c r="O827" s="90" t="s">
        <v>93</v>
      </c>
      <c r="P827" s="90" t="s">
        <v>94</v>
      </c>
      <c r="Q827" s="90" t="s">
        <v>88</v>
      </c>
      <c r="R827" s="90" t="s">
        <v>5476</v>
      </c>
      <c r="U827" s="90" t="s">
        <v>5475</v>
      </c>
      <c r="W827" s="90" t="s">
        <v>5267</v>
      </c>
      <c r="X827" s="90" t="s">
        <v>97</v>
      </c>
      <c r="Y827" s="90">
        <v>8.6002827588E10</v>
      </c>
      <c r="Z827" s="90" t="s">
        <v>5475</v>
      </c>
      <c r="AA827" s="90">
        <v>9.7581893881E12</v>
      </c>
      <c r="AB827" s="90" t="b">
        <v>0</v>
      </c>
      <c r="AJ827" s="90">
        <v>1.731386082E9</v>
      </c>
      <c r="AK827" s="90">
        <v>1.731199469E9</v>
      </c>
      <c r="AL827" s="90" t="s">
        <v>5477</v>
      </c>
    </row>
    <row r="828">
      <c r="A828" s="90" t="s">
        <v>5478</v>
      </c>
      <c r="B828" s="91">
        <v>45606.03034722222</v>
      </c>
      <c r="C828" s="90" t="s">
        <v>120</v>
      </c>
      <c r="D828" s="90" t="s">
        <v>88</v>
      </c>
      <c r="E828" s="90" t="s">
        <v>89</v>
      </c>
      <c r="F828" s="90" t="b">
        <v>1</v>
      </c>
      <c r="G828" s="90" t="s">
        <v>120</v>
      </c>
      <c r="H828" s="90" t="s">
        <v>88</v>
      </c>
      <c r="I828" s="90" t="s">
        <v>89</v>
      </c>
      <c r="K828" s="90" t="s">
        <v>2156</v>
      </c>
      <c r="L828" s="90" t="s">
        <v>122</v>
      </c>
      <c r="N828" s="92" t="s">
        <v>92</v>
      </c>
      <c r="O828" s="90" t="s">
        <v>93</v>
      </c>
      <c r="P828" s="90" t="s">
        <v>94</v>
      </c>
      <c r="Q828" s="90" t="s">
        <v>88</v>
      </c>
      <c r="R828" s="90" t="s">
        <v>5479</v>
      </c>
      <c r="U828" s="90" t="s">
        <v>2156</v>
      </c>
      <c r="W828" s="90" t="s">
        <v>5267</v>
      </c>
      <c r="X828" s="90" t="s">
        <v>97</v>
      </c>
      <c r="Y828" s="90">
        <v>8.6002827588E10</v>
      </c>
      <c r="Z828" s="90" t="s">
        <v>2156</v>
      </c>
      <c r="AA828" s="90">
        <v>9.758189125956E12</v>
      </c>
      <c r="AB828" s="90" t="b">
        <v>0</v>
      </c>
      <c r="AJ828" s="90">
        <v>1.731386095E9</v>
      </c>
      <c r="AK828" s="90">
        <v>1.731199421E9</v>
      </c>
      <c r="AL828" s="90" t="s">
        <v>5480</v>
      </c>
    </row>
    <row r="829">
      <c r="A829" s="90" t="s">
        <v>5481</v>
      </c>
      <c r="B829" s="91">
        <v>45605.98780092593</v>
      </c>
      <c r="C829" s="90" t="s">
        <v>4583</v>
      </c>
      <c r="D829" s="90" t="s">
        <v>88</v>
      </c>
      <c r="E829" s="90" t="s">
        <v>89</v>
      </c>
      <c r="F829" s="90" t="b">
        <v>1</v>
      </c>
      <c r="G829" s="90" t="s">
        <v>4583</v>
      </c>
      <c r="H829" s="90" t="s">
        <v>88</v>
      </c>
      <c r="I829" s="90" t="s">
        <v>89</v>
      </c>
      <c r="K829" s="90" t="s">
        <v>5482</v>
      </c>
      <c r="L829" s="90" t="s">
        <v>4585</v>
      </c>
      <c r="N829" s="92" t="s">
        <v>92</v>
      </c>
      <c r="O829" s="90" t="s">
        <v>93</v>
      </c>
      <c r="P829" s="90" t="s">
        <v>94</v>
      </c>
      <c r="Q829" s="90" t="s">
        <v>88</v>
      </c>
      <c r="R829" s="90" t="s">
        <v>5483</v>
      </c>
      <c r="U829" s="90" t="s">
        <v>5482</v>
      </c>
      <c r="W829" s="90" t="s">
        <v>5267</v>
      </c>
      <c r="X829" s="90" t="s">
        <v>97</v>
      </c>
      <c r="Y829" s="90">
        <v>8.6002827588E10</v>
      </c>
      <c r="Z829" s="90" t="s">
        <v>5482</v>
      </c>
      <c r="AA829" s="90">
        <v>9.758164255044E12</v>
      </c>
      <c r="AB829" s="90" t="b">
        <v>0</v>
      </c>
      <c r="AJ829" s="90">
        <v>1.731387177E9</v>
      </c>
      <c r="AK829" s="90">
        <v>1.731195745E9</v>
      </c>
      <c r="AL829" s="90" t="s">
        <v>5484</v>
      </c>
    </row>
    <row r="830">
      <c r="A830" s="90" t="s">
        <v>5485</v>
      </c>
      <c r="B830" s="91">
        <v>45605.95636574074</v>
      </c>
      <c r="C830" s="90" t="s">
        <v>87</v>
      </c>
      <c r="D830" s="90" t="s">
        <v>88</v>
      </c>
      <c r="E830" s="90" t="s">
        <v>89</v>
      </c>
      <c r="F830" s="90" t="b">
        <v>1</v>
      </c>
      <c r="G830" s="90" t="s">
        <v>87</v>
      </c>
      <c r="H830" s="90" t="s">
        <v>88</v>
      </c>
      <c r="I830" s="90" t="s">
        <v>89</v>
      </c>
      <c r="K830" s="90" t="s">
        <v>5486</v>
      </c>
      <c r="L830" s="90" t="s">
        <v>91</v>
      </c>
      <c r="N830" s="92" t="s">
        <v>92</v>
      </c>
      <c r="O830" s="90" t="s">
        <v>93</v>
      </c>
      <c r="P830" s="90" t="s">
        <v>94</v>
      </c>
      <c r="Q830" s="90" t="s">
        <v>88</v>
      </c>
      <c r="R830" s="90" t="s">
        <v>5487</v>
      </c>
      <c r="U830" s="90" t="s">
        <v>5486</v>
      </c>
      <c r="W830" s="90" t="s">
        <v>5267</v>
      </c>
      <c r="X830" s="90" t="s">
        <v>97</v>
      </c>
      <c r="Y830" s="90">
        <v>8.6002827588E10</v>
      </c>
      <c r="Z830" s="90" t="s">
        <v>5486</v>
      </c>
      <c r="AA830" s="90">
        <v>9.758141841732E12</v>
      </c>
      <c r="AB830" s="90" t="b">
        <v>0</v>
      </c>
      <c r="AJ830" s="90">
        <v>1.73138658E9</v>
      </c>
      <c r="AK830" s="90">
        <v>1.731193029E9</v>
      </c>
      <c r="AL830" s="90" t="s">
        <v>5488</v>
      </c>
    </row>
    <row r="831">
      <c r="A831" s="90" t="s">
        <v>5489</v>
      </c>
      <c r="B831" s="91">
        <v>45605.924895833334</v>
      </c>
      <c r="C831" s="90" t="s">
        <v>3974</v>
      </c>
      <c r="D831" s="90" t="s">
        <v>88</v>
      </c>
      <c r="E831" s="90" t="s">
        <v>89</v>
      </c>
      <c r="F831" s="90" t="b">
        <v>1</v>
      </c>
      <c r="G831" s="90" t="s">
        <v>3974</v>
      </c>
      <c r="H831" s="90" t="s">
        <v>88</v>
      </c>
      <c r="I831" s="90" t="s">
        <v>89</v>
      </c>
      <c r="K831" s="90" t="s">
        <v>5490</v>
      </c>
      <c r="L831" s="90" t="s">
        <v>3976</v>
      </c>
      <c r="N831" s="92" t="s">
        <v>92</v>
      </c>
      <c r="O831" s="90" t="s">
        <v>93</v>
      </c>
      <c r="P831" s="90" t="s">
        <v>94</v>
      </c>
      <c r="Q831" s="90" t="s">
        <v>88</v>
      </c>
      <c r="R831" s="90" t="s">
        <v>5491</v>
      </c>
      <c r="U831" s="90" t="s">
        <v>5490</v>
      </c>
      <c r="W831" s="90" t="s">
        <v>5267</v>
      </c>
      <c r="X831" s="90" t="s">
        <v>97</v>
      </c>
      <c r="Y831" s="90">
        <v>8.6002827588E10</v>
      </c>
      <c r="Z831" s="90" t="s">
        <v>5490</v>
      </c>
      <c r="AA831" s="90">
        <v>9.758106681668E12</v>
      </c>
      <c r="AB831" s="90" t="b">
        <v>0</v>
      </c>
      <c r="AJ831" s="90">
        <v>1.73138676E9</v>
      </c>
      <c r="AK831" s="90">
        <v>1.73119031E9</v>
      </c>
      <c r="AL831" s="90" t="s">
        <v>5492</v>
      </c>
    </row>
    <row r="832">
      <c r="A832" s="90" t="s">
        <v>5493</v>
      </c>
      <c r="B832" s="91">
        <v>45605.90930555556</v>
      </c>
      <c r="C832" s="90" t="s">
        <v>5416</v>
      </c>
      <c r="D832" s="90" t="s">
        <v>88</v>
      </c>
      <c r="E832" s="90" t="s">
        <v>89</v>
      </c>
      <c r="F832" s="90" t="b">
        <v>1</v>
      </c>
      <c r="G832" s="90" t="s">
        <v>5416</v>
      </c>
      <c r="H832" s="90" t="s">
        <v>88</v>
      </c>
      <c r="I832" s="90" t="s">
        <v>89</v>
      </c>
      <c r="K832" s="90" t="s">
        <v>5494</v>
      </c>
      <c r="L832" s="90" t="s">
        <v>843</v>
      </c>
      <c r="N832" s="92" t="s">
        <v>92</v>
      </c>
      <c r="O832" s="90" t="s">
        <v>93</v>
      </c>
      <c r="P832" s="90" t="s">
        <v>94</v>
      </c>
      <c r="Q832" s="90" t="s">
        <v>88</v>
      </c>
      <c r="R832" s="90" t="s">
        <v>5495</v>
      </c>
      <c r="U832" s="90" t="s">
        <v>5494</v>
      </c>
      <c r="W832" s="90" t="s">
        <v>5267</v>
      </c>
      <c r="X832" s="90" t="s">
        <v>97</v>
      </c>
      <c r="Y832" s="90">
        <v>8.6002827588E10</v>
      </c>
      <c r="Z832" s="90" t="s">
        <v>5494</v>
      </c>
      <c r="AA832" s="90">
        <v>9.758085611844E12</v>
      </c>
      <c r="AB832" s="90" t="b">
        <v>0</v>
      </c>
      <c r="AJ832" s="90">
        <v>1.7313861E9</v>
      </c>
      <c r="AK832" s="90">
        <v>1.731188963E9</v>
      </c>
      <c r="AL832" s="90" t="s">
        <v>5496</v>
      </c>
    </row>
    <row r="833">
      <c r="A833" s="90" t="s">
        <v>5497</v>
      </c>
      <c r="B833" s="91">
        <v>45605.894224537034</v>
      </c>
      <c r="C833" s="90" t="s">
        <v>3974</v>
      </c>
      <c r="D833" s="90" t="s">
        <v>88</v>
      </c>
      <c r="E833" s="90" t="s">
        <v>89</v>
      </c>
      <c r="F833" s="90" t="b">
        <v>1</v>
      </c>
      <c r="G833" s="90" t="s">
        <v>3974</v>
      </c>
      <c r="H833" s="90" t="s">
        <v>88</v>
      </c>
      <c r="I833" s="90" t="s">
        <v>89</v>
      </c>
      <c r="K833" s="90" t="s">
        <v>5498</v>
      </c>
      <c r="L833" s="90" t="s">
        <v>3976</v>
      </c>
      <c r="N833" s="92" t="s">
        <v>92</v>
      </c>
      <c r="O833" s="90" t="s">
        <v>93</v>
      </c>
      <c r="P833" s="90" t="s">
        <v>94</v>
      </c>
      <c r="Q833" s="90" t="s">
        <v>88</v>
      </c>
      <c r="R833" s="90" t="s">
        <v>5499</v>
      </c>
      <c r="U833" s="90" t="s">
        <v>5498</v>
      </c>
      <c r="W833" s="90" t="s">
        <v>5267</v>
      </c>
      <c r="X833" s="90" t="s">
        <v>97</v>
      </c>
      <c r="Y833" s="90">
        <v>8.6002827588E10</v>
      </c>
      <c r="Z833" s="90" t="s">
        <v>5498</v>
      </c>
      <c r="AA833" s="90">
        <v>9.758063296836E12</v>
      </c>
      <c r="AB833" s="90" t="b">
        <v>0</v>
      </c>
      <c r="AJ833" s="90">
        <v>1.731387066E9</v>
      </c>
      <c r="AK833" s="90">
        <v>1.73118766E9</v>
      </c>
      <c r="AL833" s="90" t="s">
        <v>5500</v>
      </c>
    </row>
    <row r="834">
      <c r="A834" s="90" t="s">
        <v>5501</v>
      </c>
      <c r="B834" s="91">
        <v>45605.89167824074</v>
      </c>
      <c r="C834" s="90" t="s">
        <v>5502</v>
      </c>
      <c r="D834" s="90" t="s">
        <v>88</v>
      </c>
      <c r="E834" s="90" t="s">
        <v>89</v>
      </c>
      <c r="F834" s="90" t="b">
        <v>1</v>
      </c>
      <c r="G834" s="90" t="s">
        <v>5502</v>
      </c>
      <c r="H834" s="90" t="s">
        <v>88</v>
      </c>
      <c r="I834" s="90" t="s">
        <v>89</v>
      </c>
      <c r="K834" s="90" t="s">
        <v>5503</v>
      </c>
      <c r="L834" s="90" t="s">
        <v>5504</v>
      </c>
      <c r="N834" s="92" t="s">
        <v>92</v>
      </c>
      <c r="O834" s="90" t="s">
        <v>93</v>
      </c>
      <c r="P834" s="90" t="s">
        <v>94</v>
      </c>
      <c r="Q834" s="90" t="s">
        <v>88</v>
      </c>
      <c r="R834" s="90" t="s">
        <v>5505</v>
      </c>
      <c r="U834" s="90" t="s">
        <v>5503</v>
      </c>
      <c r="W834" s="90" t="s">
        <v>5267</v>
      </c>
      <c r="X834" s="90" t="s">
        <v>97</v>
      </c>
      <c r="Y834" s="90">
        <v>8.6002827588E10</v>
      </c>
      <c r="Z834" s="90" t="s">
        <v>5503</v>
      </c>
      <c r="AA834" s="90">
        <v>9.75805929914E12</v>
      </c>
      <c r="AB834" s="90" t="b">
        <v>0</v>
      </c>
      <c r="AJ834" s="90">
        <v>1.731386413E9</v>
      </c>
      <c r="AK834" s="90">
        <v>1.73118744E9</v>
      </c>
      <c r="AL834" s="90" t="s">
        <v>5506</v>
      </c>
    </row>
    <row r="835">
      <c r="A835" s="90" t="s">
        <v>5507</v>
      </c>
      <c r="B835" s="91">
        <v>45605.78528935185</v>
      </c>
      <c r="C835" s="90" t="s">
        <v>3974</v>
      </c>
      <c r="D835" s="90" t="s">
        <v>88</v>
      </c>
      <c r="E835" s="90" t="s">
        <v>89</v>
      </c>
      <c r="F835" s="90" t="b">
        <v>1</v>
      </c>
      <c r="G835" s="90" t="s">
        <v>3974</v>
      </c>
      <c r="H835" s="90" t="s">
        <v>88</v>
      </c>
      <c r="I835" s="90" t="s">
        <v>89</v>
      </c>
      <c r="K835" s="90" t="s">
        <v>5508</v>
      </c>
      <c r="L835" s="90" t="s">
        <v>3976</v>
      </c>
      <c r="N835" s="92" t="s">
        <v>92</v>
      </c>
      <c r="O835" s="90" t="s">
        <v>93</v>
      </c>
      <c r="P835" s="90" t="s">
        <v>94</v>
      </c>
      <c r="Q835" s="90" t="s">
        <v>88</v>
      </c>
      <c r="R835" s="90" t="s">
        <v>5509</v>
      </c>
      <c r="U835" s="90" t="s">
        <v>5508</v>
      </c>
      <c r="W835" s="90" t="s">
        <v>5267</v>
      </c>
      <c r="X835" s="90" t="s">
        <v>97</v>
      </c>
      <c r="Y835" s="90">
        <v>8.6002827588E10</v>
      </c>
      <c r="Z835" s="90" t="s">
        <v>5508</v>
      </c>
      <c r="AA835" s="90">
        <v>9.757877666116E12</v>
      </c>
      <c r="AB835" s="90" t="b">
        <v>0</v>
      </c>
      <c r="AJ835" s="90">
        <v>1.731386097E9</v>
      </c>
      <c r="AK835" s="90">
        <v>1.731178248E9</v>
      </c>
      <c r="AL835" s="90" t="s">
        <v>5510</v>
      </c>
    </row>
    <row r="836">
      <c r="A836" s="90" t="s">
        <v>5511</v>
      </c>
      <c r="B836" s="91">
        <v>45605.78039351852</v>
      </c>
      <c r="C836" s="90" t="s">
        <v>5502</v>
      </c>
      <c r="D836" s="90" t="s">
        <v>88</v>
      </c>
      <c r="E836" s="90" t="s">
        <v>89</v>
      </c>
      <c r="F836" s="90" t="b">
        <v>1</v>
      </c>
      <c r="G836" s="90" t="s">
        <v>5502</v>
      </c>
      <c r="H836" s="90" t="s">
        <v>88</v>
      </c>
      <c r="I836" s="90" t="s">
        <v>89</v>
      </c>
      <c r="K836" s="90" t="s">
        <v>5512</v>
      </c>
      <c r="L836" s="90" t="s">
        <v>5504</v>
      </c>
      <c r="N836" s="92" t="s">
        <v>92</v>
      </c>
      <c r="O836" s="90" t="s">
        <v>93</v>
      </c>
      <c r="P836" s="90" t="s">
        <v>94</v>
      </c>
      <c r="Q836" s="90" t="s">
        <v>88</v>
      </c>
      <c r="R836" s="90" t="s">
        <v>5513</v>
      </c>
      <c r="U836" s="90" t="s">
        <v>5512</v>
      </c>
      <c r="W836" s="90" t="s">
        <v>5267</v>
      </c>
      <c r="X836" s="90" t="s">
        <v>97</v>
      </c>
      <c r="Y836" s="90">
        <v>8.6002827588E10</v>
      </c>
      <c r="Z836" s="90" t="s">
        <v>5512</v>
      </c>
      <c r="AA836" s="90">
        <v>9.757867868484E12</v>
      </c>
      <c r="AB836" s="90" t="b">
        <v>0</v>
      </c>
      <c r="AJ836" s="90">
        <v>1.731386701E9</v>
      </c>
      <c r="AK836" s="90">
        <v>1.731177825E9</v>
      </c>
      <c r="AL836" s="90" t="s">
        <v>5514</v>
      </c>
    </row>
    <row r="837">
      <c r="A837" s="90" t="s">
        <v>5515</v>
      </c>
      <c r="B837" s="91">
        <v>45605.73599537037</v>
      </c>
      <c r="C837" s="90" t="s">
        <v>87</v>
      </c>
      <c r="D837" s="90" t="s">
        <v>88</v>
      </c>
      <c r="E837" s="90" t="s">
        <v>89</v>
      </c>
      <c r="F837" s="90" t="b">
        <v>1</v>
      </c>
      <c r="G837" s="90" t="s">
        <v>87</v>
      </c>
      <c r="H837" s="90" t="s">
        <v>88</v>
      </c>
      <c r="I837" s="90" t="s">
        <v>89</v>
      </c>
      <c r="K837" s="90" t="s">
        <v>5516</v>
      </c>
      <c r="L837" s="90" t="s">
        <v>91</v>
      </c>
      <c r="N837" s="92" t="s">
        <v>92</v>
      </c>
      <c r="O837" s="90" t="s">
        <v>93</v>
      </c>
      <c r="P837" s="90" t="s">
        <v>94</v>
      </c>
      <c r="Q837" s="90" t="s">
        <v>88</v>
      </c>
      <c r="R837" s="90" t="s">
        <v>5517</v>
      </c>
      <c r="U837" s="90" t="s">
        <v>5516</v>
      </c>
      <c r="W837" s="90" t="s">
        <v>5267</v>
      </c>
      <c r="X837" s="90" t="s">
        <v>97</v>
      </c>
      <c r="Y837" s="90">
        <v>8.6002827588E10</v>
      </c>
      <c r="Z837" s="90" t="s">
        <v>5516</v>
      </c>
      <c r="AA837" s="90">
        <v>9.757779493188E12</v>
      </c>
      <c r="AB837" s="90" t="b">
        <v>0</v>
      </c>
      <c r="AJ837" s="90">
        <v>1.73138688E9</v>
      </c>
      <c r="AK837" s="90">
        <v>1.731173989E9</v>
      </c>
      <c r="AL837" s="90" t="s">
        <v>5518</v>
      </c>
    </row>
    <row r="838">
      <c r="A838" s="90" t="s">
        <v>5519</v>
      </c>
      <c r="B838" s="91">
        <v>45605.72523148148</v>
      </c>
      <c r="C838" s="90" t="s">
        <v>4583</v>
      </c>
      <c r="D838" s="90" t="s">
        <v>88</v>
      </c>
      <c r="E838" s="90" t="s">
        <v>89</v>
      </c>
      <c r="F838" s="90" t="b">
        <v>1</v>
      </c>
      <c r="G838" s="90" t="s">
        <v>4583</v>
      </c>
      <c r="H838" s="90" t="s">
        <v>88</v>
      </c>
      <c r="I838" s="90" t="s">
        <v>89</v>
      </c>
      <c r="K838" s="90" t="s">
        <v>5520</v>
      </c>
      <c r="L838" s="90" t="s">
        <v>4585</v>
      </c>
      <c r="N838" s="92" t="s">
        <v>92</v>
      </c>
      <c r="O838" s="90" t="s">
        <v>93</v>
      </c>
      <c r="P838" s="90" t="s">
        <v>94</v>
      </c>
      <c r="Q838" s="90" t="s">
        <v>88</v>
      </c>
      <c r="R838" s="90" t="s">
        <v>5521</v>
      </c>
      <c r="U838" s="90" t="s">
        <v>5520</v>
      </c>
      <c r="W838" s="90" t="s">
        <v>5267</v>
      </c>
      <c r="X838" s="90" t="s">
        <v>97</v>
      </c>
      <c r="Y838" s="90">
        <v>8.6002827588E10</v>
      </c>
      <c r="Z838" s="90" t="s">
        <v>5520</v>
      </c>
      <c r="AA838" s="90">
        <v>9.757758193988E12</v>
      </c>
      <c r="AB838" s="90" t="b">
        <v>0</v>
      </c>
      <c r="AJ838" s="90">
        <v>1.731387312E9</v>
      </c>
      <c r="AK838" s="90">
        <v>1.731173059E9</v>
      </c>
      <c r="AL838" s="90" t="s">
        <v>5522</v>
      </c>
    </row>
    <row r="839">
      <c r="A839" s="90" t="s">
        <v>5523</v>
      </c>
      <c r="B839" s="91">
        <v>45605.720138888886</v>
      </c>
      <c r="C839" s="90" t="s">
        <v>5410</v>
      </c>
      <c r="D839" s="90" t="s">
        <v>88</v>
      </c>
      <c r="E839" s="90" t="s">
        <v>89</v>
      </c>
      <c r="F839" s="90" t="b">
        <v>1</v>
      </c>
      <c r="G839" s="90" t="s">
        <v>5410</v>
      </c>
      <c r="H839" s="90" t="s">
        <v>88</v>
      </c>
      <c r="I839" s="90" t="s">
        <v>89</v>
      </c>
      <c r="K839" s="90" t="s">
        <v>5524</v>
      </c>
      <c r="L839" s="90" t="s">
        <v>5412</v>
      </c>
      <c r="N839" s="92" t="s">
        <v>92</v>
      </c>
      <c r="O839" s="90" t="s">
        <v>93</v>
      </c>
      <c r="P839" s="90" t="s">
        <v>94</v>
      </c>
      <c r="Q839" s="90" t="s">
        <v>88</v>
      </c>
      <c r="R839" s="90" t="s">
        <v>5525</v>
      </c>
      <c r="U839" s="90" t="s">
        <v>5524</v>
      </c>
      <c r="W839" s="90" t="s">
        <v>5267</v>
      </c>
      <c r="X839" s="90" t="s">
        <v>97</v>
      </c>
      <c r="Y839" s="90">
        <v>8.6002827588E10</v>
      </c>
      <c r="Z839" s="90" t="s">
        <v>5524</v>
      </c>
      <c r="AA839" s="90">
        <v>9.757747478852E12</v>
      </c>
      <c r="AB839" s="90" t="b">
        <v>0</v>
      </c>
      <c r="AJ839" s="90">
        <v>1.731386583E9</v>
      </c>
      <c r="AK839" s="90">
        <v>1.73117262E9</v>
      </c>
      <c r="AL839" s="90" t="s">
        <v>5526</v>
      </c>
    </row>
    <row r="840">
      <c r="A840" s="90" t="s">
        <v>5527</v>
      </c>
      <c r="B840" s="91">
        <v>45605.6815625</v>
      </c>
      <c r="C840" s="90" t="s">
        <v>4583</v>
      </c>
      <c r="D840" s="90" t="s">
        <v>88</v>
      </c>
      <c r="E840" s="90" t="s">
        <v>89</v>
      </c>
      <c r="F840" s="90" t="b">
        <v>1</v>
      </c>
      <c r="G840" s="90" t="s">
        <v>4583</v>
      </c>
      <c r="H840" s="90" t="s">
        <v>88</v>
      </c>
      <c r="I840" s="90" t="s">
        <v>89</v>
      </c>
      <c r="K840" s="90" t="s">
        <v>5528</v>
      </c>
      <c r="L840" s="90" t="s">
        <v>4585</v>
      </c>
      <c r="N840" s="92" t="s">
        <v>92</v>
      </c>
      <c r="O840" s="90" t="s">
        <v>93</v>
      </c>
      <c r="P840" s="90" t="s">
        <v>94</v>
      </c>
      <c r="Q840" s="90" t="s">
        <v>88</v>
      </c>
      <c r="R840" s="90" t="s">
        <v>5529</v>
      </c>
      <c r="U840" s="90" t="s">
        <v>5528</v>
      </c>
      <c r="W840" s="90" t="s">
        <v>5267</v>
      </c>
      <c r="X840" s="90" t="s">
        <v>97</v>
      </c>
      <c r="Y840" s="90">
        <v>8.6002827588E10</v>
      </c>
      <c r="Z840" s="90" t="s">
        <v>5528</v>
      </c>
      <c r="AA840" s="90">
        <v>9.757669458244E12</v>
      </c>
      <c r="AB840" s="90" t="b">
        <v>0</v>
      </c>
      <c r="AJ840" s="90">
        <v>1.731386469E9</v>
      </c>
      <c r="AK840" s="90">
        <v>1.731169286E9</v>
      </c>
      <c r="AL840" s="90" t="s">
        <v>5530</v>
      </c>
    </row>
    <row r="841">
      <c r="A841" s="90" t="s">
        <v>5531</v>
      </c>
      <c r="B841" s="91">
        <v>45605.6184375</v>
      </c>
      <c r="C841" s="90" t="s">
        <v>5416</v>
      </c>
      <c r="D841" s="90" t="s">
        <v>88</v>
      </c>
      <c r="E841" s="90" t="s">
        <v>89</v>
      </c>
      <c r="F841" s="90" t="b">
        <v>1</v>
      </c>
      <c r="G841" s="90" t="s">
        <v>5416</v>
      </c>
      <c r="H841" s="90" t="s">
        <v>88</v>
      </c>
      <c r="I841" s="90" t="s">
        <v>89</v>
      </c>
      <c r="K841" s="90" t="s">
        <v>5532</v>
      </c>
      <c r="L841" s="90" t="s">
        <v>843</v>
      </c>
      <c r="N841" s="92" t="s">
        <v>92</v>
      </c>
      <c r="O841" s="90" t="s">
        <v>93</v>
      </c>
      <c r="P841" s="90" t="s">
        <v>94</v>
      </c>
      <c r="Q841" s="90" t="s">
        <v>88</v>
      </c>
      <c r="R841" s="90" t="s">
        <v>5533</v>
      </c>
      <c r="U841" s="90" t="s">
        <v>5532</v>
      </c>
      <c r="W841" s="90" t="s">
        <v>5267</v>
      </c>
      <c r="X841" s="90" t="s">
        <v>97</v>
      </c>
      <c r="Y841" s="90">
        <v>8.6002827588E10</v>
      </c>
      <c r="Z841" s="90" t="s">
        <v>5532</v>
      </c>
      <c r="AA841" s="90">
        <v>9.7575291129E12</v>
      </c>
      <c r="AB841" s="90" t="b">
        <v>0</v>
      </c>
      <c r="AJ841" s="90">
        <v>1.731386591E9</v>
      </c>
      <c r="AK841" s="90">
        <v>1.731163833E9</v>
      </c>
      <c r="AL841" s="90" t="s">
        <v>5534</v>
      </c>
    </row>
    <row r="842">
      <c r="A842" s="90" t="s">
        <v>5535</v>
      </c>
      <c r="B842" s="91">
        <v>45605.60365740741</v>
      </c>
      <c r="C842" s="90" t="s">
        <v>171</v>
      </c>
      <c r="D842" s="90" t="s">
        <v>88</v>
      </c>
      <c r="E842" s="90" t="s">
        <v>89</v>
      </c>
      <c r="F842" s="90" t="b">
        <v>1</v>
      </c>
      <c r="G842" s="90" t="s">
        <v>171</v>
      </c>
      <c r="H842" s="90" t="s">
        <v>88</v>
      </c>
      <c r="I842" s="90" t="s">
        <v>89</v>
      </c>
      <c r="K842" s="90" t="s">
        <v>5536</v>
      </c>
      <c r="L842" s="90" t="s">
        <v>173</v>
      </c>
      <c r="N842" s="92" t="s">
        <v>92</v>
      </c>
      <c r="O842" s="90" t="s">
        <v>93</v>
      </c>
      <c r="P842" s="90" t="s">
        <v>94</v>
      </c>
      <c r="Q842" s="90" t="s">
        <v>88</v>
      </c>
      <c r="R842" s="90" t="s">
        <v>5537</v>
      </c>
      <c r="U842" s="90" t="s">
        <v>5536</v>
      </c>
      <c r="W842" s="90" t="s">
        <v>5267</v>
      </c>
      <c r="X842" s="90" t="s">
        <v>97</v>
      </c>
      <c r="Y842" s="90">
        <v>8.6002827588E10</v>
      </c>
      <c r="Z842" s="90" t="s">
        <v>5536</v>
      </c>
      <c r="AA842" s="90">
        <v>9.757495001412E12</v>
      </c>
      <c r="AB842" s="90" t="b">
        <v>0</v>
      </c>
      <c r="AJ842" s="90">
        <v>1.731386601E9</v>
      </c>
      <c r="AK842" s="90">
        <v>1.73116252E9</v>
      </c>
      <c r="AL842" s="90" t="s">
        <v>5538</v>
      </c>
    </row>
    <row r="843">
      <c r="A843" s="90" t="s">
        <v>5539</v>
      </c>
      <c r="B843" s="91">
        <v>45605.60325231482</v>
      </c>
      <c r="C843" s="90" t="s">
        <v>5416</v>
      </c>
      <c r="D843" s="90" t="s">
        <v>88</v>
      </c>
      <c r="E843" s="90" t="s">
        <v>89</v>
      </c>
      <c r="F843" s="90" t="b">
        <v>1</v>
      </c>
      <c r="G843" s="90" t="s">
        <v>5416</v>
      </c>
      <c r="H843" s="90" t="s">
        <v>88</v>
      </c>
      <c r="I843" s="90" t="s">
        <v>89</v>
      </c>
      <c r="K843" s="90" t="s">
        <v>5536</v>
      </c>
      <c r="L843" s="90" t="s">
        <v>843</v>
      </c>
      <c r="N843" s="92" t="s">
        <v>92</v>
      </c>
      <c r="O843" s="90" t="s">
        <v>93</v>
      </c>
      <c r="P843" s="90" t="s">
        <v>94</v>
      </c>
      <c r="Q843" s="90" t="s">
        <v>88</v>
      </c>
      <c r="R843" s="90" t="s">
        <v>5540</v>
      </c>
      <c r="U843" s="90" t="s">
        <v>5536</v>
      </c>
      <c r="W843" s="90" t="s">
        <v>5267</v>
      </c>
      <c r="X843" s="90" t="s">
        <v>97</v>
      </c>
      <c r="Y843" s="90">
        <v>8.6002827588E10</v>
      </c>
      <c r="Z843" s="90" t="s">
        <v>5536</v>
      </c>
      <c r="AA843" s="90" t="s">
        <v>5541</v>
      </c>
      <c r="AB843" s="90" t="b">
        <v>0</v>
      </c>
    </row>
    <row r="844">
      <c r="A844" s="90" t="s">
        <v>5542</v>
      </c>
      <c r="B844" s="91">
        <v>45605.487442129626</v>
      </c>
      <c r="C844" s="90" t="s">
        <v>171</v>
      </c>
      <c r="D844" s="90" t="s">
        <v>88</v>
      </c>
      <c r="E844" s="90" t="s">
        <v>89</v>
      </c>
      <c r="F844" s="90" t="b">
        <v>1</v>
      </c>
      <c r="G844" s="90" t="s">
        <v>171</v>
      </c>
      <c r="H844" s="90" t="s">
        <v>88</v>
      </c>
      <c r="I844" s="90" t="s">
        <v>89</v>
      </c>
      <c r="K844" s="90" t="s">
        <v>5543</v>
      </c>
      <c r="L844" s="90" t="s">
        <v>173</v>
      </c>
      <c r="N844" s="92" t="s">
        <v>92</v>
      </c>
      <c r="O844" s="90" t="s">
        <v>93</v>
      </c>
      <c r="P844" s="90" t="s">
        <v>94</v>
      </c>
      <c r="Q844" s="90" t="s">
        <v>88</v>
      </c>
      <c r="R844" s="90" t="s">
        <v>5544</v>
      </c>
      <c r="U844" s="90" t="s">
        <v>5543</v>
      </c>
      <c r="W844" s="90" t="s">
        <v>5267</v>
      </c>
      <c r="X844" s="90" t="s">
        <v>97</v>
      </c>
      <c r="Y844" s="90">
        <v>8.6002827588E10</v>
      </c>
      <c r="Z844" s="90" t="s">
        <v>5543</v>
      </c>
      <c r="AA844" s="90">
        <v>9.75722748346E12</v>
      </c>
      <c r="AB844" s="90" t="b">
        <v>0</v>
      </c>
      <c r="AJ844" s="90">
        <v>1.731386359E9</v>
      </c>
      <c r="AK844" s="90">
        <v>1.731152489E9</v>
      </c>
      <c r="AL844" s="90" t="s">
        <v>5545</v>
      </c>
    </row>
    <row r="845">
      <c r="A845" s="90" t="s">
        <v>5546</v>
      </c>
      <c r="B845" s="91">
        <v>45605.48715277778</v>
      </c>
      <c r="C845" s="90" t="s">
        <v>120</v>
      </c>
      <c r="D845" s="90" t="s">
        <v>88</v>
      </c>
      <c r="E845" s="90" t="s">
        <v>89</v>
      </c>
      <c r="F845" s="90" t="b">
        <v>1</v>
      </c>
      <c r="G845" s="90" t="s">
        <v>120</v>
      </c>
      <c r="H845" s="90" t="s">
        <v>88</v>
      </c>
      <c r="I845" s="90" t="s">
        <v>89</v>
      </c>
      <c r="K845" s="90" t="s">
        <v>5543</v>
      </c>
      <c r="L845" s="90" t="s">
        <v>122</v>
      </c>
      <c r="N845" s="92" t="s">
        <v>92</v>
      </c>
      <c r="O845" s="90" t="s">
        <v>93</v>
      </c>
      <c r="P845" s="90" t="s">
        <v>94</v>
      </c>
      <c r="Q845" s="90" t="s">
        <v>88</v>
      </c>
      <c r="R845" s="90" t="s">
        <v>5547</v>
      </c>
      <c r="U845" s="90" t="s">
        <v>5543</v>
      </c>
      <c r="W845" s="90" t="s">
        <v>5267</v>
      </c>
      <c r="X845" s="90" t="s">
        <v>97</v>
      </c>
      <c r="Y845" s="90">
        <v>8.6002827588E10</v>
      </c>
      <c r="Z845" s="90" t="s">
        <v>5543</v>
      </c>
      <c r="AA845" s="90">
        <v>9.75722748346E12</v>
      </c>
      <c r="AB845" s="90" t="b">
        <v>0</v>
      </c>
      <c r="AJ845" s="90">
        <v>1.731386359E9</v>
      </c>
      <c r="AK845" s="90">
        <v>1.731152489E9</v>
      </c>
      <c r="AL845" s="90" t="s">
        <v>5545</v>
      </c>
    </row>
    <row r="846">
      <c r="A846" s="90" t="s">
        <v>5548</v>
      </c>
      <c r="B846" s="91">
        <v>45605.48096064815</v>
      </c>
      <c r="C846" s="90" t="s">
        <v>4583</v>
      </c>
      <c r="D846" s="90" t="s">
        <v>88</v>
      </c>
      <c r="E846" s="90" t="s">
        <v>89</v>
      </c>
      <c r="F846" s="90" t="b">
        <v>1</v>
      </c>
      <c r="G846" s="90" t="s">
        <v>4583</v>
      </c>
      <c r="H846" s="90" t="s">
        <v>88</v>
      </c>
      <c r="I846" s="90" t="s">
        <v>89</v>
      </c>
      <c r="K846" s="90" t="s">
        <v>5549</v>
      </c>
      <c r="L846" s="90" t="s">
        <v>4585</v>
      </c>
      <c r="N846" s="92" t="s">
        <v>92</v>
      </c>
      <c r="O846" s="90" t="s">
        <v>93</v>
      </c>
      <c r="P846" s="90" t="s">
        <v>94</v>
      </c>
      <c r="Q846" s="90" t="s">
        <v>88</v>
      </c>
      <c r="R846" s="90" t="s">
        <v>5550</v>
      </c>
      <c r="U846" s="90" t="s">
        <v>5549</v>
      </c>
      <c r="W846" s="90" t="s">
        <v>5267</v>
      </c>
      <c r="X846" s="90" t="s">
        <v>97</v>
      </c>
      <c r="Y846" s="90">
        <v>8.6002827588E10</v>
      </c>
      <c r="Z846" s="90" t="s">
        <v>5549</v>
      </c>
      <c r="AA846" s="90">
        <v>9.757213491524E12</v>
      </c>
      <c r="AB846" s="90" t="b">
        <v>0</v>
      </c>
      <c r="AJ846" s="90">
        <v>1.731386602E9</v>
      </c>
      <c r="AK846" s="90">
        <v>1.731151953E9</v>
      </c>
      <c r="AL846" s="90" t="s">
        <v>5551</v>
      </c>
    </row>
    <row r="847">
      <c r="A847" s="90" t="s">
        <v>5552</v>
      </c>
      <c r="B847" s="91">
        <v>45605.46368055556</v>
      </c>
      <c r="C847" s="90" t="s">
        <v>5553</v>
      </c>
      <c r="D847" s="90" t="s">
        <v>88</v>
      </c>
      <c r="E847" s="90" t="s">
        <v>89</v>
      </c>
      <c r="F847" s="90" t="b">
        <v>1</v>
      </c>
      <c r="G847" s="90" t="s">
        <v>5553</v>
      </c>
      <c r="H847" s="90" t="s">
        <v>88</v>
      </c>
      <c r="I847" s="90" t="s">
        <v>89</v>
      </c>
      <c r="K847" s="90" t="s">
        <v>5554</v>
      </c>
      <c r="L847" s="90" t="s">
        <v>132</v>
      </c>
      <c r="N847" s="92" t="s">
        <v>92</v>
      </c>
      <c r="O847" s="90" t="s">
        <v>93</v>
      </c>
      <c r="P847" s="90" t="s">
        <v>94</v>
      </c>
      <c r="Q847" s="90" t="s">
        <v>88</v>
      </c>
      <c r="R847" s="90" t="s">
        <v>5555</v>
      </c>
      <c r="U847" s="90" t="s">
        <v>5554</v>
      </c>
      <c r="W847" s="90" t="s">
        <v>5267</v>
      </c>
      <c r="X847" s="90" t="s">
        <v>97</v>
      </c>
      <c r="Y847" s="90">
        <v>8.6002827588E10</v>
      </c>
      <c r="Z847" s="90" t="s">
        <v>5554</v>
      </c>
      <c r="AA847" s="90">
        <v>9.75717456314E12</v>
      </c>
      <c r="AB847" s="90" t="b">
        <v>0</v>
      </c>
      <c r="AJ847" s="90">
        <v>1.731386603E9</v>
      </c>
      <c r="AK847" s="90">
        <v>1.731150461E9</v>
      </c>
      <c r="AL847" s="90" t="s">
        <v>5556</v>
      </c>
    </row>
    <row r="848">
      <c r="A848" s="90" t="s">
        <v>5557</v>
      </c>
      <c r="B848" s="91">
        <v>45605.45612268519</v>
      </c>
      <c r="C848" s="90" t="s">
        <v>120</v>
      </c>
      <c r="D848" s="90" t="s">
        <v>88</v>
      </c>
      <c r="E848" s="90" t="s">
        <v>89</v>
      </c>
      <c r="F848" s="90" t="b">
        <v>1</v>
      </c>
      <c r="G848" s="90" t="s">
        <v>120</v>
      </c>
      <c r="H848" s="90" t="s">
        <v>88</v>
      </c>
      <c r="I848" s="90" t="s">
        <v>89</v>
      </c>
      <c r="K848" s="90" t="s">
        <v>5558</v>
      </c>
      <c r="L848" s="90" t="s">
        <v>122</v>
      </c>
      <c r="N848" s="92" t="s">
        <v>92</v>
      </c>
      <c r="O848" s="90" t="s">
        <v>93</v>
      </c>
      <c r="P848" s="90" t="s">
        <v>94</v>
      </c>
      <c r="Q848" s="90" t="s">
        <v>88</v>
      </c>
      <c r="R848" s="90" t="s">
        <v>5559</v>
      </c>
      <c r="U848" s="90" t="s">
        <v>5558</v>
      </c>
      <c r="W848" s="90" t="s">
        <v>5267</v>
      </c>
      <c r="X848" s="90" t="s">
        <v>97</v>
      </c>
      <c r="Y848" s="90">
        <v>8.6002827588E10</v>
      </c>
      <c r="Z848" s="90" t="s">
        <v>5558</v>
      </c>
      <c r="AA848" s="90">
        <v>9.757155983684E12</v>
      </c>
      <c r="AB848" s="90" t="b">
        <v>0</v>
      </c>
      <c r="AJ848" s="90">
        <v>1.731386114E9</v>
      </c>
      <c r="AK848" s="90">
        <v>1.731149808E9</v>
      </c>
      <c r="AL848" s="90" t="s">
        <v>5560</v>
      </c>
    </row>
    <row r="849">
      <c r="A849" s="90" t="s">
        <v>5561</v>
      </c>
      <c r="B849" s="91">
        <v>45605.42821759259</v>
      </c>
      <c r="C849" s="90" t="s">
        <v>5416</v>
      </c>
      <c r="D849" s="90" t="s">
        <v>88</v>
      </c>
      <c r="E849" s="90" t="s">
        <v>89</v>
      </c>
      <c r="F849" s="90" t="b">
        <v>1</v>
      </c>
      <c r="G849" s="90" t="s">
        <v>5416</v>
      </c>
      <c r="H849" s="90" t="s">
        <v>88</v>
      </c>
      <c r="I849" s="90" t="s">
        <v>89</v>
      </c>
      <c r="K849" s="90" t="s">
        <v>5562</v>
      </c>
      <c r="L849" s="90" t="s">
        <v>843</v>
      </c>
      <c r="N849" s="92" t="s">
        <v>92</v>
      </c>
      <c r="O849" s="90" t="s">
        <v>93</v>
      </c>
      <c r="P849" s="90" t="s">
        <v>94</v>
      </c>
      <c r="Q849" s="90" t="s">
        <v>88</v>
      </c>
      <c r="R849" s="90" t="s">
        <v>5563</v>
      </c>
      <c r="U849" s="90" t="s">
        <v>5562</v>
      </c>
      <c r="W849" s="90" t="s">
        <v>5267</v>
      </c>
      <c r="X849" s="90" t="s">
        <v>97</v>
      </c>
      <c r="Y849" s="90">
        <v>8.6002827588E10</v>
      </c>
      <c r="Z849" s="90" t="s">
        <v>5562</v>
      </c>
      <c r="AA849" s="90">
        <v>9.757092118852E12</v>
      </c>
      <c r="AB849" s="90" t="b">
        <v>0</v>
      </c>
      <c r="AJ849" s="90">
        <v>1.7313863E9</v>
      </c>
      <c r="AK849" s="90">
        <v>1.731147397E9</v>
      </c>
      <c r="AL849" s="90" t="s">
        <v>5564</v>
      </c>
    </row>
    <row r="850">
      <c r="A850" s="90" t="s">
        <v>5565</v>
      </c>
      <c r="B850" s="91">
        <v>45605.26380787037</v>
      </c>
      <c r="C850" s="90" t="s">
        <v>5416</v>
      </c>
      <c r="D850" s="90" t="s">
        <v>88</v>
      </c>
      <c r="E850" s="90" t="s">
        <v>89</v>
      </c>
      <c r="F850" s="90" t="b">
        <v>1</v>
      </c>
      <c r="G850" s="90" t="s">
        <v>5416</v>
      </c>
      <c r="H850" s="90" t="s">
        <v>88</v>
      </c>
      <c r="I850" s="90" t="s">
        <v>89</v>
      </c>
      <c r="K850" s="90" t="s">
        <v>5566</v>
      </c>
      <c r="L850" s="90" t="s">
        <v>843</v>
      </c>
      <c r="N850" s="92" t="s">
        <v>92</v>
      </c>
      <c r="O850" s="90" t="s">
        <v>93</v>
      </c>
      <c r="P850" s="90" t="s">
        <v>94</v>
      </c>
      <c r="Q850" s="90" t="s">
        <v>88</v>
      </c>
      <c r="R850" s="90" t="s">
        <v>5567</v>
      </c>
      <c r="U850" s="90" t="s">
        <v>5566</v>
      </c>
      <c r="W850" s="90" t="s">
        <v>5267</v>
      </c>
      <c r="X850" s="90" t="s">
        <v>97</v>
      </c>
      <c r="Y850" s="90">
        <v>8.6002827588E10</v>
      </c>
      <c r="Z850" s="90" t="s">
        <v>5566</v>
      </c>
      <c r="AA850" s="90">
        <v>9.756836266308E12</v>
      </c>
      <c r="AB850" s="90" t="b">
        <v>0</v>
      </c>
      <c r="AJ850" s="90">
        <v>1.731386075E9</v>
      </c>
      <c r="AK850" s="90">
        <v>1.731133192E9</v>
      </c>
      <c r="AL850" s="90" t="s">
        <v>5568</v>
      </c>
    </row>
    <row r="851">
      <c r="A851" s="90" t="s">
        <v>5569</v>
      </c>
      <c r="B851" s="91">
        <v>45605.251238425924</v>
      </c>
      <c r="C851" s="90" t="s">
        <v>87</v>
      </c>
      <c r="D851" s="90" t="s">
        <v>88</v>
      </c>
      <c r="E851" s="90" t="s">
        <v>89</v>
      </c>
      <c r="F851" s="90" t="b">
        <v>1</v>
      </c>
      <c r="G851" s="90" t="s">
        <v>87</v>
      </c>
      <c r="H851" s="90" t="s">
        <v>88</v>
      </c>
      <c r="I851" s="90" t="s">
        <v>89</v>
      </c>
      <c r="K851" s="90" t="s">
        <v>5570</v>
      </c>
      <c r="L851" s="90" t="s">
        <v>91</v>
      </c>
      <c r="N851" s="92" t="s">
        <v>92</v>
      </c>
      <c r="O851" s="90" t="s">
        <v>93</v>
      </c>
      <c r="P851" s="90" t="s">
        <v>94</v>
      </c>
      <c r="Q851" s="90" t="s">
        <v>88</v>
      </c>
      <c r="R851" s="90" t="s">
        <v>5571</v>
      </c>
      <c r="U851" s="90" t="s">
        <v>5570</v>
      </c>
      <c r="W851" s="90" t="s">
        <v>5267</v>
      </c>
      <c r="X851" s="90" t="s">
        <v>97</v>
      </c>
      <c r="Y851" s="90">
        <v>8.6002827588E10</v>
      </c>
      <c r="Z851" s="90" t="s">
        <v>5570</v>
      </c>
      <c r="AA851" s="90">
        <v>9.756827091268E12</v>
      </c>
      <c r="AB851" s="90" t="b">
        <v>0</v>
      </c>
      <c r="AJ851" s="90">
        <v>1.731386065E9</v>
      </c>
      <c r="AK851" s="90">
        <v>1.731132106E9</v>
      </c>
      <c r="AL851" s="90" t="s">
        <v>5572</v>
      </c>
    </row>
    <row r="852">
      <c r="A852" s="90" t="s">
        <v>5573</v>
      </c>
      <c r="B852" s="91">
        <v>45605.24966435185</v>
      </c>
      <c r="C852" s="90" t="s">
        <v>5416</v>
      </c>
      <c r="D852" s="90" t="s">
        <v>88</v>
      </c>
      <c r="E852" s="90" t="s">
        <v>89</v>
      </c>
      <c r="F852" s="90" t="b">
        <v>1</v>
      </c>
      <c r="G852" s="90" t="s">
        <v>5416</v>
      </c>
      <c r="H852" s="90" t="s">
        <v>88</v>
      </c>
      <c r="I852" s="90" t="s">
        <v>89</v>
      </c>
      <c r="K852" s="90" t="s">
        <v>5574</v>
      </c>
      <c r="L852" s="90" t="s">
        <v>843</v>
      </c>
      <c r="N852" s="92" t="s">
        <v>92</v>
      </c>
      <c r="O852" s="90" t="s">
        <v>93</v>
      </c>
      <c r="P852" s="90" t="s">
        <v>94</v>
      </c>
      <c r="Q852" s="90" t="s">
        <v>88</v>
      </c>
      <c r="R852" s="90" t="s">
        <v>5575</v>
      </c>
      <c r="U852" s="90" t="s">
        <v>5574</v>
      </c>
      <c r="W852" s="90" t="s">
        <v>5267</v>
      </c>
      <c r="X852" s="90" t="s">
        <v>97</v>
      </c>
      <c r="Y852" s="90">
        <v>8.6002827588E10</v>
      </c>
      <c r="Z852" s="90" t="s">
        <v>5574</v>
      </c>
      <c r="AA852" s="90">
        <v>9.756825878852E12</v>
      </c>
      <c r="AB852" s="90" t="b">
        <v>0</v>
      </c>
      <c r="AJ852" s="90">
        <v>1.731386077E9</v>
      </c>
      <c r="AK852" s="90">
        <v>1.73113197E9</v>
      </c>
      <c r="AL852" s="90" t="s">
        <v>5576</v>
      </c>
    </row>
    <row r="853">
      <c r="A853" s="90" t="s">
        <v>5577</v>
      </c>
      <c r="B853" s="91">
        <v>45605.18357638889</v>
      </c>
      <c r="C853" s="90" t="s">
        <v>5416</v>
      </c>
      <c r="D853" s="90" t="s">
        <v>88</v>
      </c>
      <c r="E853" s="90" t="s">
        <v>89</v>
      </c>
      <c r="F853" s="90" t="b">
        <v>1</v>
      </c>
      <c r="G853" s="90" t="s">
        <v>5416</v>
      </c>
      <c r="H853" s="90" t="s">
        <v>88</v>
      </c>
      <c r="I853" s="90" t="s">
        <v>89</v>
      </c>
      <c r="K853" s="90" t="s">
        <v>5578</v>
      </c>
      <c r="L853" s="90" t="s">
        <v>843</v>
      </c>
      <c r="N853" s="92" t="s">
        <v>92</v>
      </c>
      <c r="O853" s="90" t="s">
        <v>93</v>
      </c>
      <c r="P853" s="90" t="s">
        <v>94</v>
      </c>
      <c r="Q853" s="90" t="s">
        <v>88</v>
      </c>
      <c r="R853" s="90" t="s">
        <v>5579</v>
      </c>
      <c r="U853" s="90" t="s">
        <v>5578</v>
      </c>
      <c r="W853" s="90" t="s">
        <v>5267</v>
      </c>
      <c r="X853" s="90" t="s">
        <v>97</v>
      </c>
      <c r="Y853" s="90">
        <v>8.6002827588E10</v>
      </c>
      <c r="Z853" s="90" t="s">
        <v>5578</v>
      </c>
      <c r="AA853" s="90">
        <v>9.756796682564E12</v>
      </c>
      <c r="AB853" s="90" t="b">
        <v>0</v>
      </c>
      <c r="AJ853" s="90">
        <v>1.7311424E9</v>
      </c>
      <c r="AK853" s="90">
        <v>1.73112626E9</v>
      </c>
      <c r="AL853" s="90" t="s">
        <v>5580</v>
      </c>
    </row>
    <row r="854">
      <c r="A854" s="90" t="s">
        <v>5581</v>
      </c>
      <c r="B854" s="91">
        <v>45605.17291666667</v>
      </c>
      <c r="C854" s="90" t="s">
        <v>87</v>
      </c>
      <c r="D854" s="90" t="s">
        <v>88</v>
      </c>
      <c r="E854" s="90" t="s">
        <v>89</v>
      </c>
      <c r="F854" s="90" t="b">
        <v>1</v>
      </c>
      <c r="G854" s="90" t="s">
        <v>87</v>
      </c>
      <c r="H854" s="90" t="s">
        <v>88</v>
      </c>
      <c r="I854" s="90" t="s">
        <v>89</v>
      </c>
      <c r="K854" s="90" t="s">
        <v>5582</v>
      </c>
      <c r="L854" s="90" t="s">
        <v>91</v>
      </c>
      <c r="N854" s="92" t="s">
        <v>92</v>
      </c>
      <c r="O854" s="90" t="s">
        <v>93</v>
      </c>
      <c r="P854" s="90" t="s">
        <v>94</v>
      </c>
      <c r="Q854" s="90" t="s">
        <v>88</v>
      </c>
      <c r="R854" s="90" t="s">
        <v>5583</v>
      </c>
      <c r="U854" s="90" t="s">
        <v>5582</v>
      </c>
      <c r="W854" s="90" t="s">
        <v>5267</v>
      </c>
      <c r="X854" s="90" t="s">
        <v>97</v>
      </c>
      <c r="Y854" s="90">
        <v>8.6002827588E10</v>
      </c>
      <c r="Z854" s="90" t="s">
        <v>5582</v>
      </c>
      <c r="AA854" s="90">
        <v>9.756793536836E12</v>
      </c>
      <c r="AB854" s="90" t="b">
        <v>0</v>
      </c>
      <c r="AJ854" s="90">
        <v>1.731142404E9</v>
      </c>
      <c r="AK854" s="90">
        <v>1.73112534E9</v>
      </c>
      <c r="AL854" s="90" t="s">
        <v>5584</v>
      </c>
    </row>
    <row r="855">
      <c r="A855" s="90" t="s">
        <v>5585</v>
      </c>
      <c r="B855" s="91">
        <v>45605.167650462965</v>
      </c>
      <c r="C855" s="90" t="s">
        <v>171</v>
      </c>
      <c r="D855" s="90" t="s">
        <v>88</v>
      </c>
      <c r="E855" s="90" t="s">
        <v>89</v>
      </c>
      <c r="F855" s="90" t="b">
        <v>1</v>
      </c>
      <c r="G855" s="90" t="s">
        <v>171</v>
      </c>
      <c r="H855" s="90" t="s">
        <v>88</v>
      </c>
      <c r="I855" s="90" t="s">
        <v>89</v>
      </c>
      <c r="K855" s="90" t="s">
        <v>5586</v>
      </c>
      <c r="L855" s="90" t="s">
        <v>173</v>
      </c>
      <c r="N855" s="92" t="s">
        <v>92</v>
      </c>
      <c r="O855" s="90" t="s">
        <v>93</v>
      </c>
      <c r="P855" s="90" t="s">
        <v>94</v>
      </c>
      <c r="Q855" s="90" t="s">
        <v>88</v>
      </c>
      <c r="R855" s="90" t="s">
        <v>5587</v>
      </c>
      <c r="U855" s="90" t="s">
        <v>5586</v>
      </c>
      <c r="W855" s="90" t="s">
        <v>5267</v>
      </c>
      <c r="X855" s="90" t="s">
        <v>97</v>
      </c>
      <c r="Y855" s="90">
        <v>8.6002827588E10</v>
      </c>
      <c r="Z855" s="90" t="s">
        <v>5586</v>
      </c>
      <c r="AA855" s="90">
        <v>9.756792029508E12</v>
      </c>
      <c r="AB855" s="90" t="b">
        <v>0</v>
      </c>
      <c r="AJ855" s="90">
        <v>1.731142409E9</v>
      </c>
      <c r="AK855" s="90">
        <v>1.731124823E9</v>
      </c>
      <c r="AL855" s="90" t="s">
        <v>5588</v>
      </c>
    </row>
    <row r="856">
      <c r="A856" s="90" t="s">
        <v>5589</v>
      </c>
      <c r="B856" s="91">
        <v>45605.16694444444</v>
      </c>
      <c r="C856" s="90" t="s">
        <v>87</v>
      </c>
      <c r="D856" s="90" t="s">
        <v>88</v>
      </c>
      <c r="E856" s="90" t="s">
        <v>89</v>
      </c>
      <c r="F856" s="90" t="b">
        <v>1</v>
      </c>
      <c r="G856" s="90" t="s">
        <v>87</v>
      </c>
      <c r="H856" s="90" t="s">
        <v>88</v>
      </c>
      <c r="I856" s="90" t="s">
        <v>89</v>
      </c>
      <c r="K856" s="90" t="s">
        <v>5586</v>
      </c>
      <c r="L856" s="90" t="s">
        <v>91</v>
      </c>
      <c r="N856" s="92" t="s">
        <v>92</v>
      </c>
      <c r="O856" s="90" t="s">
        <v>93</v>
      </c>
      <c r="P856" s="90" t="s">
        <v>94</v>
      </c>
      <c r="Q856" s="90" t="s">
        <v>88</v>
      </c>
      <c r="R856" s="90" t="s">
        <v>5590</v>
      </c>
      <c r="U856" s="90" t="s">
        <v>5586</v>
      </c>
      <c r="W856" s="90" t="s">
        <v>5267</v>
      </c>
      <c r="X856" s="90" t="s">
        <v>97</v>
      </c>
      <c r="Y856" s="90">
        <v>8.6002827588E10</v>
      </c>
      <c r="Z856" s="90" t="s">
        <v>5586</v>
      </c>
      <c r="AA856" s="90">
        <v>9.756792029508E12</v>
      </c>
      <c r="AB856" s="90" t="b">
        <v>0</v>
      </c>
      <c r="AJ856" s="90">
        <v>1.731142409E9</v>
      </c>
      <c r="AK856" s="90">
        <v>1.731124823E9</v>
      </c>
      <c r="AL856" s="90" t="s">
        <v>5588</v>
      </c>
    </row>
    <row r="857">
      <c r="A857" s="90" t="s">
        <v>5591</v>
      </c>
      <c r="B857" s="91">
        <v>45605.133680555555</v>
      </c>
      <c r="C857" s="90" t="s">
        <v>5416</v>
      </c>
      <c r="D857" s="90" t="s">
        <v>88</v>
      </c>
      <c r="E857" s="90" t="s">
        <v>89</v>
      </c>
      <c r="F857" s="90" t="b">
        <v>1</v>
      </c>
      <c r="G857" s="90" t="s">
        <v>5416</v>
      </c>
      <c r="H857" s="90" t="s">
        <v>88</v>
      </c>
      <c r="I857" s="90" t="s">
        <v>89</v>
      </c>
      <c r="K857" s="90" t="s">
        <v>5592</v>
      </c>
      <c r="L857" s="90" t="s">
        <v>843</v>
      </c>
      <c r="N857" s="92" t="s">
        <v>92</v>
      </c>
      <c r="O857" s="90" t="s">
        <v>93</v>
      </c>
      <c r="P857" s="90" t="s">
        <v>94</v>
      </c>
      <c r="Q857" s="90" t="s">
        <v>88</v>
      </c>
      <c r="R857" s="90" t="s">
        <v>5593</v>
      </c>
      <c r="U857" s="90" t="s">
        <v>5592</v>
      </c>
      <c r="W857" s="90" t="s">
        <v>5267</v>
      </c>
      <c r="X857" s="90" t="s">
        <v>97</v>
      </c>
      <c r="Y857" s="90">
        <v>8.6002827588E10</v>
      </c>
      <c r="Z857" s="90" t="s">
        <v>5592</v>
      </c>
      <c r="AA857" s="90">
        <v>9.756784066884E12</v>
      </c>
      <c r="AB857" s="90" t="b">
        <v>0</v>
      </c>
      <c r="AJ857" s="90">
        <v>1.731142397E9</v>
      </c>
      <c r="AK857" s="90">
        <v>1.731121949E9</v>
      </c>
      <c r="AL857" s="90" t="s">
        <v>5594</v>
      </c>
    </row>
    <row r="858">
      <c r="A858" s="90" t="s">
        <v>5595</v>
      </c>
      <c r="B858" s="91">
        <v>45605.09954861111</v>
      </c>
      <c r="C858" s="90" t="s">
        <v>87</v>
      </c>
      <c r="D858" s="90" t="s">
        <v>88</v>
      </c>
      <c r="E858" s="90" t="s">
        <v>89</v>
      </c>
      <c r="F858" s="90" t="b">
        <v>1</v>
      </c>
      <c r="G858" s="90" t="s">
        <v>87</v>
      </c>
      <c r="H858" s="90" t="s">
        <v>88</v>
      </c>
      <c r="I858" s="90" t="s">
        <v>89</v>
      </c>
      <c r="K858" s="90" t="s">
        <v>5596</v>
      </c>
      <c r="L858" s="90" t="s">
        <v>91</v>
      </c>
      <c r="N858" s="92" t="s">
        <v>92</v>
      </c>
      <c r="O858" s="90" t="s">
        <v>93</v>
      </c>
      <c r="P858" s="90" t="s">
        <v>94</v>
      </c>
      <c r="Q858" s="90" t="s">
        <v>88</v>
      </c>
      <c r="R858" s="90" t="s">
        <v>5597</v>
      </c>
      <c r="U858" s="90" t="s">
        <v>5596</v>
      </c>
      <c r="W858" s="90" t="s">
        <v>5267</v>
      </c>
      <c r="X858" s="90" t="s">
        <v>97</v>
      </c>
      <c r="Y858" s="90">
        <v>8.6002827588E10</v>
      </c>
      <c r="Z858" s="90" t="s">
        <v>5596</v>
      </c>
      <c r="AA858" s="90">
        <v>9.756774662468E12</v>
      </c>
      <c r="AB858" s="90" t="b">
        <v>0</v>
      </c>
      <c r="AJ858" s="90">
        <v>1.731142404E9</v>
      </c>
      <c r="AK858" s="90">
        <v>1.731119E9</v>
      </c>
      <c r="AL858" s="90" t="s">
        <v>5598</v>
      </c>
    </row>
    <row r="859">
      <c r="A859" s="90" t="s">
        <v>5599</v>
      </c>
      <c r="B859" s="91">
        <v>45605.093136574076</v>
      </c>
      <c r="C859" s="90" t="s">
        <v>162</v>
      </c>
      <c r="D859" s="90" t="s">
        <v>88</v>
      </c>
      <c r="E859" s="90" t="s">
        <v>89</v>
      </c>
      <c r="F859" s="90" t="b">
        <v>1</v>
      </c>
      <c r="G859" s="90" t="s">
        <v>162</v>
      </c>
      <c r="H859" s="90" t="s">
        <v>88</v>
      </c>
      <c r="I859" s="90" t="s">
        <v>89</v>
      </c>
      <c r="K859" s="90" t="s">
        <v>5600</v>
      </c>
      <c r="L859" s="90" t="s">
        <v>164</v>
      </c>
      <c r="N859" s="92" t="s">
        <v>92</v>
      </c>
      <c r="O859" s="90" t="s">
        <v>93</v>
      </c>
      <c r="P859" s="90" t="s">
        <v>94</v>
      </c>
      <c r="Q859" s="90" t="s">
        <v>88</v>
      </c>
      <c r="R859" s="90" t="s">
        <v>5601</v>
      </c>
      <c r="U859" s="90" t="s">
        <v>5600</v>
      </c>
      <c r="W859" s="90" t="s">
        <v>5267</v>
      </c>
      <c r="X859" s="90" t="s">
        <v>97</v>
      </c>
      <c r="Y859" s="90">
        <v>8.6002827588E10</v>
      </c>
      <c r="Z859" s="90" t="s">
        <v>5600</v>
      </c>
      <c r="AA859" s="90">
        <v>9.756773187908E12</v>
      </c>
      <c r="AB859" s="90" t="b">
        <v>0</v>
      </c>
      <c r="AJ859" s="90">
        <v>1.731142407E9</v>
      </c>
      <c r="AK859" s="90">
        <v>1.731118377E9</v>
      </c>
      <c r="AL859" s="90" t="s">
        <v>5602</v>
      </c>
    </row>
    <row r="860">
      <c r="A860" s="90" t="s">
        <v>5603</v>
      </c>
      <c r="B860" s="91">
        <v>45605.09233796296</v>
      </c>
      <c r="C860" s="90" t="s">
        <v>87</v>
      </c>
      <c r="D860" s="90" t="s">
        <v>88</v>
      </c>
      <c r="E860" s="90" t="s">
        <v>89</v>
      </c>
      <c r="F860" s="90" t="b">
        <v>1</v>
      </c>
      <c r="G860" s="90" t="s">
        <v>87</v>
      </c>
      <c r="H860" s="90" t="s">
        <v>88</v>
      </c>
      <c r="I860" s="90" t="s">
        <v>89</v>
      </c>
      <c r="K860" s="90" t="s">
        <v>5600</v>
      </c>
      <c r="L860" s="90" t="s">
        <v>91</v>
      </c>
      <c r="N860" s="92" t="s">
        <v>92</v>
      </c>
      <c r="O860" s="90" t="s">
        <v>93</v>
      </c>
      <c r="P860" s="90" t="s">
        <v>94</v>
      </c>
      <c r="Q860" s="90" t="s">
        <v>88</v>
      </c>
      <c r="R860" s="90" t="s">
        <v>5604</v>
      </c>
      <c r="U860" s="90" t="s">
        <v>5600</v>
      </c>
      <c r="W860" s="90" t="s">
        <v>5267</v>
      </c>
      <c r="X860" s="90" t="s">
        <v>97</v>
      </c>
      <c r="Y860" s="90">
        <v>8.6002827588E10</v>
      </c>
      <c r="Z860" s="90" t="s">
        <v>5600</v>
      </c>
      <c r="AA860" s="90" t="s">
        <v>5605</v>
      </c>
      <c r="AB860" s="90" t="b">
        <v>0</v>
      </c>
    </row>
    <row r="861">
      <c r="A861" s="90" t="s">
        <v>5606</v>
      </c>
      <c r="B861" s="91">
        <v>45605.06625</v>
      </c>
      <c r="C861" s="90" t="s">
        <v>120</v>
      </c>
      <c r="D861" s="90" t="s">
        <v>88</v>
      </c>
      <c r="E861" s="90" t="s">
        <v>89</v>
      </c>
      <c r="F861" s="90" t="b">
        <v>1</v>
      </c>
      <c r="G861" s="90" t="s">
        <v>120</v>
      </c>
      <c r="H861" s="90" t="s">
        <v>88</v>
      </c>
      <c r="I861" s="90" t="s">
        <v>89</v>
      </c>
      <c r="K861" s="90" t="s">
        <v>5607</v>
      </c>
      <c r="L861" s="90" t="s">
        <v>122</v>
      </c>
      <c r="N861" s="92" t="s">
        <v>92</v>
      </c>
      <c r="O861" s="90" t="s">
        <v>93</v>
      </c>
      <c r="P861" s="90" t="s">
        <v>94</v>
      </c>
      <c r="Q861" s="90" t="s">
        <v>88</v>
      </c>
      <c r="R861" s="90" t="s">
        <v>5608</v>
      </c>
      <c r="U861" s="90" t="s">
        <v>5607</v>
      </c>
      <c r="W861" s="90" t="s">
        <v>5267</v>
      </c>
      <c r="X861" s="90" t="s">
        <v>97</v>
      </c>
      <c r="Y861" s="90">
        <v>8.6002827588E10</v>
      </c>
      <c r="Z861" s="90" t="s">
        <v>5607</v>
      </c>
      <c r="AA861" s="90">
        <v>9.756765847876E12</v>
      </c>
      <c r="AB861" s="90" t="b">
        <v>0</v>
      </c>
      <c r="AJ861" s="90">
        <v>1.731142434E9</v>
      </c>
      <c r="AK861" s="90">
        <v>1.731116124E9</v>
      </c>
      <c r="AL861" s="90" t="s">
        <v>5609</v>
      </c>
    </row>
    <row r="862">
      <c r="A862" s="90" t="s">
        <v>5610</v>
      </c>
      <c r="B862" s="91">
        <v>45604.9303125</v>
      </c>
      <c r="C862" s="90" t="s">
        <v>171</v>
      </c>
      <c r="D862" s="90" t="s">
        <v>88</v>
      </c>
      <c r="E862" s="90" t="s">
        <v>89</v>
      </c>
      <c r="F862" s="90" t="b">
        <v>1</v>
      </c>
      <c r="G862" s="90" t="s">
        <v>171</v>
      </c>
      <c r="H862" s="90" t="s">
        <v>88</v>
      </c>
      <c r="I862" s="90" t="s">
        <v>89</v>
      </c>
      <c r="K862" s="90" t="s">
        <v>5611</v>
      </c>
      <c r="L862" s="90" t="s">
        <v>173</v>
      </c>
      <c r="N862" s="92" t="s">
        <v>92</v>
      </c>
      <c r="O862" s="90" t="s">
        <v>93</v>
      </c>
      <c r="P862" s="90" t="s">
        <v>94</v>
      </c>
      <c r="Q862" s="90" t="s">
        <v>88</v>
      </c>
      <c r="R862" s="90" t="s">
        <v>5612</v>
      </c>
      <c r="U862" s="90" t="s">
        <v>5611</v>
      </c>
      <c r="W862" s="90" t="s">
        <v>5267</v>
      </c>
      <c r="X862" s="90" t="s">
        <v>97</v>
      </c>
      <c r="Y862" s="90">
        <v>8.6002827588E10</v>
      </c>
      <c r="Z862" s="90" t="s">
        <v>5611</v>
      </c>
      <c r="AA862" s="90">
        <v>9.756664889668E12</v>
      </c>
      <c r="AB862" s="90" t="b">
        <v>0</v>
      </c>
      <c r="AJ862" s="90">
        <v>1.731142493E9</v>
      </c>
      <c r="AK862" s="90">
        <v>1.731103596E9</v>
      </c>
      <c r="AL862" s="90" t="s">
        <v>5613</v>
      </c>
    </row>
    <row r="863">
      <c r="A863" s="90" t="s">
        <v>5614</v>
      </c>
      <c r="B863" s="91">
        <v>45604.921261574076</v>
      </c>
      <c r="C863" s="90" t="s">
        <v>87</v>
      </c>
      <c r="D863" s="90" t="s">
        <v>88</v>
      </c>
      <c r="E863" s="90" t="s">
        <v>89</v>
      </c>
      <c r="F863" s="90" t="b">
        <v>1</v>
      </c>
      <c r="G863" s="90" t="s">
        <v>87</v>
      </c>
      <c r="H863" s="90" t="s">
        <v>88</v>
      </c>
      <c r="I863" s="90" t="s">
        <v>89</v>
      </c>
      <c r="K863" s="90" t="s">
        <v>5611</v>
      </c>
      <c r="L863" s="90" t="s">
        <v>91</v>
      </c>
      <c r="N863" s="92" t="s">
        <v>92</v>
      </c>
      <c r="O863" s="90" t="s">
        <v>93</v>
      </c>
      <c r="P863" s="90" t="s">
        <v>94</v>
      </c>
      <c r="Q863" s="90" t="s">
        <v>88</v>
      </c>
      <c r="R863" s="90" t="s">
        <v>5615</v>
      </c>
      <c r="U863" s="90" t="s">
        <v>5611</v>
      </c>
      <c r="W863" s="90" t="s">
        <v>5267</v>
      </c>
      <c r="X863" s="90" t="s">
        <v>97</v>
      </c>
      <c r="Y863" s="90">
        <v>8.6002827588E10</v>
      </c>
      <c r="Z863" s="90" t="s">
        <v>5611</v>
      </c>
      <c r="AA863" s="90">
        <v>9.756664889668E12</v>
      </c>
      <c r="AB863" s="90" t="b">
        <v>0</v>
      </c>
      <c r="AJ863" s="90">
        <v>1.731142493E9</v>
      </c>
      <c r="AK863" s="90">
        <v>1.731103596E9</v>
      </c>
      <c r="AL863" s="90" t="s">
        <v>5613</v>
      </c>
    </row>
    <row r="864">
      <c r="A864" s="90" t="s">
        <v>5616</v>
      </c>
      <c r="B864" s="91">
        <v>45604.915497685186</v>
      </c>
      <c r="C864" s="90" t="s">
        <v>5617</v>
      </c>
      <c r="D864" s="90" t="s">
        <v>88</v>
      </c>
      <c r="E864" s="90" t="s">
        <v>89</v>
      </c>
      <c r="F864" s="90" t="b">
        <v>1</v>
      </c>
      <c r="G864" s="90" t="s">
        <v>5617</v>
      </c>
      <c r="H864" s="90" t="s">
        <v>88</v>
      </c>
      <c r="I864" s="90" t="s">
        <v>89</v>
      </c>
      <c r="K864" s="90" t="s">
        <v>5618</v>
      </c>
      <c r="L864" s="90" t="s">
        <v>5619</v>
      </c>
      <c r="N864" s="92" t="s">
        <v>92</v>
      </c>
      <c r="O864" s="90" t="s">
        <v>93</v>
      </c>
      <c r="P864" s="90" t="s">
        <v>94</v>
      </c>
      <c r="Q864" s="90" t="s">
        <v>88</v>
      </c>
      <c r="R864" s="90" t="s">
        <v>5620</v>
      </c>
      <c r="U864" s="90" t="s">
        <v>5618</v>
      </c>
      <c r="W864" s="90" t="s">
        <v>5267</v>
      </c>
      <c r="X864" s="90" t="s">
        <v>97</v>
      </c>
      <c r="Y864" s="90">
        <v>8.6002827588E10</v>
      </c>
      <c r="Z864" s="90" t="s">
        <v>5618</v>
      </c>
      <c r="AA864" s="90">
        <v>9.756656959812E12</v>
      </c>
      <c r="AB864" s="90" t="b">
        <v>0</v>
      </c>
      <c r="AJ864" s="90">
        <v>1.731142499E9</v>
      </c>
      <c r="AK864" s="90">
        <v>1.731103098E9</v>
      </c>
      <c r="AL864" s="90" t="s">
        <v>5621</v>
      </c>
    </row>
    <row r="865">
      <c r="A865" s="90" t="s">
        <v>5622</v>
      </c>
      <c r="B865" s="91">
        <v>45604.90709490741</v>
      </c>
      <c r="C865" s="90" t="s">
        <v>162</v>
      </c>
      <c r="D865" s="90" t="s">
        <v>88</v>
      </c>
      <c r="E865" s="90" t="s">
        <v>89</v>
      </c>
      <c r="F865" s="90" t="b">
        <v>1</v>
      </c>
      <c r="G865" s="90" t="s">
        <v>162</v>
      </c>
      <c r="H865" s="90" t="s">
        <v>88</v>
      </c>
      <c r="I865" s="90" t="s">
        <v>89</v>
      </c>
      <c r="K865" s="90" t="s">
        <v>5623</v>
      </c>
      <c r="L865" s="90" t="s">
        <v>164</v>
      </c>
      <c r="N865" s="92" t="s">
        <v>92</v>
      </c>
      <c r="O865" s="90" t="s">
        <v>93</v>
      </c>
      <c r="P865" s="90" t="s">
        <v>94</v>
      </c>
      <c r="Q865" s="90" t="s">
        <v>88</v>
      </c>
      <c r="R865" s="90" t="s">
        <v>5624</v>
      </c>
      <c r="U865" s="90" t="s">
        <v>5623</v>
      </c>
      <c r="W865" s="90" t="s">
        <v>5267</v>
      </c>
      <c r="X865" s="90" t="s">
        <v>97</v>
      </c>
      <c r="Y865" s="90">
        <v>8.6002827588E10</v>
      </c>
      <c r="Z865" s="90" t="s">
        <v>5623</v>
      </c>
      <c r="AA865" s="90">
        <v>9.75664421306E12</v>
      </c>
      <c r="AB865" s="90" t="b">
        <v>0</v>
      </c>
      <c r="AJ865" s="90">
        <v>1.731142488E9</v>
      </c>
      <c r="AK865" s="90">
        <v>1.731102307E9</v>
      </c>
      <c r="AL865" s="90" t="s">
        <v>5625</v>
      </c>
    </row>
    <row r="866">
      <c r="A866" s="90" t="s">
        <v>5626</v>
      </c>
      <c r="B866" s="91">
        <v>45604.90634259259</v>
      </c>
      <c r="C866" s="90" t="s">
        <v>87</v>
      </c>
      <c r="D866" s="90" t="s">
        <v>88</v>
      </c>
      <c r="E866" s="90" t="s">
        <v>89</v>
      </c>
      <c r="F866" s="90" t="b">
        <v>1</v>
      </c>
      <c r="G866" s="90" t="s">
        <v>87</v>
      </c>
      <c r="H866" s="90" t="s">
        <v>88</v>
      </c>
      <c r="I866" s="90" t="s">
        <v>89</v>
      </c>
      <c r="K866" s="90" t="s">
        <v>5623</v>
      </c>
      <c r="L866" s="90" t="s">
        <v>91</v>
      </c>
      <c r="N866" s="92" t="s">
        <v>92</v>
      </c>
      <c r="O866" s="90" t="s">
        <v>93</v>
      </c>
      <c r="P866" s="90" t="s">
        <v>94</v>
      </c>
      <c r="Q866" s="90" t="s">
        <v>88</v>
      </c>
      <c r="R866" s="90" t="s">
        <v>5627</v>
      </c>
      <c r="U866" s="90" t="s">
        <v>5623</v>
      </c>
      <c r="W866" s="90" t="s">
        <v>5267</v>
      </c>
      <c r="X866" s="90" t="s">
        <v>97</v>
      </c>
      <c r="Y866" s="90">
        <v>8.6002827588E10</v>
      </c>
      <c r="Z866" s="90" t="s">
        <v>5623</v>
      </c>
      <c r="AA866" s="90" t="s">
        <v>5628</v>
      </c>
      <c r="AB866" s="90" t="b">
        <v>0</v>
      </c>
    </row>
    <row r="867">
      <c r="A867" s="90" t="s">
        <v>5629</v>
      </c>
      <c r="B867" s="91">
        <v>45604.90106481482</v>
      </c>
      <c r="C867" s="90" t="s">
        <v>171</v>
      </c>
      <c r="D867" s="90" t="s">
        <v>88</v>
      </c>
      <c r="E867" s="90" t="s">
        <v>89</v>
      </c>
      <c r="F867" s="90" t="b">
        <v>1</v>
      </c>
      <c r="G867" s="90" t="s">
        <v>171</v>
      </c>
      <c r="H867" s="90" t="s">
        <v>88</v>
      </c>
      <c r="I867" s="90" t="s">
        <v>89</v>
      </c>
      <c r="K867" s="90" t="s">
        <v>5630</v>
      </c>
      <c r="L867" s="90" t="s">
        <v>173</v>
      </c>
      <c r="N867" s="92" t="s">
        <v>92</v>
      </c>
      <c r="O867" s="90" t="s">
        <v>93</v>
      </c>
      <c r="P867" s="90" t="s">
        <v>94</v>
      </c>
      <c r="Q867" s="90" t="s">
        <v>88</v>
      </c>
      <c r="R867" s="90" t="s">
        <v>5631</v>
      </c>
      <c r="U867" s="90" t="s">
        <v>5630</v>
      </c>
      <c r="W867" s="90" t="s">
        <v>5267</v>
      </c>
      <c r="X867" s="90" t="s">
        <v>97</v>
      </c>
      <c r="Y867" s="90">
        <v>8.6002827588E10</v>
      </c>
      <c r="Z867" s="90" t="s">
        <v>5630</v>
      </c>
      <c r="AA867" s="90">
        <v>9.756635431236E12</v>
      </c>
      <c r="AB867" s="90" t="b">
        <v>0</v>
      </c>
      <c r="AJ867" s="90">
        <v>1.731142467E9</v>
      </c>
      <c r="AK867" s="90">
        <v>1.731101816E9</v>
      </c>
      <c r="AL867" s="90" t="s">
        <v>5632</v>
      </c>
    </row>
    <row r="868">
      <c r="A868" s="90" t="s">
        <v>5633</v>
      </c>
      <c r="B868" s="91">
        <v>45604.900659722225</v>
      </c>
      <c r="C868" s="90" t="s">
        <v>5634</v>
      </c>
      <c r="D868" s="90" t="s">
        <v>88</v>
      </c>
      <c r="E868" s="90" t="s">
        <v>89</v>
      </c>
      <c r="F868" s="90" t="b">
        <v>1</v>
      </c>
      <c r="G868" s="90" t="s">
        <v>5634</v>
      </c>
      <c r="H868" s="90" t="s">
        <v>88</v>
      </c>
      <c r="I868" s="90" t="s">
        <v>89</v>
      </c>
      <c r="K868" s="90" t="s">
        <v>5630</v>
      </c>
      <c r="L868" s="90" t="s">
        <v>5412</v>
      </c>
      <c r="N868" s="92" t="s">
        <v>92</v>
      </c>
      <c r="O868" s="90" t="s">
        <v>93</v>
      </c>
      <c r="P868" s="90" t="s">
        <v>94</v>
      </c>
      <c r="Q868" s="90" t="s">
        <v>88</v>
      </c>
      <c r="R868" s="90" t="s">
        <v>5635</v>
      </c>
      <c r="U868" s="90" t="s">
        <v>5630</v>
      </c>
      <c r="W868" s="90" t="s">
        <v>5267</v>
      </c>
      <c r="X868" s="90" t="s">
        <v>97</v>
      </c>
      <c r="Y868" s="90">
        <v>8.6002827588E10</v>
      </c>
      <c r="Z868" s="90" t="s">
        <v>5630</v>
      </c>
      <c r="AA868" s="90">
        <v>9.756635431236E12</v>
      </c>
      <c r="AB868" s="90" t="b">
        <v>0</v>
      </c>
      <c r="AJ868" s="90">
        <v>1.731142467E9</v>
      </c>
      <c r="AK868" s="90">
        <v>1.731101816E9</v>
      </c>
      <c r="AL868" s="90" t="s">
        <v>5632</v>
      </c>
    </row>
    <row r="869">
      <c r="A869" s="90" t="s">
        <v>5636</v>
      </c>
      <c r="B869" s="91">
        <v>45604.765381944446</v>
      </c>
      <c r="C869" s="90" t="s">
        <v>3974</v>
      </c>
      <c r="D869" s="90" t="s">
        <v>88</v>
      </c>
      <c r="E869" s="90" t="s">
        <v>89</v>
      </c>
      <c r="F869" s="90" t="b">
        <v>1</v>
      </c>
      <c r="G869" s="90" t="s">
        <v>3974</v>
      </c>
      <c r="H869" s="90" t="s">
        <v>88</v>
      </c>
      <c r="I869" s="90" t="s">
        <v>89</v>
      </c>
      <c r="K869" s="90" t="s">
        <v>5637</v>
      </c>
      <c r="L869" s="90" t="s">
        <v>3976</v>
      </c>
      <c r="N869" s="92" t="s">
        <v>92</v>
      </c>
      <c r="O869" s="90" t="s">
        <v>93</v>
      </c>
      <c r="P869" s="90" t="s">
        <v>94</v>
      </c>
      <c r="Q869" s="90" t="s">
        <v>88</v>
      </c>
      <c r="R869" s="90" t="s">
        <v>5638</v>
      </c>
      <c r="U869" s="90" t="s">
        <v>5637</v>
      </c>
      <c r="W869" s="90" t="s">
        <v>5267</v>
      </c>
      <c r="X869" s="90" t="s">
        <v>97</v>
      </c>
      <c r="Y869" s="90">
        <v>8.6002827588E10</v>
      </c>
      <c r="Z869" s="90" t="s">
        <v>5637</v>
      </c>
      <c r="AA869" s="90">
        <v>9.756365128004E12</v>
      </c>
      <c r="AB869" s="90" t="b">
        <v>0</v>
      </c>
      <c r="AJ869" s="90">
        <v>1.731142524E9</v>
      </c>
      <c r="AK869" s="90">
        <v>1.731090129E9</v>
      </c>
      <c r="AL869" s="90" t="s">
        <v>5639</v>
      </c>
    </row>
    <row r="870">
      <c r="A870" s="90" t="s">
        <v>5640</v>
      </c>
      <c r="B870" s="91">
        <v>45604.74270833333</v>
      </c>
      <c r="C870" s="90" t="s">
        <v>87</v>
      </c>
      <c r="D870" s="90" t="s">
        <v>88</v>
      </c>
      <c r="E870" s="90" t="s">
        <v>89</v>
      </c>
      <c r="F870" s="90" t="b">
        <v>1</v>
      </c>
      <c r="G870" s="90" t="s">
        <v>87</v>
      </c>
      <c r="H870" s="90" t="s">
        <v>88</v>
      </c>
      <c r="I870" s="90" t="s">
        <v>89</v>
      </c>
      <c r="K870" s="90" t="s">
        <v>5641</v>
      </c>
      <c r="L870" s="90" t="s">
        <v>91</v>
      </c>
      <c r="N870" s="92" t="s">
        <v>92</v>
      </c>
      <c r="O870" s="90" t="s">
        <v>93</v>
      </c>
      <c r="P870" s="90" t="s">
        <v>94</v>
      </c>
      <c r="Q870" s="90" t="s">
        <v>88</v>
      </c>
      <c r="R870" s="90" t="s">
        <v>5642</v>
      </c>
      <c r="U870" s="90" t="s">
        <v>5641</v>
      </c>
      <c r="W870" s="90" t="s">
        <v>5267</v>
      </c>
      <c r="X870" s="90" t="s">
        <v>97</v>
      </c>
      <c r="Y870" s="90">
        <v>8.6002827588E10</v>
      </c>
      <c r="Z870" s="90" t="s">
        <v>5641</v>
      </c>
      <c r="AA870" s="90">
        <v>9.756316401988E12</v>
      </c>
      <c r="AB870" s="90" t="b">
        <v>0</v>
      </c>
      <c r="AJ870" s="90">
        <v>1.731142505E9</v>
      </c>
      <c r="AK870" s="90">
        <v>1.731088169E9</v>
      </c>
      <c r="AL870" s="90" t="s">
        <v>5643</v>
      </c>
    </row>
    <row r="871">
      <c r="A871" s="90" t="s">
        <v>5644</v>
      </c>
      <c r="B871" s="91">
        <v>45604.64716435185</v>
      </c>
      <c r="C871" s="90" t="s">
        <v>3974</v>
      </c>
      <c r="D871" s="90" t="s">
        <v>88</v>
      </c>
      <c r="E871" s="90" t="s">
        <v>89</v>
      </c>
      <c r="F871" s="90" t="b">
        <v>1</v>
      </c>
      <c r="G871" s="90" t="s">
        <v>3974</v>
      </c>
      <c r="H871" s="90" t="s">
        <v>88</v>
      </c>
      <c r="I871" s="90" t="s">
        <v>89</v>
      </c>
      <c r="K871" s="90" t="s">
        <v>5645</v>
      </c>
      <c r="L871" s="90" t="s">
        <v>3976</v>
      </c>
      <c r="N871" s="92" t="s">
        <v>92</v>
      </c>
      <c r="O871" s="90" t="s">
        <v>93</v>
      </c>
      <c r="P871" s="90" t="s">
        <v>94</v>
      </c>
      <c r="Q871" s="90" t="s">
        <v>88</v>
      </c>
      <c r="R871" s="90" t="s">
        <v>5646</v>
      </c>
      <c r="U871" s="90" t="s">
        <v>5645</v>
      </c>
      <c r="W871" s="90" t="s">
        <v>5267</v>
      </c>
      <c r="X871" s="90" t="s">
        <v>97</v>
      </c>
      <c r="Y871" s="90">
        <v>8.6002827588E10</v>
      </c>
      <c r="Z871" s="90" t="s">
        <v>5645</v>
      </c>
      <c r="AA871" s="90">
        <v>9.756099248452E12</v>
      </c>
      <c r="AB871" s="90" t="b">
        <v>0</v>
      </c>
      <c r="AJ871" s="90">
        <v>1.731142428E9</v>
      </c>
      <c r="AK871" s="90">
        <v>1.731079914E9</v>
      </c>
      <c r="AL871" s="90" t="s">
        <v>5647</v>
      </c>
    </row>
    <row r="872">
      <c r="A872" s="90" t="s">
        <v>5648</v>
      </c>
      <c r="B872" s="91">
        <v>45604.59168981481</v>
      </c>
      <c r="C872" s="90" t="s">
        <v>5502</v>
      </c>
      <c r="D872" s="90" t="s">
        <v>88</v>
      </c>
      <c r="E872" s="90" t="s">
        <v>89</v>
      </c>
      <c r="F872" s="90" t="b">
        <v>1</v>
      </c>
      <c r="G872" s="90" t="s">
        <v>5502</v>
      </c>
      <c r="H872" s="90" t="s">
        <v>88</v>
      </c>
      <c r="I872" s="90" t="s">
        <v>89</v>
      </c>
      <c r="K872" s="90" t="s">
        <v>5649</v>
      </c>
      <c r="L872" s="90" t="s">
        <v>5504</v>
      </c>
      <c r="N872" s="92" t="s">
        <v>92</v>
      </c>
      <c r="O872" s="90" t="s">
        <v>93</v>
      </c>
      <c r="P872" s="90" t="s">
        <v>94</v>
      </c>
      <c r="Q872" s="90" t="s">
        <v>88</v>
      </c>
      <c r="R872" s="90" t="s">
        <v>5650</v>
      </c>
      <c r="U872" s="90" t="s">
        <v>5649</v>
      </c>
      <c r="W872" s="90" t="s">
        <v>5267</v>
      </c>
      <c r="X872" s="90" t="s">
        <v>97</v>
      </c>
      <c r="Y872" s="90">
        <v>8.6002827588E10</v>
      </c>
      <c r="Z872" s="90" t="s">
        <v>5649</v>
      </c>
      <c r="AA872" s="90">
        <v>9.755969552708E12</v>
      </c>
      <c r="AB872" s="90" t="b">
        <v>0</v>
      </c>
      <c r="AJ872" s="90">
        <v>1.731142442E9</v>
      </c>
      <c r="AK872" s="90">
        <v>1.731075121E9</v>
      </c>
      <c r="AL872" s="90" t="s">
        <v>5651</v>
      </c>
    </row>
    <row r="873">
      <c r="A873" s="90" t="s">
        <v>5652</v>
      </c>
      <c r="B873" s="91">
        <v>45604.58315972222</v>
      </c>
      <c r="C873" s="90" t="s">
        <v>3974</v>
      </c>
      <c r="D873" s="90" t="s">
        <v>88</v>
      </c>
      <c r="E873" s="90" t="s">
        <v>89</v>
      </c>
      <c r="F873" s="90" t="b">
        <v>1</v>
      </c>
      <c r="G873" s="90" t="s">
        <v>3974</v>
      </c>
      <c r="H873" s="90" t="s">
        <v>88</v>
      </c>
      <c r="I873" s="90" t="s">
        <v>89</v>
      </c>
      <c r="K873" s="90" t="s">
        <v>5653</v>
      </c>
      <c r="L873" s="90" t="s">
        <v>3976</v>
      </c>
      <c r="N873" s="92" t="s">
        <v>92</v>
      </c>
      <c r="O873" s="90" t="s">
        <v>93</v>
      </c>
      <c r="P873" s="90" t="s">
        <v>94</v>
      </c>
      <c r="Q873" s="90" t="s">
        <v>88</v>
      </c>
      <c r="R873" s="90" t="s">
        <v>5654</v>
      </c>
      <c r="U873" s="90" t="s">
        <v>5653</v>
      </c>
      <c r="W873" s="90" t="s">
        <v>5267</v>
      </c>
      <c r="X873" s="90" t="s">
        <v>97</v>
      </c>
      <c r="Y873" s="90">
        <v>8.6002827588E10</v>
      </c>
      <c r="Z873" s="90" t="s">
        <v>5653</v>
      </c>
      <c r="AA873" s="90">
        <v>9.755950055748E12</v>
      </c>
      <c r="AB873" s="90" t="b">
        <v>0</v>
      </c>
      <c r="AJ873" s="90">
        <v>1.731142482E9</v>
      </c>
      <c r="AK873" s="90">
        <v>1.731074384E9</v>
      </c>
      <c r="AL873" s="90" t="s">
        <v>5655</v>
      </c>
    </row>
    <row r="874">
      <c r="A874" s="90" t="s">
        <v>5656</v>
      </c>
      <c r="B874" s="91">
        <v>45604.57538194444</v>
      </c>
      <c r="C874" s="90" t="s">
        <v>5416</v>
      </c>
      <c r="D874" s="90" t="s">
        <v>88</v>
      </c>
      <c r="E874" s="90" t="s">
        <v>89</v>
      </c>
      <c r="F874" s="90" t="b">
        <v>1</v>
      </c>
      <c r="G874" s="90" t="s">
        <v>5416</v>
      </c>
      <c r="H874" s="90" t="s">
        <v>88</v>
      </c>
      <c r="I874" s="90" t="s">
        <v>89</v>
      </c>
      <c r="K874" s="90" t="s">
        <v>5657</v>
      </c>
      <c r="L874" s="90" t="s">
        <v>843</v>
      </c>
      <c r="N874" s="92" t="s">
        <v>92</v>
      </c>
      <c r="O874" s="90" t="s">
        <v>93</v>
      </c>
      <c r="P874" s="90" t="s">
        <v>94</v>
      </c>
      <c r="Q874" s="90" t="s">
        <v>88</v>
      </c>
      <c r="R874" s="90" t="s">
        <v>5658</v>
      </c>
      <c r="U874" s="90" t="s">
        <v>5657</v>
      </c>
      <c r="W874" s="90" t="s">
        <v>5267</v>
      </c>
      <c r="X874" s="90" t="s">
        <v>97</v>
      </c>
      <c r="Y874" s="90">
        <v>8.6002827588E10</v>
      </c>
      <c r="Z874" s="90" t="s">
        <v>5657</v>
      </c>
      <c r="AA874" s="90">
        <v>9.755932393796E12</v>
      </c>
      <c r="AB874" s="90" t="b">
        <v>0</v>
      </c>
      <c r="AJ874" s="90">
        <v>1.731142436E9</v>
      </c>
      <c r="AK874" s="90">
        <v>1.731073712E9</v>
      </c>
      <c r="AL874" s="90" t="s">
        <v>5659</v>
      </c>
    </row>
    <row r="875">
      <c r="A875" s="90" t="s">
        <v>5660</v>
      </c>
      <c r="B875" s="91">
        <v>45604.56480324074</v>
      </c>
      <c r="C875" s="90" t="s">
        <v>106</v>
      </c>
      <c r="D875" s="90" t="s">
        <v>88</v>
      </c>
      <c r="E875" s="90" t="s">
        <v>89</v>
      </c>
      <c r="F875" s="90" t="b">
        <v>1</v>
      </c>
      <c r="G875" s="90" t="s">
        <v>106</v>
      </c>
      <c r="H875" s="90" t="s">
        <v>88</v>
      </c>
      <c r="I875" s="90" t="s">
        <v>89</v>
      </c>
      <c r="K875" s="90" t="s">
        <v>5661</v>
      </c>
      <c r="L875" s="90" t="s">
        <v>108</v>
      </c>
      <c r="N875" s="92" t="s">
        <v>92</v>
      </c>
      <c r="O875" s="90" t="s">
        <v>93</v>
      </c>
      <c r="P875" s="90" t="s">
        <v>94</v>
      </c>
      <c r="Q875" s="90" t="s">
        <v>88</v>
      </c>
      <c r="R875" s="90" t="s">
        <v>5662</v>
      </c>
      <c r="U875" s="90" t="s">
        <v>5661</v>
      </c>
      <c r="W875" s="90" t="s">
        <v>5267</v>
      </c>
      <c r="X875" s="90" t="s">
        <v>97</v>
      </c>
      <c r="Y875" s="90">
        <v>8.6002827588E10</v>
      </c>
      <c r="Z875" s="90" t="s">
        <v>5661</v>
      </c>
      <c r="AA875" s="90">
        <v>9.755908112708E12</v>
      </c>
      <c r="AB875" s="90" t="b">
        <v>0</v>
      </c>
      <c r="AJ875" s="90">
        <v>1.731142423E9</v>
      </c>
      <c r="AK875" s="90">
        <v>1.731072798E9</v>
      </c>
      <c r="AL875" s="90" t="s">
        <v>5663</v>
      </c>
    </row>
    <row r="876">
      <c r="A876" s="90" t="s">
        <v>5664</v>
      </c>
      <c r="B876" s="91">
        <v>45604.39974537037</v>
      </c>
      <c r="C876" s="90" t="s">
        <v>171</v>
      </c>
      <c r="D876" s="90" t="s">
        <v>88</v>
      </c>
      <c r="E876" s="90" t="s">
        <v>89</v>
      </c>
      <c r="F876" s="90" t="b">
        <v>1</v>
      </c>
      <c r="G876" s="90" t="s">
        <v>171</v>
      </c>
      <c r="H876" s="90" t="s">
        <v>88</v>
      </c>
      <c r="I876" s="90" t="s">
        <v>89</v>
      </c>
      <c r="K876" s="90" t="s">
        <v>5665</v>
      </c>
      <c r="L876" s="90" t="s">
        <v>173</v>
      </c>
      <c r="N876" s="92" t="s">
        <v>92</v>
      </c>
      <c r="O876" s="90" t="s">
        <v>93</v>
      </c>
      <c r="P876" s="90" t="s">
        <v>94</v>
      </c>
      <c r="Q876" s="90" t="s">
        <v>88</v>
      </c>
      <c r="R876" s="90" t="s">
        <v>5666</v>
      </c>
      <c r="U876" s="90" t="s">
        <v>5665</v>
      </c>
      <c r="W876" s="90" t="s">
        <v>5267</v>
      </c>
      <c r="X876" s="90" t="s">
        <v>97</v>
      </c>
      <c r="Y876" s="90">
        <v>8.6002827588E10</v>
      </c>
      <c r="Z876" s="90" t="s">
        <v>5665</v>
      </c>
      <c r="AA876" s="90">
        <v>9.75554222522E12</v>
      </c>
      <c r="AB876" s="90" t="b">
        <v>0</v>
      </c>
      <c r="AJ876" s="90">
        <v>1.731142476E9</v>
      </c>
      <c r="AK876" s="90">
        <v>1.731058516E9</v>
      </c>
      <c r="AL876" s="90" t="s">
        <v>5667</v>
      </c>
    </row>
    <row r="877">
      <c r="A877" s="90" t="s">
        <v>5668</v>
      </c>
      <c r="B877" s="91">
        <v>45604.399502314816</v>
      </c>
      <c r="C877" s="90" t="s">
        <v>87</v>
      </c>
      <c r="D877" s="90" t="s">
        <v>88</v>
      </c>
      <c r="E877" s="90" t="s">
        <v>89</v>
      </c>
      <c r="F877" s="90" t="b">
        <v>1</v>
      </c>
      <c r="G877" s="90" t="s">
        <v>87</v>
      </c>
      <c r="H877" s="90" t="s">
        <v>88</v>
      </c>
      <c r="I877" s="90" t="s">
        <v>89</v>
      </c>
      <c r="K877" s="90" t="s">
        <v>5665</v>
      </c>
      <c r="L877" s="90" t="s">
        <v>91</v>
      </c>
      <c r="N877" s="92" t="s">
        <v>92</v>
      </c>
      <c r="O877" s="90" t="s">
        <v>93</v>
      </c>
      <c r="P877" s="90" t="s">
        <v>94</v>
      </c>
      <c r="Q877" s="90" t="s">
        <v>88</v>
      </c>
      <c r="R877" s="90" t="s">
        <v>5669</v>
      </c>
      <c r="U877" s="90" t="s">
        <v>5665</v>
      </c>
      <c r="W877" s="90" t="s">
        <v>5267</v>
      </c>
      <c r="X877" s="90" t="s">
        <v>97</v>
      </c>
      <c r="Y877" s="90">
        <v>8.6002827588E10</v>
      </c>
      <c r="Z877" s="90" t="s">
        <v>5665</v>
      </c>
      <c r="AA877" s="90">
        <v>9.75554222522E12</v>
      </c>
      <c r="AB877" s="90" t="b">
        <v>0</v>
      </c>
      <c r="AJ877" s="90">
        <v>1.731142476E9</v>
      </c>
      <c r="AK877" s="90">
        <v>1.731058516E9</v>
      </c>
      <c r="AL877" s="90" t="s">
        <v>5667</v>
      </c>
    </row>
    <row r="878">
      <c r="A878" s="90" t="s">
        <v>5670</v>
      </c>
      <c r="B878" s="91">
        <v>45604.33153935185</v>
      </c>
      <c r="C878" s="90" t="s">
        <v>171</v>
      </c>
      <c r="D878" s="90" t="s">
        <v>88</v>
      </c>
      <c r="E878" s="90" t="s">
        <v>89</v>
      </c>
      <c r="F878" s="90" t="b">
        <v>1</v>
      </c>
      <c r="G878" s="90" t="s">
        <v>171</v>
      </c>
      <c r="H878" s="90" t="s">
        <v>88</v>
      </c>
      <c r="I878" s="90" t="s">
        <v>89</v>
      </c>
      <c r="K878" s="90" t="s">
        <v>5671</v>
      </c>
      <c r="L878" s="90" t="s">
        <v>173</v>
      </c>
      <c r="N878" s="92" t="s">
        <v>92</v>
      </c>
      <c r="O878" s="90" t="s">
        <v>93</v>
      </c>
      <c r="P878" s="90" t="s">
        <v>94</v>
      </c>
      <c r="Q878" s="90" t="s">
        <v>88</v>
      </c>
      <c r="R878" s="90" t="s">
        <v>5672</v>
      </c>
      <c r="U878" s="90" t="s">
        <v>5671</v>
      </c>
      <c r="W878" s="90" t="s">
        <v>5267</v>
      </c>
      <c r="X878" s="90" t="s">
        <v>97</v>
      </c>
      <c r="Y878" s="90">
        <v>8.6002827588E10</v>
      </c>
      <c r="Z878" s="90" t="s">
        <v>5671</v>
      </c>
      <c r="AA878" s="90">
        <v>9.755411022148E12</v>
      </c>
      <c r="AB878" s="90" t="b">
        <v>0</v>
      </c>
      <c r="AJ878" s="90">
        <v>1.731142485E9</v>
      </c>
      <c r="AK878" s="90">
        <v>1.731052515E9</v>
      </c>
      <c r="AL878" s="90" t="s">
        <v>5673</v>
      </c>
    </row>
    <row r="879">
      <c r="A879" s="90" t="s">
        <v>5674</v>
      </c>
      <c r="B879" s="91">
        <v>45604.330046296294</v>
      </c>
      <c r="C879" s="90" t="s">
        <v>87</v>
      </c>
      <c r="D879" s="90" t="s">
        <v>88</v>
      </c>
      <c r="E879" s="90" t="s">
        <v>89</v>
      </c>
      <c r="F879" s="90" t="b">
        <v>1</v>
      </c>
      <c r="G879" s="90" t="s">
        <v>87</v>
      </c>
      <c r="H879" s="90" t="s">
        <v>88</v>
      </c>
      <c r="I879" s="90" t="s">
        <v>89</v>
      </c>
      <c r="K879" s="90" t="s">
        <v>5671</v>
      </c>
      <c r="L879" s="90" t="s">
        <v>91</v>
      </c>
      <c r="N879" s="92" t="s">
        <v>92</v>
      </c>
      <c r="O879" s="90" t="s">
        <v>93</v>
      </c>
      <c r="P879" s="90" t="s">
        <v>94</v>
      </c>
      <c r="Q879" s="90" t="s">
        <v>88</v>
      </c>
      <c r="R879" s="90" t="s">
        <v>5675</v>
      </c>
      <c r="U879" s="90" t="s">
        <v>5671</v>
      </c>
      <c r="W879" s="90" t="s">
        <v>5267</v>
      </c>
      <c r="X879" s="90" t="s">
        <v>97</v>
      </c>
      <c r="Y879" s="90">
        <v>8.6002827588E10</v>
      </c>
      <c r="Z879" s="90" t="s">
        <v>5671</v>
      </c>
      <c r="AA879" s="90">
        <v>9.755411022148E12</v>
      </c>
      <c r="AB879" s="90" t="b">
        <v>0</v>
      </c>
      <c r="AJ879" s="90">
        <v>1.731142485E9</v>
      </c>
      <c r="AK879" s="90">
        <v>1.731052515E9</v>
      </c>
      <c r="AL879" s="90" t="s">
        <v>5673</v>
      </c>
    </row>
    <row r="880">
      <c r="A880" s="90" t="s">
        <v>5676</v>
      </c>
      <c r="B880" s="91">
        <v>45604.3</v>
      </c>
      <c r="C880" s="90" t="s">
        <v>171</v>
      </c>
      <c r="D880" s="90" t="s">
        <v>88</v>
      </c>
      <c r="E880" s="90" t="s">
        <v>89</v>
      </c>
      <c r="F880" s="90" t="b">
        <v>1</v>
      </c>
      <c r="G880" s="90" t="s">
        <v>171</v>
      </c>
      <c r="H880" s="90" t="s">
        <v>88</v>
      </c>
      <c r="I880" s="90" t="s">
        <v>89</v>
      </c>
      <c r="K880" s="90" t="s">
        <v>5677</v>
      </c>
      <c r="L880" s="90" t="s">
        <v>173</v>
      </c>
      <c r="N880" s="92" t="s">
        <v>92</v>
      </c>
      <c r="O880" s="90" t="s">
        <v>93</v>
      </c>
      <c r="P880" s="90" t="s">
        <v>94</v>
      </c>
      <c r="Q880" s="90" t="s">
        <v>88</v>
      </c>
      <c r="R880" s="90" t="s">
        <v>5678</v>
      </c>
      <c r="U880" s="90" t="s">
        <v>5677</v>
      </c>
      <c r="W880" s="90" t="s">
        <v>5267</v>
      </c>
      <c r="X880" s="90" t="s">
        <v>97</v>
      </c>
      <c r="Y880" s="90">
        <v>8.6002827588E10</v>
      </c>
      <c r="Z880" s="90" t="s">
        <v>5677</v>
      </c>
      <c r="AA880" s="90">
        <v>9.755368161604E12</v>
      </c>
      <c r="AB880" s="90" t="b">
        <v>0</v>
      </c>
      <c r="AJ880" s="90">
        <v>1.731142517E9</v>
      </c>
      <c r="AK880" s="90">
        <v>1.731049883E9</v>
      </c>
      <c r="AL880" s="90" t="s">
        <v>5679</v>
      </c>
    </row>
    <row r="881">
      <c r="A881" s="90" t="s">
        <v>5680</v>
      </c>
      <c r="B881" s="91">
        <v>45604.29958333333</v>
      </c>
      <c r="C881" s="90" t="s">
        <v>5416</v>
      </c>
      <c r="D881" s="90" t="s">
        <v>88</v>
      </c>
      <c r="E881" s="90" t="s">
        <v>89</v>
      </c>
      <c r="F881" s="90" t="b">
        <v>1</v>
      </c>
      <c r="G881" s="90" t="s">
        <v>5416</v>
      </c>
      <c r="H881" s="90" t="s">
        <v>88</v>
      </c>
      <c r="I881" s="90" t="s">
        <v>89</v>
      </c>
      <c r="K881" s="90" t="s">
        <v>5677</v>
      </c>
      <c r="L881" s="90" t="s">
        <v>843</v>
      </c>
      <c r="N881" s="92" t="s">
        <v>92</v>
      </c>
      <c r="O881" s="90" t="s">
        <v>93</v>
      </c>
      <c r="P881" s="90" t="s">
        <v>94</v>
      </c>
      <c r="Q881" s="90" t="s">
        <v>88</v>
      </c>
      <c r="R881" s="90" t="s">
        <v>5681</v>
      </c>
      <c r="U881" s="90" t="s">
        <v>5677</v>
      </c>
      <c r="W881" s="90" t="s">
        <v>5267</v>
      </c>
      <c r="X881" s="90" t="s">
        <v>97</v>
      </c>
      <c r="Y881" s="90">
        <v>8.6002827588E10</v>
      </c>
      <c r="Z881" s="90" t="s">
        <v>5677</v>
      </c>
      <c r="AA881" s="90">
        <v>9.755368161604E12</v>
      </c>
      <c r="AB881" s="90" t="b">
        <v>0</v>
      </c>
      <c r="AJ881" s="90">
        <v>1.731142517E9</v>
      </c>
      <c r="AK881" s="90">
        <v>1.731049883E9</v>
      </c>
      <c r="AL881" s="90" t="s">
        <v>5679</v>
      </c>
    </row>
    <row r="882">
      <c r="A882" s="90" t="s">
        <v>5682</v>
      </c>
      <c r="B882" s="91">
        <v>45604.28221064815</v>
      </c>
      <c r="C882" s="90" t="s">
        <v>4583</v>
      </c>
      <c r="D882" s="90" t="s">
        <v>88</v>
      </c>
      <c r="E882" s="90" t="s">
        <v>89</v>
      </c>
      <c r="F882" s="90" t="b">
        <v>1</v>
      </c>
      <c r="G882" s="90" t="s">
        <v>4583</v>
      </c>
      <c r="H882" s="90" t="s">
        <v>88</v>
      </c>
      <c r="I882" s="90" t="s">
        <v>89</v>
      </c>
      <c r="K882" s="90" t="s">
        <v>5683</v>
      </c>
      <c r="L882" s="90" t="s">
        <v>4585</v>
      </c>
      <c r="N882" s="92" t="s">
        <v>92</v>
      </c>
      <c r="O882" s="90" t="s">
        <v>93</v>
      </c>
      <c r="P882" s="90" t="s">
        <v>94</v>
      </c>
      <c r="Q882" s="90" t="s">
        <v>88</v>
      </c>
      <c r="R882" s="90" t="s">
        <v>5684</v>
      </c>
      <c r="U882" s="90" t="s">
        <v>5683</v>
      </c>
      <c r="W882" s="90" t="s">
        <v>5267</v>
      </c>
      <c r="X882" s="90" t="s">
        <v>97</v>
      </c>
      <c r="Y882" s="90">
        <v>8.6002827588E10</v>
      </c>
      <c r="Z882" s="90" t="s">
        <v>5683</v>
      </c>
      <c r="AA882" s="90">
        <v>9.75534217658E12</v>
      </c>
      <c r="AB882" s="90" t="b">
        <v>0</v>
      </c>
      <c r="AJ882" s="90">
        <v>1.731142483E9</v>
      </c>
      <c r="AK882" s="90">
        <v>1.731048382E9</v>
      </c>
      <c r="AL882" s="90" t="s">
        <v>5685</v>
      </c>
    </row>
    <row r="883">
      <c r="A883" s="90" t="s">
        <v>5686</v>
      </c>
      <c r="B883" s="91">
        <v>45604.27884259259</v>
      </c>
      <c r="C883" s="90" t="s">
        <v>120</v>
      </c>
      <c r="D883" s="90" t="s">
        <v>88</v>
      </c>
      <c r="E883" s="90" t="s">
        <v>89</v>
      </c>
      <c r="F883" s="90" t="b">
        <v>1</v>
      </c>
      <c r="G883" s="90" t="s">
        <v>120</v>
      </c>
      <c r="H883" s="90" t="s">
        <v>88</v>
      </c>
      <c r="I883" s="90" t="s">
        <v>89</v>
      </c>
      <c r="K883" s="90" t="s">
        <v>5687</v>
      </c>
      <c r="L883" s="90" t="s">
        <v>122</v>
      </c>
      <c r="N883" s="92" t="s">
        <v>92</v>
      </c>
      <c r="O883" s="90" t="s">
        <v>93</v>
      </c>
      <c r="P883" s="90" t="s">
        <v>94</v>
      </c>
      <c r="Q883" s="90" t="s">
        <v>88</v>
      </c>
      <c r="R883" s="90" t="s">
        <v>5688</v>
      </c>
      <c r="U883" s="90" t="s">
        <v>5687</v>
      </c>
      <c r="W883" s="90" t="s">
        <v>5267</v>
      </c>
      <c r="X883" s="90" t="s">
        <v>97</v>
      </c>
      <c r="Y883" s="90">
        <v>8.6002827588E10</v>
      </c>
      <c r="Z883" s="90" t="s">
        <v>5687</v>
      </c>
      <c r="AA883" s="90">
        <v>9.755332870468E12</v>
      </c>
      <c r="AB883" s="90" t="b">
        <v>0</v>
      </c>
      <c r="AJ883" s="90">
        <v>1.731142451E9</v>
      </c>
      <c r="AK883" s="90">
        <v>1.731048091E9</v>
      </c>
      <c r="AL883" s="90" t="s">
        <v>5689</v>
      </c>
    </row>
    <row r="884">
      <c r="A884" s="90" t="s">
        <v>5690</v>
      </c>
      <c r="B884" s="91">
        <v>45604.10581018519</v>
      </c>
      <c r="C884" s="90" t="s">
        <v>87</v>
      </c>
      <c r="D884" s="90" t="s">
        <v>88</v>
      </c>
      <c r="E884" s="90" t="s">
        <v>89</v>
      </c>
      <c r="F884" s="90" t="b">
        <v>1</v>
      </c>
      <c r="G884" s="90" t="s">
        <v>87</v>
      </c>
      <c r="H884" s="90" t="s">
        <v>88</v>
      </c>
      <c r="I884" s="90" t="s">
        <v>89</v>
      </c>
      <c r="K884" s="90" t="s">
        <v>2034</v>
      </c>
      <c r="L884" s="90" t="s">
        <v>91</v>
      </c>
      <c r="N884" s="92" t="s">
        <v>92</v>
      </c>
      <c r="O884" s="90" t="s">
        <v>93</v>
      </c>
      <c r="P884" s="90" t="s">
        <v>94</v>
      </c>
      <c r="Q884" s="90" t="s">
        <v>88</v>
      </c>
      <c r="R884" s="90" t="s">
        <v>5691</v>
      </c>
      <c r="U884" s="90" t="s">
        <v>2034</v>
      </c>
      <c r="W884" s="90" t="s">
        <v>5267</v>
      </c>
      <c r="X884" s="90" t="s">
        <v>97</v>
      </c>
      <c r="Y884" s="90">
        <v>8.6002827588E10</v>
      </c>
      <c r="Z884" s="90" t="s">
        <v>2034</v>
      </c>
      <c r="AA884" s="90">
        <v>9.755239842116E12</v>
      </c>
      <c r="AB884" s="90" t="b">
        <v>0</v>
      </c>
      <c r="AJ884" s="90">
        <v>1.731142428E9</v>
      </c>
      <c r="AK884" s="90">
        <v>1.73103314E9</v>
      </c>
      <c r="AL884" s="90" t="s">
        <v>5692</v>
      </c>
    </row>
    <row r="885">
      <c r="A885" s="90" t="s">
        <v>5693</v>
      </c>
      <c r="B885" s="91">
        <v>45604.0496412037</v>
      </c>
      <c r="C885" s="90" t="s">
        <v>171</v>
      </c>
      <c r="D885" s="90" t="s">
        <v>88</v>
      </c>
      <c r="E885" s="90" t="s">
        <v>89</v>
      </c>
      <c r="F885" s="90" t="b">
        <v>1</v>
      </c>
      <c r="G885" s="90" t="s">
        <v>171</v>
      </c>
      <c r="H885" s="90" t="s">
        <v>88</v>
      </c>
      <c r="I885" s="90" t="s">
        <v>89</v>
      </c>
      <c r="K885" s="90" t="s">
        <v>5694</v>
      </c>
      <c r="L885" s="90" t="s">
        <v>173</v>
      </c>
      <c r="N885" s="92" t="s">
        <v>92</v>
      </c>
      <c r="O885" s="90" t="s">
        <v>93</v>
      </c>
      <c r="P885" s="90" t="s">
        <v>94</v>
      </c>
      <c r="Q885" s="90" t="s">
        <v>88</v>
      </c>
      <c r="R885" s="90" t="s">
        <v>5695</v>
      </c>
      <c r="U885" s="90" t="s">
        <v>5694</v>
      </c>
      <c r="W885" s="90" t="s">
        <v>5696</v>
      </c>
      <c r="X885" s="90" t="s">
        <v>97</v>
      </c>
      <c r="Y885" s="90">
        <v>8.6002827588E10</v>
      </c>
      <c r="Z885" s="90" t="s">
        <v>5694</v>
      </c>
      <c r="AA885" s="90">
        <v>9.75522421178E12</v>
      </c>
      <c r="AB885" s="90" t="b">
        <v>0</v>
      </c>
      <c r="AJ885" s="90">
        <v>1.731054613E9</v>
      </c>
      <c r="AK885" s="90">
        <v>1.731028256E9</v>
      </c>
      <c r="AL885" s="90" t="s">
        <v>5697</v>
      </c>
    </row>
    <row r="886">
      <c r="A886" s="90" t="s">
        <v>5698</v>
      </c>
      <c r="B886" s="91">
        <v>45604.04927083333</v>
      </c>
      <c r="C886" s="90" t="s">
        <v>87</v>
      </c>
      <c r="D886" s="90" t="s">
        <v>88</v>
      </c>
      <c r="E886" s="90" t="s">
        <v>89</v>
      </c>
      <c r="F886" s="90" t="b">
        <v>1</v>
      </c>
      <c r="G886" s="90" t="s">
        <v>87</v>
      </c>
      <c r="H886" s="90" t="s">
        <v>88</v>
      </c>
      <c r="I886" s="90" t="s">
        <v>89</v>
      </c>
      <c r="K886" s="90" t="s">
        <v>5694</v>
      </c>
      <c r="L886" s="90" t="s">
        <v>91</v>
      </c>
      <c r="N886" s="92" t="s">
        <v>92</v>
      </c>
      <c r="O886" s="90" t="s">
        <v>93</v>
      </c>
      <c r="P886" s="90" t="s">
        <v>94</v>
      </c>
      <c r="Q886" s="90" t="s">
        <v>88</v>
      </c>
      <c r="R886" s="90" t="s">
        <v>5699</v>
      </c>
      <c r="U886" s="90" t="s">
        <v>5694</v>
      </c>
      <c r="W886" s="90" t="s">
        <v>5696</v>
      </c>
      <c r="X886" s="90" t="s">
        <v>97</v>
      </c>
      <c r="Y886" s="90">
        <v>8.6002827588E10</v>
      </c>
      <c r="Z886" s="90" t="s">
        <v>5694</v>
      </c>
      <c r="AA886" s="90" t="s">
        <v>5700</v>
      </c>
      <c r="AB886" s="90" t="b">
        <v>0</v>
      </c>
    </row>
    <row r="887">
      <c r="A887" s="90" t="s">
        <v>5701</v>
      </c>
      <c r="B887" s="91">
        <v>45603.99387731482</v>
      </c>
      <c r="C887" s="90" t="s">
        <v>162</v>
      </c>
      <c r="D887" s="90" t="s">
        <v>88</v>
      </c>
      <c r="E887" s="90" t="s">
        <v>89</v>
      </c>
      <c r="F887" s="90" t="b">
        <v>1</v>
      </c>
      <c r="G887" s="90" t="s">
        <v>162</v>
      </c>
      <c r="H887" s="90" t="s">
        <v>88</v>
      </c>
      <c r="I887" s="90" t="s">
        <v>89</v>
      </c>
      <c r="K887" s="90" t="s">
        <v>5702</v>
      </c>
      <c r="L887" s="90" t="s">
        <v>164</v>
      </c>
      <c r="N887" s="92" t="s">
        <v>92</v>
      </c>
      <c r="O887" s="90" t="s">
        <v>93</v>
      </c>
      <c r="P887" s="90" t="s">
        <v>94</v>
      </c>
      <c r="Q887" s="90" t="s">
        <v>88</v>
      </c>
      <c r="R887" s="90" t="s">
        <v>5703</v>
      </c>
      <c r="U887" s="90" t="s">
        <v>5702</v>
      </c>
      <c r="W887" s="90" t="s">
        <v>5696</v>
      </c>
      <c r="X887" s="90" t="s">
        <v>97</v>
      </c>
      <c r="Y887" s="90">
        <v>8.6002827588E10</v>
      </c>
      <c r="Z887" s="90" t="s">
        <v>5702</v>
      </c>
      <c r="AA887" s="90">
        <v>9.75519144378E12</v>
      </c>
      <c r="AB887" s="90" t="b">
        <v>0</v>
      </c>
      <c r="AJ887" s="90">
        <v>1.731054588E9</v>
      </c>
      <c r="AK887" s="90">
        <v>1.731023429E9</v>
      </c>
      <c r="AL887" s="90" t="s">
        <v>5704</v>
      </c>
    </row>
    <row r="888">
      <c r="A888" s="90" t="s">
        <v>5705</v>
      </c>
      <c r="B888" s="91">
        <v>45603.99340277778</v>
      </c>
      <c r="C888" s="90" t="s">
        <v>5416</v>
      </c>
      <c r="D888" s="90" t="s">
        <v>88</v>
      </c>
      <c r="E888" s="90" t="s">
        <v>89</v>
      </c>
      <c r="F888" s="90" t="b">
        <v>1</v>
      </c>
      <c r="G888" s="90" t="s">
        <v>5416</v>
      </c>
      <c r="H888" s="90" t="s">
        <v>88</v>
      </c>
      <c r="I888" s="90" t="s">
        <v>89</v>
      </c>
      <c r="K888" s="90" t="s">
        <v>5702</v>
      </c>
      <c r="L888" s="90" t="s">
        <v>843</v>
      </c>
      <c r="N888" s="92" t="s">
        <v>92</v>
      </c>
      <c r="O888" s="90" t="s">
        <v>93</v>
      </c>
      <c r="P888" s="90" t="s">
        <v>94</v>
      </c>
      <c r="Q888" s="90" t="s">
        <v>88</v>
      </c>
      <c r="R888" s="90" t="s">
        <v>5706</v>
      </c>
      <c r="U888" s="90" t="s">
        <v>5702</v>
      </c>
      <c r="W888" s="90" t="s">
        <v>5696</v>
      </c>
      <c r="X888" s="90" t="s">
        <v>97</v>
      </c>
      <c r="Y888" s="90">
        <v>8.6002827588E10</v>
      </c>
      <c r="Z888" s="90" t="s">
        <v>5702</v>
      </c>
      <c r="AA888" s="90" t="s">
        <v>5707</v>
      </c>
      <c r="AB888" s="90" t="b">
        <v>0</v>
      </c>
    </row>
    <row r="889">
      <c r="A889" s="90" t="s">
        <v>5708</v>
      </c>
      <c r="B889" s="91">
        <v>45603.97986111111</v>
      </c>
      <c r="C889" s="90" t="s">
        <v>171</v>
      </c>
      <c r="D889" s="90" t="s">
        <v>88</v>
      </c>
      <c r="E889" s="90" t="s">
        <v>89</v>
      </c>
      <c r="F889" s="90" t="b">
        <v>1</v>
      </c>
      <c r="G889" s="90" t="s">
        <v>171</v>
      </c>
      <c r="H889" s="90" t="s">
        <v>88</v>
      </c>
      <c r="I889" s="90" t="s">
        <v>89</v>
      </c>
      <c r="K889" s="90" t="s">
        <v>5709</v>
      </c>
      <c r="L889" s="90" t="s">
        <v>173</v>
      </c>
      <c r="N889" s="92" t="s">
        <v>92</v>
      </c>
      <c r="O889" s="90" t="s">
        <v>93</v>
      </c>
      <c r="P889" s="90" t="s">
        <v>94</v>
      </c>
      <c r="Q889" s="90" t="s">
        <v>88</v>
      </c>
      <c r="R889" s="90" t="s">
        <v>5710</v>
      </c>
      <c r="U889" s="90" t="s">
        <v>5709</v>
      </c>
      <c r="W889" s="90" t="s">
        <v>5696</v>
      </c>
      <c r="X889" s="90" t="s">
        <v>97</v>
      </c>
      <c r="Y889" s="90">
        <v>8.6002827588E10</v>
      </c>
      <c r="Z889" s="90" t="s">
        <v>5709</v>
      </c>
      <c r="AA889" s="90">
        <v>9.755181580612E12</v>
      </c>
      <c r="AB889" s="90" t="b">
        <v>0</v>
      </c>
      <c r="AJ889" s="90">
        <v>1.731054582E9</v>
      </c>
      <c r="AK889" s="90">
        <v>1.73102221E9</v>
      </c>
      <c r="AL889" s="90" t="s">
        <v>5711</v>
      </c>
    </row>
    <row r="890">
      <c r="A890" s="90" t="s">
        <v>5712</v>
      </c>
      <c r="B890" s="91">
        <v>45603.97929398148</v>
      </c>
      <c r="C890" s="90" t="s">
        <v>106</v>
      </c>
      <c r="D890" s="90" t="s">
        <v>88</v>
      </c>
      <c r="E890" s="90" t="s">
        <v>89</v>
      </c>
      <c r="F890" s="90" t="b">
        <v>1</v>
      </c>
      <c r="G890" s="90" t="s">
        <v>106</v>
      </c>
      <c r="H890" s="90" t="s">
        <v>88</v>
      </c>
      <c r="I890" s="90" t="s">
        <v>89</v>
      </c>
      <c r="K890" s="90" t="s">
        <v>5709</v>
      </c>
      <c r="L890" s="90" t="s">
        <v>108</v>
      </c>
      <c r="N890" s="92" t="s">
        <v>92</v>
      </c>
      <c r="O890" s="90" t="s">
        <v>93</v>
      </c>
      <c r="P890" s="90" t="s">
        <v>94</v>
      </c>
      <c r="Q890" s="90" t="s">
        <v>88</v>
      </c>
      <c r="R890" s="90" t="s">
        <v>5713</v>
      </c>
      <c r="U890" s="90" t="s">
        <v>5709</v>
      </c>
      <c r="W890" s="90" t="s">
        <v>5696</v>
      </c>
      <c r="X890" s="90" t="s">
        <v>97</v>
      </c>
      <c r="Y890" s="90">
        <v>8.6002827588E10</v>
      </c>
      <c r="Z890" s="90" t="s">
        <v>5709</v>
      </c>
      <c r="AA890" s="90">
        <v>9.755181580612E12</v>
      </c>
      <c r="AB890" s="90" t="b">
        <v>0</v>
      </c>
      <c r="AJ890" s="90">
        <v>1.731054582E9</v>
      </c>
      <c r="AK890" s="90">
        <v>1.73102221E9</v>
      </c>
      <c r="AL890" s="90" t="s">
        <v>5711</v>
      </c>
    </row>
    <row r="891">
      <c r="A891" s="90" t="s">
        <v>5714</v>
      </c>
      <c r="B891" s="91">
        <v>45603.96318287037</v>
      </c>
      <c r="C891" s="90" t="s">
        <v>87</v>
      </c>
      <c r="D891" s="90" t="s">
        <v>88</v>
      </c>
      <c r="E891" s="90" t="s">
        <v>89</v>
      </c>
      <c r="F891" s="90" t="b">
        <v>1</v>
      </c>
      <c r="G891" s="90" t="s">
        <v>87</v>
      </c>
      <c r="H891" s="90" t="s">
        <v>88</v>
      </c>
      <c r="I891" s="90" t="s">
        <v>89</v>
      </c>
      <c r="K891" s="90" t="s">
        <v>1851</v>
      </c>
      <c r="L891" s="90" t="s">
        <v>91</v>
      </c>
      <c r="N891" s="92" t="s">
        <v>92</v>
      </c>
      <c r="O891" s="90" t="s">
        <v>93</v>
      </c>
      <c r="P891" s="90" t="s">
        <v>94</v>
      </c>
      <c r="Q891" s="90" t="s">
        <v>88</v>
      </c>
      <c r="R891" s="90" t="s">
        <v>5715</v>
      </c>
      <c r="U891" s="90" t="s">
        <v>1851</v>
      </c>
      <c r="W891" s="90" t="s">
        <v>5696</v>
      </c>
      <c r="X891" s="90" t="s">
        <v>97</v>
      </c>
      <c r="Y891" s="90">
        <v>8.6002827588E10</v>
      </c>
      <c r="Z891" s="90" t="s">
        <v>1851</v>
      </c>
      <c r="AA891" s="90">
        <v>9.75516932538E12</v>
      </c>
      <c r="AB891" s="90" t="b">
        <v>0</v>
      </c>
      <c r="AJ891" s="90">
        <v>1.731054607E9</v>
      </c>
      <c r="AK891" s="90">
        <v>1.731020818E9</v>
      </c>
      <c r="AL891" s="90" t="s">
        <v>5716</v>
      </c>
    </row>
    <row r="892">
      <c r="A892" s="90" t="s">
        <v>5717</v>
      </c>
      <c r="B892" s="91">
        <v>45603.95081018518</v>
      </c>
      <c r="C892" s="90" t="s">
        <v>87</v>
      </c>
      <c r="D892" s="90" t="s">
        <v>88</v>
      </c>
      <c r="E892" s="90" t="s">
        <v>89</v>
      </c>
      <c r="F892" s="90" t="b">
        <v>1</v>
      </c>
      <c r="G892" s="90" t="s">
        <v>87</v>
      </c>
      <c r="H892" s="90" t="s">
        <v>88</v>
      </c>
      <c r="I892" s="90" t="s">
        <v>89</v>
      </c>
      <c r="K892" s="90" t="s">
        <v>5718</v>
      </c>
      <c r="L892" s="90" t="s">
        <v>91</v>
      </c>
      <c r="N892" s="92" t="s">
        <v>92</v>
      </c>
      <c r="O892" s="90" t="s">
        <v>93</v>
      </c>
      <c r="P892" s="90" t="s">
        <v>94</v>
      </c>
      <c r="Q892" s="90" t="s">
        <v>88</v>
      </c>
      <c r="R892" s="90" t="s">
        <v>5719</v>
      </c>
      <c r="U892" s="90" t="s">
        <v>5718</v>
      </c>
      <c r="W892" s="90" t="s">
        <v>5696</v>
      </c>
      <c r="X892" s="90" t="s">
        <v>97</v>
      </c>
      <c r="Y892" s="90">
        <v>8.6002827588E10</v>
      </c>
      <c r="Z892" s="90" t="s">
        <v>5718</v>
      </c>
      <c r="AA892" s="90">
        <v>9.755158217028E12</v>
      </c>
      <c r="AB892" s="90" t="b">
        <v>0</v>
      </c>
      <c r="AJ892" s="90">
        <v>1.731054594E9</v>
      </c>
      <c r="AK892" s="90">
        <v>1.73101975E9</v>
      </c>
      <c r="AL892" s="90" t="s">
        <v>5720</v>
      </c>
    </row>
    <row r="893">
      <c r="A893" s="90" t="s">
        <v>5721</v>
      </c>
      <c r="B893" s="91">
        <v>45603.818032407406</v>
      </c>
      <c r="C893" s="90" t="s">
        <v>120</v>
      </c>
      <c r="D893" s="90" t="s">
        <v>88</v>
      </c>
      <c r="E893" s="90" t="s">
        <v>89</v>
      </c>
      <c r="F893" s="90" t="b">
        <v>1</v>
      </c>
      <c r="G893" s="90" t="s">
        <v>120</v>
      </c>
      <c r="H893" s="90" t="s">
        <v>88</v>
      </c>
      <c r="I893" s="90" t="s">
        <v>89</v>
      </c>
      <c r="K893" s="90" t="s">
        <v>5722</v>
      </c>
      <c r="L893" s="90" t="s">
        <v>122</v>
      </c>
      <c r="N893" s="92" t="s">
        <v>92</v>
      </c>
      <c r="O893" s="90" t="s">
        <v>93</v>
      </c>
      <c r="P893" s="90" t="s">
        <v>94</v>
      </c>
      <c r="Q893" s="90" t="s">
        <v>88</v>
      </c>
      <c r="R893" s="90" t="s">
        <v>5723</v>
      </c>
      <c r="U893" s="90" t="s">
        <v>5722</v>
      </c>
      <c r="W893" s="90" t="s">
        <v>5696</v>
      </c>
      <c r="X893" s="90" t="s">
        <v>97</v>
      </c>
      <c r="Y893" s="90">
        <v>8.6002827588E10</v>
      </c>
      <c r="Z893" s="90" t="s">
        <v>5722</v>
      </c>
      <c r="AA893" s="90">
        <v>9.754911572292E12</v>
      </c>
      <c r="AB893" s="90" t="b">
        <v>0</v>
      </c>
      <c r="AJ893" s="90">
        <v>1.731054808E9</v>
      </c>
      <c r="AK893" s="90">
        <v>1.731008277E9</v>
      </c>
      <c r="AL893" s="90" t="s">
        <v>5724</v>
      </c>
    </row>
    <row r="894">
      <c r="A894" s="90" t="s">
        <v>5725</v>
      </c>
      <c r="B894" s="91">
        <v>45603.79709490741</v>
      </c>
      <c r="C894" s="90" t="s">
        <v>87</v>
      </c>
      <c r="D894" s="90" t="s">
        <v>88</v>
      </c>
      <c r="E894" s="90" t="s">
        <v>89</v>
      </c>
      <c r="F894" s="90" t="b">
        <v>1</v>
      </c>
      <c r="G894" s="90" t="s">
        <v>87</v>
      </c>
      <c r="H894" s="90" t="s">
        <v>88</v>
      </c>
      <c r="I894" s="90" t="s">
        <v>89</v>
      </c>
      <c r="K894" s="90" t="s">
        <v>5726</v>
      </c>
      <c r="L894" s="90" t="s">
        <v>91</v>
      </c>
      <c r="N894" s="92" t="s">
        <v>92</v>
      </c>
      <c r="O894" s="90" t="s">
        <v>93</v>
      </c>
      <c r="P894" s="90" t="s">
        <v>94</v>
      </c>
      <c r="Q894" s="90" t="s">
        <v>88</v>
      </c>
      <c r="R894" s="90" t="s">
        <v>5727</v>
      </c>
      <c r="U894" s="90" t="s">
        <v>5726</v>
      </c>
      <c r="W894" s="90" t="s">
        <v>5696</v>
      </c>
      <c r="X894" s="90" t="s">
        <v>97</v>
      </c>
      <c r="Y894" s="90">
        <v>8.6002827588E10</v>
      </c>
      <c r="Z894" s="90" t="s">
        <v>5726</v>
      </c>
      <c r="AA894" s="90">
        <v>9.75486540218E12</v>
      </c>
      <c r="AB894" s="90" t="b">
        <v>0</v>
      </c>
      <c r="AJ894" s="90">
        <v>1.731054597E9</v>
      </c>
      <c r="AK894" s="90">
        <v>1.731006468E9</v>
      </c>
      <c r="AL894" s="90" t="s">
        <v>5728</v>
      </c>
    </row>
    <row r="895">
      <c r="A895" s="90" t="s">
        <v>5729</v>
      </c>
      <c r="B895" s="91">
        <v>45603.76232638889</v>
      </c>
      <c r="C895" s="90" t="s">
        <v>171</v>
      </c>
      <c r="D895" s="90" t="s">
        <v>88</v>
      </c>
      <c r="E895" s="90" t="s">
        <v>89</v>
      </c>
      <c r="F895" s="90" t="b">
        <v>1</v>
      </c>
      <c r="G895" s="90" t="s">
        <v>171</v>
      </c>
      <c r="H895" s="90" t="s">
        <v>88</v>
      </c>
      <c r="I895" s="90" t="s">
        <v>89</v>
      </c>
      <c r="K895" s="90" t="s">
        <v>5730</v>
      </c>
      <c r="L895" s="90" t="s">
        <v>173</v>
      </c>
      <c r="N895" s="92" t="s">
        <v>92</v>
      </c>
      <c r="O895" s="90" t="s">
        <v>93</v>
      </c>
      <c r="P895" s="90" t="s">
        <v>94</v>
      </c>
      <c r="Q895" s="90" t="s">
        <v>88</v>
      </c>
      <c r="R895" s="90" t="s">
        <v>5731</v>
      </c>
      <c r="U895" s="90" t="s">
        <v>5730</v>
      </c>
      <c r="W895" s="90" t="s">
        <v>5696</v>
      </c>
      <c r="X895" s="90" t="s">
        <v>97</v>
      </c>
      <c r="Y895" s="90">
        <v>8.6002827588E10</v>
      </c>
      <c r="Z895" s="90" t="s">
        <v>5730</v>
      </c>
      <c r="AA895" s="90">
        <v>9.754790494532E12</v>
      </c>
      <c r="AB895" s="90" t="b">
        <v>0</v>
      </c>
      <c r="AJ895" s="90">
        <v>1.731054616E9</v>
      </c>
      <c r="AK895" s="90">
        <v>1.731003434E9</v>
      </c>
      <c r="AL895" s="90" t="s">
        <v>5732</v>
      </c>
    </row>
    <row r="896">
      <c r="A896" s="90" t="s">
        <v>5733</v>
      </c>
      <c r="B896" s="91">
        <v>45603.761967592596</v>
      </c>
      <c r="C896" s="90" t="s">
        <v>87</v>
      </c>
      <c r="D896" s="90" t="s">
        <v>88</v>
      </c>
      <c r="E896" s="90" t="s">
        <v>89</v>
      </c>
      <c r="F896" s="90" t="b">
        <v>1</v>
      </c>
      <c r="G896" s="90" t="s">
        <v>87</v>
      </c>
      <c r="H896" s="90" t="s">
        <v>88</v>
      </c>
      <c r="I896" s="90" t="s">
        <v>89</v>
      </c>
      <c r="K896" s="90" t="s">
        <v>5730</v>
      </c>
      <c r="L896" s="90" t="s">
        <v>91</v>
      </c>
      <c r="N896" s="92" t="s">
        <v>92</v>
      </c>
      <c r="O896" s="90" t="s">
        <v>93</v>
      </c>
      <c r="P896" s="90" t="s">
        <v>94</v>
      </c>
      <c r="Q896" s="90" t="s">
        <v>88</v>
      </c>
      <c r="R896" s="90" t="s">
        <v>5734</v>
      </c>
      <c r="U896" s="90" t="s">
        <v>5730</v>
      </c>
      <c r="W896" s="90" t="s">
        <v>5696</v>
      </c>
      <c r="X896" s="90" t="s">
        <v>97</v>
      </c>
      <c r="Y896" s="90">
        <v>8.6002827588E10</v>
      </c>
      <c r="Z896" s="90" t="s">
        <v>5730</v>
      </c>
      <c r="AA896" s="90" t="s">
        <v>5735</v>
      </c>
      <c r="AB896" s="90" t="b">
        <v>0</v>
      </c>
    </row>
    <row r="897">
      <c r="A897" s="90" t="s">
        <v>5736</v>
      </c>
      <c r="B897" s="91">
        <v>45603.746712962966</v>
      </c>
      <c r="C897" s="90" t="s">
        <v>87</v>
      </c>
      <c r="D897" s="90" t="s">
        <v>88</v>
      </c>
      <c r="E897" s="90" t="s">
        <v>89</v>
      </c>
      <c r="F897" s="90" t="b">
        <v>1</v>
      </c>
      <c r="G897" s="90" t="s">
        <v>87</v>
      </c>
      <c r="H897" s="90" t="s">
        <v>88</v>
      </c>
      <c r="I897" s="90" t="s">
        <v>89</v>
      </c>
      <c r="K897" s="90" t="s">
        <v>5737</v>
      </c>
      <c r="L897" s="90" t="s">
        <v>91</v>
      </c>
      <c r="N897" s="92" t="s">
        <v>92</v>
      </c>
      <c r="O897" s="90" t="s">
        <v>93</v>
      </c>
      <c r="P897" s="90" t="s">
        <v>94</v>
      </c>
      <c r="Q897" s="90" t="s">
        <v>88</v>
      </c>
      <c r="R897" s="90" t="s">
        <v>5738</v>
      </c>
      <c r="U897" s="90" t="s">
        <v>5737</v>
      </c>
      <c r="W897" s="90" t="s">
        <v>5696</v>
      </c>
      <c r="X897" s="90" t="s">
        <v>97</v>
      </c>
      <c r="Y897" s="90">
        <v>8.6002827588E10</v>
      </c>
      <c r="Z897" s="90" t="s">
        <v>5737</v>
      </c>
      <c r="AA897" s="90">
        <v>9.754757857604E12</v>
      </c>
      <c r="AB897" s="90" t="b">
        <v>0</v>
      </c>
      <c r="AJ897" s="90">
        <v>1.73105461E9</v>
      </c>
      <c r="AK897" s="90">
        <v>1.731002115E9</v>
      </c>
      <c r="AL897" s="90" t="s">
        <v>5739</v>
      </c>
    </row>
    <row r="898">
      <c r="A898" s="90" t="s">
        <v>5740</v>
      </c>
      <c r="B898" s="91">
        <v>45603.67717592593</v>
      </c>
      <c r="C898" s="90" t="s">
        <v>87</v>
      </c>
      <c r="D898" s="90" t="s">
        <v>88</v>
      </c>
      <c r="E898" s="90" t="s">
        <v>89</v>
      </c>
      <c r="F898" s="90" t="b">
        <v>1</v>
      </c>
      <c r="G898" s="90" t="s">
        <v>87</v>
      </c>
      <c r="H898" s="90" t="s">
        <v>88</v>
      </c>
      <c r="I898" s="90" t="s">
        <v>89</v>
      </c>
      <c r="K898" s="90" t="s">
        <v>5741</v>
      </c>
      <c r="L898" s="90" t="s">
        <v>91</v>
      </c>
      <c r="N898" s="92" t="s">
        <v>92</v>
      </c>
      <c r="O898" s="90" t="s">
        <v>93</v>
      </c>
      <c r="P898" s="90" t="s">
        <v>94</v>
      </c>
      <c r="Q898" s="90" t="s">
        <v>88</v>
      </c>
      <c r="R898" s="90" t="s">
        <v>5742</v>
      </c>
      <c r="U898" s="90" t="s">
        <v>5741</v>
      </c>
      <c r="W898" s="90" t="s">
        <v>5696</v>
      </c>
      <c r="X898" s="90" t="s">
        <v>97</v>
      </c>
      <c r="Y898" s="90">
        <v>8.6002827588E10</v>
      </c>
      <c r="Z898" s="90" t="s">
        <v>5741</v>
      </c>
      <c r="AA898" s="90">
        <v>9.754612171076E12</v>
      </c>
      <c r="AB898" s="90" t="b">
        <v>0</v>
      </c>
      <c r="AJ898" s="90">
        <v>1.731054599E9</v>
      </c>
      <c r="AK898" s="90">
        <v>1.730996107E9</v>
      </c>
      <c r="AL898" s="90" t="s">
        <v>5743</v>
      </c>
    </row>
    <row r="899">
      <c r="A899" s="90" t="s">
        <v>5744</v>
      </c>
      <c r="B899" s="91">
        <v>45603.63224537037</v>
      </c>
      <c r="C899" s="90" t="s">
        <v>120</v>
      </c>
      <c r="D899" s="90" t="s">
        <v>88</v>
      </c>
      <c r="E899" s="90" t="s">
        <v>89</v>
      </c>
      <c r="F899" s="90" t="b">
        <v>1</v>
      </c>
      <c r="G899" s="90" t="s">
        <v>120</v>
      </c>
      <c r="H899" s="90" t="s">
        <v>88</v>
      </c>
      <c r="I899" s="90" t="s">
        <v>89</v>
      </c>
      <c r="K899" s="90" t="s">
        <v>5745</v>
      </c>
      <c r="L899" s="90" t="s">
        <v>122</v>
      </c>
      <c r="N899" s="92" t="s">
        <v>92</v>
      </c>
      <c r="O899" s="90" t="s">
        <v>93</v>
      </c>
      <c r="P899" s="90" t="s">
        <v>94</v>
      </c>
      <c r="Q899" s="90" t="s">
        <v>88</v>
      </c>
      <c r="R899" s="90" t="s">
        <v>5746</v>
      </c>
      <c r="U899" s="90" t="s">
        <v>5745</v>
      </c>
      <c r="W899" s="90" t="s">
        <v>5696</v>
      </c>
      <c r="X899" s="90" t="s">
        <v>97</v>
      </c>
      <c r="Y899" s="90">
        <v>8.6002827588E10</v>
      </c>
      <c r="Z899" s="90" t="s">
        <v>5745</v>
      </c>
      <c r="AA899" s="90">
        <v>9.754521403716E12</v>
      </c>
      <c r="AB899" s="90" t="b">
        <v>0</v>
      </c>
      <c r="AJ899" s="90">
        <v>1.731054591E9</v>
      </c>
      <c r="AK899" s="90">
        <v>1.730992225E9</v>
      </c>
      <c r="AL899" s="90" t="s">
        <v>5747</v>
      </c>
    </row>
    <row r="900">
      <c r="A900" s="90" t="s">
        <v>5748</v>
      </c>
      <c r="B900" s="91">
        <v>45603.625439814816</v>
      </c>
      <c r="C900" s="90" t="s">
        <v>4583</v>
      </c>
      <c r="D900" s="90" t="s">
        <v>88</v>
      </c>
      <c r="E900" s="90" t="s">
        <v>89</v>
      </c>
      <c r="F900" s="90" t="b">
        <v>1</v>
      </c>
      <c r="G900" s="90" t="s">
        <v>4583</v>
      </c>
      <c r="H900" s="90" t="s">
        <v>88</v>
      </c>
      <c r="I900" s="90" t="s">
        <v>89</v>
      </c>
      <c r="K900" s="90" t="s">
        <v>5749</v>
      </c>
      <c r="L900" s="90" t="s">
        <v>4585</v>
      </c>
      <c r="N900" s="92" t="s">
        <v>92</v>
      </c>
      <c r="O900" s="90" t="s">
        <v>93</v>
      </c>
      <c r="P900" s="90" t="s">
        <v>94</v>
      </c>
      <c r="Q900" s="90" t="s">
        <v>88</v>
      </c>
      <c r="R900" s="90" t="s">
        <v>5750</v>
      </c>
      <c r="U900" s="90" t="s">
        <v>5749</v>
      </c>
      <c r="W900" s="90" t="s">
        <v>5696</v>
      </c>
      <c r="X900" s="90" t="s">
        <v>97</v>
      </c>
      <c r="Y900" s="90">
        <v>8.6002827588E10</v>
      </c>
      <c r="Z900" s="90" t="s">
        <v>5749</v>
      </c>
      <c r="AA900" s="90">
        <v>9.75450724794E12</v>
      </c>
      <c r="AB900" s="90" t="b">
        <v>0</v>
      </c>
      <c r="AJ900" s="90">
        <v>1.731054587E9</v>
      </c>
      <c r="AK900" s="90">
        <v>1.730991637E9</v>
      </c>
      <c r="AL900" s="90" t="s">
        <v>5751</v>
      </c>
    </row>
    <row r="901">
      <c r="A901" s="90" t="s">
        <v>5752</v>
      </c>
      <c r="B901" s="91">
        <v>45603.61388888889</v>
      </c>
      <c r="C901" s="90" t="s">
        <v>87</v>
      </c>
      <c r="D901" s="90" t="s">
        <v>88</v>
      </c>
      <c r="E901" s="90" t="s">
        <v>89</v>
      </c>
      <c r="F901" s="90" t="b">
        <v>1</v>
      </c>
      <c r="G901" s="90" t="s">
        <v>87</v>
      </c>
      <c r="H901" s="90" t="s">
        <v>88</v>
      </c>
      <c r="I901" s="90" t="s">
        <v>89</v>
      </c>
      <c r="K901" s="90" t="s">
        <v>5753</v>
      </c>
      <c r="L901" s="90" t="s">
        <v>91</v>
      </c>
      <c r="N901" s="92" t="s">
        <v>92</v>
      </c>
      <c r="O901" s="90" t="s">
        <v>93</v>
      </c>
      <c r="P901" s="90" t="s">
        <v>94</v>
      </c>
      <c r="Q901" s="90" t="s">
        <v>88</v>
      </c>
      <c r="R901" s="90" t="s">
        <v>5754</v>
      </c>
      <c r="U901" s="90" t="s">
        <v>5753</v>
      </c>
      <c r="W901" s="90" t="s">
        <v>5696</v>
      </c>
      <c r="X901" s="90" t="s">
        <v>97</v>
      </c>
      <c r="Y901" s="90">
        <v>8.6002827588E10</v>
      </c>
      <c r="Z901" s="90" t="s">
        <v>5753</v>
      </c>
      <c r="AA901" s="90">
        <v>9.754484080964E12</v>
      </c>
      <c r="AB901" s="90" t="b">
        <v>0</v>
      </c>
      <c r="AJ901" s="90">
        <v>1.731054602E9</v>
      </c>
      <c r="AK901" s="90">
        <v>1.730990629E9</v>
      </c>
      <c r="AL901" s="90" t="s">
        <v>5755</v>
      </c>
    </row>
    <row r="902">
      <c r="A902" s="90" t="s">
        <v>5756</v>
      </c>
      <c r="B902" s="91">
        <v>45603.49277777778</v>
      </c>
      <c r="C902" s="90" t="s">
        <v>5416</v>
      </c>
      <c r="D902" s="90" t="s">
        <v>88</v>
      </c>
      <c r="E902" s="90" t="s">
        <v>89</v>
      </c>
      <c r="F902" s="90" t="b">
        <v>1</v>
      </c>
      <c r="G902" s="90" t="s">
        <v>5416</v>
      </c>
      <c r="H902" s="90" t="s">
        <v>88</v>
      </c>
      <c r="I902" s="90" t="s">
        <v>89</v>
      </c>
      <c r="K902" s="90" t="s">
        <v>5757</v>
      </c>
      <c r="L902" s="90" t="s">
        <v>843</v>
      </c>
      <c r="N902" s="92" t="s">
        <v>92</v>
      </c>
      <c r="O902" s="90" t="s">
        <v>93</v>
      </c>
      <c r="P902" s="90" t="s">
        <v>94</v>
      </c>
      <c r="Q902" s="90" t="s">
        <v>88</v>
      </c>
      <c r="R902" s="90" t="s">
        <v>5758</v>
      </c>
      <c r="U902" s="90" t="s">
        <v>5757</v>
      </c>
      <c r="W902" s="90" t="s">
        <v>5696</v>
      </c>
      <c r="X902" s="90" t="s">
        <v>97</v>
      </c>
      <c r="Y902" s="90">
        <v>8.6002827588E10</v>
      </c>
      <c r="Z902" s="90" t="s">
        <v>5757</v>
      </c>
      <c r="AA902" s="90">
        <v>9.754226721092E12</v>
      </c>
      <c r="AB902" s="90" t="b">
        <v>0</v>
      </c>
      <c r="AJ902" s="90">
        <v>1.731054611E9</v>
      </c>
      <c r="AK902" s="90">
        <v>1.730980175E9</v>
      </c>
      <c r="AL902" s="90" t="s">
        <v>5759</v>
      </c>
    </row>
    <row r="903">
      <c r="A903" s="90" t="s">
        <v>5760</v>
      </c>
      <c r="B903" s="91">
        <v>45603.29892361111</v>
      </c>
      <c r="C903" s="90" t="s">
        <v>87</v>
      </c>
      <c r="D903" s="90" t="s">
        <v>88</v>
      </c>
      <c r="E903" s="90" t="s">
        <v>89</v>
      </c>
      <c r="F903" s="90" t="b">
        <v>1</v>
      </c>
      <c r="G903" s="90" t="s">
        <v>87</v>
      </c>
      <c r="H903" s="90" t="s">
        <v>88</v>
      </c>
      <c r="I903" s="90" t="s">
        <v>89</v>
      </c>
      <c r="K903" s="90" t="s">
        <v>5761</v>
      </c>
      <c r="L903" s="90" t="s">
        <v>91</v>
      </c>
      <c r="N903" s="92" t="s">
        <v>92</v>
      </c>
      <c r="O903" s="90" t="s">
        <v>93</v>
      </c>
      <c r="P903" s="90" t="s">
        <v>94</v>
      </c>
      <c r="Q903" s="90" t="s">
        <v>88</v>
      </c>
      <c r="R903" s="90" t="s">
        <v>5762</v>
      </c>
      <c r="U903" s="90" t="s">
        <v>5761</v>
      </c>
      <c r="W903" s="90" t="s">
        <v>5696</v>
      </c>
      <c r="X903" s="90" t="s">
        <v>97</v>
      </c>
      <c r="Y903" s="90">
        <v>8.6002827588E10</v>
      </c>
      <c r="Z903" s="90" t="s">
        <v>5761</v>
      </c>
      <c r="AA903" s="90">
        <v>9.753866109252E12</v>
      </c>
      <c r="AB903" s="90" t="b">
        <v>0</v>
      </c>
      <c r="AJ903" s="90">
        <v>1.731054599E9</v>
      </c>
      <c r="AK903" s="90">
        <v>1.730963426E9</v>
      </c>
      <c r="AL903" s="90" t="s">
        <v>5763</v>
      </c>
    </row>
    <row r="904">
      <c r="A904" s="90" t="s">
        <v>5764</v>
      </c>
      <c r="B904" s="91">
        <v>45603.27744212963</v>
      </c>
      <c r="C904" s="90" t="s">
        <v>5416</v>
      </c>
      <c r="D904" s="90" t="s">
        <v>88</v>
      </c>
      <c r="E904" s="90" t="s">
        <v>89</v>
      </c>
      <c r="F904" s="90" t="b">
        <v>1</v>
      </c>
      <c r="G904" s="90" t="s">
        <v>5416</v>
      </c>
      <c r="H904" s="90" t="s">
        <v>88</v>
      </c>
      <c r="I904" s="90" t="s">
        <v>89</v>
      </c>
      <c r="K904" s="90" t="s">
        <v>5765</v>
      </c>
      <c r="L904" s="90" t="s">
        <v>843</v>
      </c>
      <c r="N904" s="92" t="s">
        <v>92</v>
      </c>
      <c r="O904" s="90" t="s">
        <v>93</v>
      </c>
      <c r="P904" s="90" t="s">
        <v>94</v>
      </c>
      <c r="Q904" s="90" t="s">
        <v>88</v>
      </c>
      <c r="R904" s="90" t="s">
        <v>5766</v>
      </c>
      <c r="U904" s="90" t="s">
        <v>5765</v>
      </c>
      <c r="W904" s="90" t="s">
        <v>5696</v>
      </c>
      <c r="X904" s="90" t="s">
        <v>97</v>
      </c>
      <c r="Y904" s="90">
        <v>8.6002827588E10</v>
      </c>
      <c r="Z904" s="90" t="s">
        <v>5765</v>
      </c>
      <c r="AA904" s="90">
        <v>9.753841992004E12</v>
      </c>
      <c r="AB904" s="90" t="b">
        <v>0</v>
      </c>
      <c r="AJ904" s="90">
        <v>1.731054619E9</v>
      </c>
      <c r="AK904" s="90">
        <v>1.73096157E9</v>
      </c>
      <c r="AL904" s="90" t="s">
        <v>5767</v>
      </c>
    </row>
    <row r="905">
      <c r="A905" s="90" t="s">
        <v>5768</v>
      </c>
      <c r="B905" s="91">
        <v>45603.13638888889</v>
      </c>
      <c r="C905" s="90" t="s">
        <v>3974</v>
      </c>
      <c r="D905" s="90" t="s">
        <v>88</v>
      </c>
      <c r="E905" s="90" t="s">
        <v>89</v>
      </c>
      <c r="F905" s="90" t="b">
        <v>1</v>
      </c>
      <c r="G905" s="90" t="s">
        <v>3974</v>
      </c>
      <c r="H905" s="90" t="s">
        <v>88</v>
      </c>
      <c r="I905" s="90" t="s">
        <v>89</v>
      </c>
      <c r="K905" s="90" t="s">
        <v>5769</v>
      </c>
      <c r="L905" s="90" t="s">
        <v>3976</v>
      </c>
      <c r="N905" s="92" t="s">
        <v>92</v>
      </c>
      <c r="O905" s="90" t="s">
        <v>93</v>
      </c>
      <c r="P905" s="90" t="s">
        <v>94</v>
      </c>
      <c r="Q905" s="90" t="s">
        <v>88</v>
      </c>
      <c r="R905" s="90" t="s">
        <v>5770</v>
      </c>
      <c r="U905" s="90" t="s">
        <v>5769</v>
      </c>
      <c r="W905" s="90" t="s">
        <v>5696</v>
      </c>
      <c r="X905" s="90" t="s">
        <v>97</v>
      </c>
      <c r="Y905" s="90">
        <v>8.6002827588E10</v>
      </c>
      <c r="Z905" s="90" t="s">
        <v>5769</v>
      </c>
      <c r="AA905" s="90">
        <v>9.753765577028E12</v>
      </c>
      <c r="AB905" s="90" t="b">
        <v>0</v>
      </c>
      <c r="AJ905" s="90">
        <v>1.731054594E9</v>
      </c>
      <c r="AK905" s="90">
        <v>1.730949383E9</v>
      </c>
      <c r="AL905" s="90" t="s">
        <v>5771</v>
      </c>
    </row>
    <row r="906">
      <c r="A906" s="90" t="s">
        <v>5772</v>
      </c>
      <c r="B906" s="91">
        <v>45602.965046296296</v>
      </c>
      <c r="C906" s="90" t="s">
        <v>3974</v>
      </c>
      <c r="D906" s="90" t="s">
        <v>88</v>
      </c>
      <c r="E906" s="90" t="s">
        <v>89</v>
      </c>
      <c r="F906" s="90" t="b">
        <v>1</v>
      </c>
      <c r="G906" s="90" t="s">
        <v>3974</v>
      </c>
      <c r="H906" s="90" t="s">
        <v>88</v>
      </c>
      <c r="I906" s="90" t="s">
        <v>89</v>
      </c>
      <c r="K906" s="90" t="s">
        <v>5773</v>
      </c>
      <c r="L906" s="90" t="s">
        <v>3976</v>
      </c>
      <c r="N906" s="92" t="s">
        <v>92</v>
      </c>
      <c r="O906" s="90" t="s">
        <v>93</v>
      </c>
      <c r="P906" s="90" t="s">
        <v>94</v>
      </c>
      <c r="Q906" s="90" t="s">
        <v>88</v>
      </c>
      <c r="R906" s="90" t="s">
        <v>5774</v>
      </c>
      <c r="U906" s="90" t="s">
        <v>5773</v>
      </c>
      <c r="W906" s="90" t="s">
        <v>5775</v>
      </c>
      <c r="X906" s="90" t="s">
        <v>97</v>
      </c>
      <c r="Y906" s="90">
        <v>8.6002827588E10</v>
      </c>
      <c r="Z906" s="90" t="s">
        <v>5773</v>
      </c>
      <c r="AA906" s="90">
        <v>9.753700761924E12</v>
      </c>
      <c r="AB906" s="90" t="b">
        <v>0</v>
      </c>
      <c r="AJ906" s="90">
        <v>1.731055649E9</v>
      </c>
      <c r="AK906" s="90">
        <v>1.73093458E9</v>
      </c>
      <c r="AL906" s="90" t="s">
        <v>5776</v>
      </c>
    </row>
    <row r="907">
      <c r="A907" s="90" t="s">
        <v>5777</v>
      </c>
      <c r="B907" s="91">
        <v>45602.93361111111</v>
      </c>
      <c r="C907" s="90" t="s">
        <v>87</v>
      </c>
      <c r="D907" s="90" t="s">
        <v>88</v>
      </c>
      <c r="E907" s="90" t="s">
        <v>89</v>
      </c>
      <c r="F907" s="90" t="b">
        <v>1</v>
      </c>
      <c r="G907" s="90" t="s">
        <v>87</v>
      </c>
      <c r="H907" s="90" t="s">
        <v>88</v>
      </c>
      <c r="I907" s="90" t="s">
        <v>89</v>
      </c>
      <c r="K907" s="90" t="s">
        <v>5778</v>
      </c>
      <c r="L907" s="90" t="s">
        <v>91</v>
      </c>
      <c r="N907" s="92" t="s">
        <v>92</v>
      </c>
      <c r="O907" s="90" t="s">
        <v>93</v>
      </c>
      <c r="P907" s="90" t="s">
        <v>94</v>
      </c>
      <c r="Q907" s="90" t="s">
        <v>88</v>
      </c>
      <c r="R907" s="90" t="s">
        <v>5779</v>
      </c>
      <c r="U907" s="90" t="s">
        <v>5778</v>
      </c>
      <c r="W907" s="90" t="s">
        <v>5775</v>
      </c>
      <c r="X907" s="90" t="s">
        <v>97</v>
      </c>
      <c r="Y907" s="90">
        <v>8.6002827588E10</v>
      </c>
      <c r="Z907" s="90" t="s">
        <v>5778</v>
      </c>
      <c r="AA907" s="90">
        <v>9.7536665849E12</v>
      </c>
      <c r="AB907" s="90" t="b">
        <v>0</v>
      </c>
      <c r="AJ907" s="90">
        <v>1.731054929E9</v>
      </c>
      <c r="AK907" s="90">
        <v>1.730931862E9</v>
      </c>
      <c r="AL907" s="90" t="s">
        <v>5780</v>
      </c>
    </row>
    <row r="908">
      <c r="A908" s="90" t="s">
        <v>5781</v>
      </c>
      <c r="B908" s="91">
        <v>45602.91158564815</v>
      </c>
      <c r="C908" s="90" t="s">
        <v>87</v>
      </c>
      <c r="D908" s="90" t="s">
        <v>88</v>
      </c>
      <c r="E908" s="90" t="s">
        <v>89</v>
      </c>
      <c r="F908" s="90" t="b">
        <v>1</v>
      </c>
      <c r="G908" s="90" t="s">
        <v>87</v>
      </c>
      <c r="H908" s="90" t="s">
        <v>88</v>
      </c>
      <c r="I908" s="90" t="s">
        <v>89</v>
      </c>
      <c r="K908" s="90" t="s">
        <v>5782</v>
      </c>
      <c r="L908" s="90" t="s">
        <v>91</v>
      </c>
      <c r="N908" s="92" t="s">
        <v>92</v>
      </c>
      <c r="O908" s="90" t="s">
        <v>93</v>
      </c>
      <c r="P908" s="90" t="s">
        <v>94</v>
      </c>
      <c r="Q908" s="90" t="s">
        <v>88</v>
      </c>
      <c r="R908" s="90" t="s">
        <v>5783</v>
      </c>
      <c r="U908" s="90" t="s">
        <v>5782</v>
      </c>
      <c r="W908" s="90" t="s">
        <v>5775</v>
      </c>
      <c r="X908" s="90" t="s">
        <v>97</v>
      </c>
      <c r="Y908" s="90">
        <v>8.6002827588E10</v>
      </c>
      <c r="Z908" s="90" t="s">
        <v>5782</v>
      </c>
      <c r="AA908" s="90">
        <v>9.753635520836E12</v>
      </c>
      <c r="AB908" s="90" t="b">
        <v>0</v>
      </c>
      <c r="AJ908" s="90">
        <v>1.731055062E9</v>
      </c>
      <c r="AK908" s="90">
        <v>1.73092996E9</v>
      </c>
      <c r="AL908" s="90" t="s">
        <v>5784</v>
      </c>
    </row>
    <row r="909">
      <c r="A909" s="90" t="s">
        <v>5785</v>
      </c>
      <c r="B909" s="91">
        <v>45602.85836805555</v>
      </c>
      <c r="C909" s="90" t="s">
        <v>87</v>
      </c>
      <c r="D909" s="90" t="s">
        <v>88</v>
      </c>
      <c r="E909" s="90" t="s">
        <v>89</v>
      </c>
      <c r="F909" s="90" t="b">
        <v>1</v>
      </c>
      <c r="G909" s="90" t="s">
        <v>87</v>
      </c>
      <c r="H909" s="90" t="s">
        <v>88</v>
      </c>
      <c r="I909" s="90" t="s">
        <v>89</v>
      </c>
      <c r="K909" s="90" t="s">
        <v>5786</v>
      </c>
      <c r="L909" s="90" t="s">
        <v>91</v>
      </c>
      <c r="N909" s="92" t="s">
        <v>92</v>
      </c>
      <c r="O909" s="90" t="s">
        <v>93</v>
      </c>
      <c r="P909" s="90" t="s">
        <v>94</v>
      </c>
      <c r="Q909" s="90" t="s">
        <v>88</v>
      </c>
      <c r="R909" s="90" t="s">
        <v>5787</v>
      </c>
      <c r="U909" s="90" t="s">
        <v>5786</v>
      </c>
      <c r="W909" s="90" t="s">
        <v>5775</v>
      </c>
      <c r="X909" s="90" t="s">
        <v>97</v>
      </c>
      <c r="Y909" s="90">
        <v>8.6002827588E10</v>
      </c>
      <c r="Z909" s="90" t="s">
        <v>5786</v>
      </c>
      <c r="AA909" s="90">
        <v>9.753531121988E12</v>
      </c>
      <c r="AB909" s="90" t="b">
        <v>0</v>
      </c>
      <c r="AJ909" s="90">
        <v>1.731055468E9</v>
      </c>
      <c r="AK909" s="90">
        <v>1.730925363E9</v>
      </c>
      <c r="AL909" s="90" t="s">
        <v>5788</v>
      </c>
    </row>
    <row r="910">
      <c r="A910" s="90" t="s">
        <v>5789</v>
      </c>
      <c r="B910" s="91">
        <v>45602.85686342593</v>
      </c>
      <c r="C910" s="90" t="s">
        <v>87</v>
      </c>
      <c r="D910" s="90" t="s">
        <v>88</v>
      </c>
      <c r="E910" s="90" t="s">
        <v>89</v>
      </c>
      <c r="F910" s="90" t="b">
        <v>1</v>
      </c>
      <c r="G910" s="90" t="s">
        <v>87</v>
      </c>
      <c r="H910" s="90" t="s">
        <v>88</v>
      </c>
      <c r="I910" s="90" t="s">
        <v>89</v>
      </c>
      <c r="K910" s="90" t="s">
        <v>5790</v>
      </c>
      <c r="L910" s="90" t="s">
        <v>91</v>
      </c>
      <c r="N910" s="92" t="s">
        <v>92</v>
      </c>
      <c r="O910" s="90" t="s">
        <v>93</v>
      </c>
      <c r="P910" s="90" t="s">
        <v>94</v>
      </c>
      <c r="Q910" s="90" t="s">
        <v>88</v>
      </c>
      <c r="R910" s="90" t="s">
        <v>5791</v>
      </c>
      <c r="U910" s="90" t="s">
        <v>5790</v>
      </c>
      <c r="W910" s="90" t="s">
        <v>5775</v>
      </c>
      <c r="X910" s="90" t="s">
        <v>97</v>
      </c>
      <c r="Y910" s="90">
        <v>8.6002827588E10</v>
      </c>
      <c r="Z910" s="90" t="s">
        <v>5790</v>
      </c>
      <c r="AA910" s="90">
        <v>9.75352748474E12</v>
      </c>
      <c r="AB910" s="90" t="b">
        <v>0</v>
      </c>
      <c r="AJ910" s="90">
        <v>1.731054893E9</v>
      </c>
      <c r="AK910" s="90">
        <v>1.730925233E9</v>
      </c>
      <c r="AL910" s="90" t="s">
        <v>5792</v>
      </c>
    </row>
    <row r="911">
      <c r="A911" s="90" t="s">
        <v>5793</v>
      </c>
      <c r="B911" s="91">
        <v>45602.69559027778</v>
      </c>
      <c r="C911" s="90" t="s">
        <v>87</v>
      </c>
      <c r="D911" s="90" t="s">
        <v>88</v>
      </c>
      <c r="E911" s="90" t="s">
        <v>89</v>
      </c>
      <c r="F911" s="90" t="b">
        <v>1</v>
      </c>
      <c r="G911" s="90" t="s">
        <v>87</v>
      </c>
      <c r="H911" s="90" t="s">
        <v>88</v>
      </c>
      <c r="I911" s="90" t="s">
        <v>89</v>
      </c>
      <c r="K911" s="90" t="s">
        <v>5794</v>
      </c>
      <c r="L911" s="90" t="s">
        <v>91</v>
      </c>
      <c r="N911" s="92" t="s">
        <v>92</v>
      </c>
      <c r="O911" s="90" t="s">
        <v>93</v>
      </c>
      <c r="P911" s="90" t="s">
        <v>94</v>
      </c>
      <c r="Q911" s="90" t="s">
        <v>88</v>
      </c>
      <c r="R911" s="90" t="s">
        <v>5795</v>
      </c>
      <c r="U911" s="90" t="s">
        <v>5794</v>
      </c>
      <c r="W911" s="90" t="s">
        <v>5775</v>
      </c>
      <c r="X911" s="90" t="s">
        <v>97</v>
      </c>
      <c r="Y911" s="90">
        <v>8.6002827588E10</v>
      </c>
      <c r="Z911" s="90" t="s">
        <v>5794</v>
      </c>
      <c r="AA911" s="90">
        <v>6.437731074372E12</v>
      </c>
      <c r="AB911" s="90" t="b">
        <v>0</v>
      </c>
      <c r="AJ911" s="90">
        <v>1.731054684E9</v>
      </c>
      <c r="AK911" s="90">
        <v>1.730911298E9</v>
      </c>
      <c r="AL911" s="90" t="s">
        <v>5796</v>
      </c>
    </row>
    <row r="912">
      <c r="A912" s="90" t="s">
        <v>5797</v>
      </c>
      <c r="B912" s="91">
        <v>45602.694652777776</v>
      </c>
      <c r="C912" s="90" t="s">
        <v>5798</v>
      </c>
      <c r="D912" s="90" t="s">
        <v>88</v>
      </c>
      <c r="E912" s="90" t="s">
        <v>89</v>
      </c>
      <c r="F912" s="90" t="b">
        <v>1</v>
      </c>
      <c r="G912" s="90" t="s">
        <v>5798</v>
      </c>
      <c r="H912" s="90" t="s">
        <v>88</v>
      </c>
      <c r="I912" s="90" t="s">
        <v>89</v>
      </c>
      <c r="K912" s="90" t="s">
        <v>5799</v>
      </c>
      <c r="L912" s="90" t="s">
        <v>1975</v>
      </c>
      <c r="N912" s="92" t="s">
        <v>92</v>
      </c>
      <c r="O912" s="90" t="s">
        <v>93</v>
      </c>
      <c r="P912" s="90" t="s">
        <v>94</v>
      </c>
      <c r="Q912" s="90" t="s">
        <v>88</v>
      </c>
      <c r="R912" s="90" t="s">
        <v>5800</v>
      </c>
      <c r="U912" s="90" t="s">
        <v>5799</v>
      </c>
      <c r="W912" s="90" t="s">
        <v>5775</v>
      </c>
      <c r="X912" s="90" t="s">
        <v>97</v>
      </c>
      <c r="Y912" s="90">
        <v>8.6002827588E10</v>
      </c>
      <c r="Z912" s="90" t="s">
        <v>5799</v>
      </c>
      <c r="AA912" s="90">
        <v>6.437729108292E12</v>
      </c>
      <c r="AB912" s="90" t="b">
        <v>0</v>
      </c>
      <c r="AJ912" s="90">
        <v>1.731055536E9</v>
      </c>
      <c r="AK912" s="90">
        <v>1.730911217E9</v>
      </c>
      <c r="AL912" s="90" t="s">
        <v>5801</v>
      </c>
    </row>
    <row r="913">
      <c r="A913" s="90" t="s">
        <v>5802</v>
      </c>
      <c r="B913" s="91">
        <v>45602.648564814815</v>
      </c>
      <c r="C913" s="90" t="s">
        <v>87</v>
      </c>
      <c r="D913" s="90" t="s">
        <v>88</v>
      </c>
      <c r="E913" s="90" t="s">
        <v>89</v>
      </c>
      <c r="F913" s="90" t="b">
        <v>1</v>
      </c>
      <c r="G913" s="90" t="s">
        <v>87</v>
      </c>
      <c r="H913" s="90" t="s">
        <v>88</v>
      </c>
      <c r="I913" s="90" t="s">
        <v>89</v>
      </c>
      <c r="K913" s="90" t="s">
        <v>5803</v>
      </c>
      <c r="L913" s="90" t="s">
        <v>91</v>
      </c>
      <c r="N913" s="92" t="s">
        <v>92</v>
      </c>
      <c r="O913" s="90" t="s">
        <v>93</v>
      </c>
      <c r="P913" s="90" t="s">
        <v>94</v>
      </c>
      <c r="Q913" s="90" t="s">
        <v>88</v>
      </c>
      <c r="R913" s="90" t="s">
        <v>5804</v>
      </c>
      <c r="U913" s="90" t="s">
        <v>5803</v>
      </c>
      <c r="W913" s="90" t="s">
        <v>5775</v>
      </c>
      <c r="X913" s="90" t="s">
        <v>97</v>
      </c>
      <c r="Y913" s="90">
        <v>8.6002827588E10</v>
      </c>
      <c r="Z913" s="90" t="s">
        <v>5803</v>
      </c>
      <c r="AA913" s="90">
        <v>6.437628477764E12</v>
      </c>
      <c r="AB913" s="90" t="b">
        <v>0</v>
      </c>
      <c r="AJ913" s="90">
        <v>1.731054643E9</v>
      </c>
      <c r="AK913" s="90">
        <v>1.730907235E9</v>
      </c>
      <c r="AL913" s="90" t="s">
        <v>5805</v>
      </c>
    </row>
    <row r="914">
      <c r="A914" s="90" t="s">
        <v>5806</v>
      </c>
      <c r="B914" s="91">
        <v>45602.64787037037</v>
      </c>
      <c r="C914" s="90" t="s">
        <v>87</v>
      </c>
      <c r="D914" s="90" t="s">
        <v>88</v>
      </c>
      <c r="E914" s="90" t="s">
        <v>89</v>
      </c>
      <c r="F914" s="90" t="b">
        <v>1</v>
      </c>
      <c r="G914" s="90" t="s">
        <v>87</v>
      </c>
      <c r="H914" s="90" t="s">
        <v>88</v>
      </c>
      <c r="I914" s="90" t="s">
        <v>89</v>
      </c>
      <c r="K914" s="90" t="s">
        <v>5807</v>
      </c>
      <c r="L914" s="90" t="s">
        <v>91</v>
      </c>
      <c r="N914" s="92" t="s">
        <v>92</v>
      </c>
      <c r="O914" s="90" t="s">
        <v>93</v>
      </c>
      <c r="P914" s="90" t="s">
        <v>94</v>
      </c>
      <c r="Q914" s="90" t="s">
        <v>88</v>
      </c>
      <c r="R914" s="90" t="s">
        <v>5808</v>
      </c>
      <c r="U914" s="90" t="s">
        <v>5807</v>
      </c>
      <c r="W914" s="90" t="s">
        <v>5775</v>
      </c>
      <c r="X914" s="90" t="s">
        <v>97</v>
      </c>
      <c r="Y914" s="90">
        <v>8.6002827588E10</v>
      </c>
      <c r="Z914" s="90" t="s">
        <v>5807</v>
      </c>
      <c r="AA914" s="90">
        <v>6.43762706874E12</v>
      </c>
      <c r="AB914" s="90" t="b">
        <v>0</v>
      </c>
      <c r="AJ914" s="90">
        <v>1.731054934E9</v>
      </c>
      <c r="AK914" s="90">
        <v>1.730907175E9</v>
      </c>
      <c r="AL914" s="90" t="s">
        <v>5809</v>
      </c>
    </row>
    <row r="915">
      <c r="A915" s="90" t="s">
        <v>5810</v>
      </c>
      <c r="B915" s="91">
        <v>45602.54313657407</v>
      </c>
      <c r="C915" s="90" t="s">
        <v>3974</v>
      </c>
      <c r="D915" s="90" t="s">
        <v>88</v>
      </c>
      <c r="E915" s="90" t="s">
        <v>89</v>
      </c>
      <c r="F915" s="90" t="b">
        <v>1</v>
      </c>
      <c r="G915" s="90" t="s">
        <v>3974</v>
      </c>
      <c r="H915" s="90" t="s">
        <v>88</v>
      </c>
      <c r="I915" s="90" t="s">
        <v>89</v>
      </c>
      <c r="K915" s="90" t="s">
        <v>5811</v>
      </c>
      <c r="L915" s="90" t="s">
        <v>3976</v>
      </c>
      <c r="N915" s="92" t="s">
        <v>92</v>
      </c>
      <c r="O915" s="90" t="s">
        <v>93</v>
      </c>
      <c r="P915" s="90" t="s">
        <v>94</v>
      </c>
      <c r="Q915" s="90" t="s">
        <v>88</v>
      </c>
      <c r="R915" s="90" t="s">
        <v>5812</v>
      </c>
      <c r="U915" s="90" t="s">
        <v>5811</v>
      </c>
      <c r="W915" s="90" t="s">
        <v>5775</v>
      </c>
      <c r="X915" s="90" t="s">
        <v>97</v>
      </c>
      <c r="Y915" s="90">
        <v>8.6002827588E10</v>
      </c>
      <c r="Z915" s="90" t="s">
        <v>5811</v>
      </c>
      <c r="AA915" s="90">
        <v>6.437403984196E12</v>
      </c>
      <c r="AB915" s="90" t="b">
        <v>0</v>
      </c>
      <c r="AJ915" s="90">
        <v>1.731054885E9</v>
      </c>
      <c r="AK915" s="90">
        <v>1.730898126E9</v>
      </c>
      <c r="AL915" s="90" t="s">
        <v>5813</v>
      </c>
    </row>
    <row r="916">
      <c r="A916" s="90" t="s">
        <v>5814</v>
      </c>
      <c r="B916" s="91">
        <v>45602.3346875</v>
      </c>
      <c r="C916" s="90" t="s">
        <v>4583</v>
      </c>
      <c r="D916" s="90" t="s">
        <v>88</v>
      </c>
      <c r="E916" s="90" t="s">
        <v>89</v>
      </c>
      <c r="F916" s="90" t="b">
        <v>1</v>
      </c>
      <c r="G916" s="90" t="s">
        <v>4583</v>
      </c>
      <c r="H916" s="90" t="s">
        <v>88</v>
      </c>
      <c r="I916" s="90" t="s">
        <v>89</v>
      </c>
      <c r="K916" s="90" t="s">
        <v>5815</v>
      </c>
      <c r="L916" s="90" t="s">
        <v>4585</v>
      </c>
      <c r="N916" s="92" t="s">
        <v>92</v>
      </c>
      <c r="O916" s="90" t="s">
        <v>93</v>
      </c>
      <c r="P916" s="90" t="s">
        <v>94</v>
      </c>
      <c r="Q916" s="90" t="s">
        <v>88</v>
      </c>
      <c r="R916" s="90" t="s">
        <v>5816</v>
      </c>
      <c r="U916" s="90" t="s">
        <v>5815</v>
      </c>
      <c r="W916" s="90" t="s">
        <v>5775</v>
      </c>
      <c r="X916" s="90" t="s">
        <v>97</v>
      </c>
      <c r="Y916" s="90">
        <v>8.6002827588E10</v>
      </c>
      <c r="Z916" s="90" t="s">
        <v>5815</v>
      </c>
      <c r="AA916" s="90">
        <v>6.4368191737E12</v>
      </c>
      <c r="AB916" s="90" t="b">
        <v>0</v>
      </c>
      <c r="AJ916" s="90">
        <v>1.731055119E9</v>
      </c>
      <c r="AK916" s="90">
        <v>1.730880116E9</v>
      </c>
      <c r="AL916" s="90" t="s">
        <v>5817</v>
      </c>
    </row>
    <row r="917">
      <c r="A917" s="90" t="s">
        <v>5818</v>
      </c>
      <c r="B917" s="91">
        <v>45602.28880787037</v>
      </c>
      <c r="C917" s="90" t="s">
        <v>87</v>
      </c>
      <c r="D917" s="90" t="s">
        <v>88</v>
      </c>
      <c r="E917" s="90" t="s">
        <v>89</v>
      </c>
      <c r="F917" s="90" t="b">
        <v>1</v>
      </c>
      <c r="G917" s="90" t="s">
        <v>87</v>
      </c>
      <c r="H917" s="90" t="s">
        <v>88</v>
      </c>
      <c r="I917" s="90" t="s">
        <v>89</v>
      </c>
      <c r="K917" s="90" t="s">
        <v>5819</v>
      </c>
      <c r="L917" s="90" t="s">
        <v>91</v>
      </c>
      <c r="N917" s="92" t="s">
        <v>92</v>
      </c>
      <c r="O917" s="90" t="s">
        <v>93</v>
      </c>
      <c r="P917" s="90" t="s">
        <v>94</v>
      </c>
      <c r="Q917" s="90" t="s">
        <v>88</v>
      </c>
      <c r="R917" s="90" t="s">
        <v>5820</v>
      </c>
      <c r="U917" s="90" t="s">
        <v>5819</v>
      </c>
      <c r="W917" s="90" t="s">
        <v>5775</v>
      </c>
      <c r="X917" s="90" t="s">
        <v>97</v>
      </c>
      <c r="Y917" s="90">
        <v>8.6002827588E10</v>
      </c>
      <c r="Z917" s="90" t="s">
        <v>5819</v>
      </c>
      <c r="AA917" s="90">
        <v>6.436760977732E12</v>
      </c>
      <c r="AB917" s="90" t="b">
        <v>0</v>
      </c>
      <c r="AJ917" s="90">
        <v>1.731054691E9</v>
      </c>
      <c r="AK917" s="90">
        <v>1.730876152E9</v>
      </c>
      <c r="AL917" s="90" t="s">
        <v>5821</v>
      </c>
    </row>
    <row r="918">
      <c r="A918" s="90" t="s">
        <v>5822</v>
      </c>
      <c r="B918" s="91">
        <v>45602.18025462963</v>
      </c>
      <c r="C918" s="90" t="s">
        <v>5823</v>
      </c>
      <c r="D918" s="90" t="s">
        <v>88</v>
      </c>
      <c r="E918" s="90" t="s">
        <v>89</v>
      </c>
      <c r="F918" s="90" t="b">
        <v>1</v>
      </c>
      <c r="G918" s="90" t="s">
        <v>5823</v>
      </c>
      <c r="H918" s="90" t="s">
        <v>88</v>
      </c>
      <c r="I918" s="90" t="s">
        <v>89</v>
      </c>
      <c r="K918" s="90" t="s">
        <v>5824</v>
      </c>
      <c r="L918" s="90" t="s">
        <v>5825</v>
      </c>
      <c r="N918" s="92" t="s">
        <v>92</v>
      </c>
      <c r="O918" s="90" t="s">
        <v>93</v>
      </c>
      <c r="P918" s="90" t="s">
        <v>94</v>
      </c>
      <c r="Q918" s="90" t="s">
        <v>88</v>
      </c>
      <c r="R918" s="90" t="s">
        <v>5826</v>
      </c>
      <c r="U918" s="90" t="s">
        <v>5824</v>
      </c>
      <c r="W918" s="90" t="s">
        <v>5775</v>
      </c>
      <c r="X918" s="90" t="s">
        <v>97</v>
      </c>
      <c r="Y918" s="90">
        <v>8.6002827588E10</v>
      </c>
      <c r="Z918" s="90" t="s">
        <v>5824</v>
      </c>
      <c r="AA918" s="90">
        <v>6.436689969476E12</v>
      </c>
      <c r="AB918" s="90" t="b">
        <v>0</v>
      </c>
      <c r="AJ918" s="90">
        <v>1.731054626E9</v>
      </c>
      <c r="AK918" s="90">
        <v>1.730866734E9</v>
      </c>
      <c r="AL918" s="90" t="s">
        <v>5827</v>
      </c>
    </row>
    <row r="919">
      <c r="A919" s="90" t="s">
        <v>5828</v>
      </c>
      <c r="B919" s="91">
        <v>45602.17980324074</v>
      </c>
      <c r="C919" s="90" t="s">
        <v>87</v>
      </c>
      <c r="D919" s="90" t="s">
        <v>88</v>
      </c>
      <c r="E919" s="90" t="s">
        <v>89</v>
      </c>
      <c r="F919" s="90" t="b">
        <v>1</v>
      </c>
      <c r="G919" s="90" t="s">
        <v>87</v>
      </c>
      <c r="H919" s="90" t="s">
        <v>88</v>
      </c>
      <c r="I919" s="90" t="s">
        <v>89</v>
      </c>
      <c r="K919" s="90" t="s">
        <v>5824</v>
      </c>
      <c r="L919" s="90" t="s">
        <v>91</v>
      </c>
      <c r="N919" s="92" t="s">
        <v>92</v>
      </c>
      <c r="O919" s="90" t="s">
        <v>93</v>
      </c>
      <c r="P919" s="90" t="s">
        <v>94</v>
      </c>
      <c r="Q919" s="90" t="s">
        <v>88</v>
      </c>
      <c r="R919" s="90" t="s">
        <v>5829</v>
      </c>
      <c r="U919" s="90" t="s">
        <v>5824</v>
      </c>
      <c r="W919" s="90" t="s">
        <v>5775</v>
      </c>
      <c r="X919" s="90" t="s">
        <v>97</v>
      </c>
      <c r="Y919" s="90">
        <v>8.6002827588E10</v>
      </c>
      <c r="Z919" s="90" t="s">
        <v>5824</v>
      </c>
      <c r="AA919" s="90">
        <v>6.436689969476E12</v>
      </c>
      <c r="AB919" s="90" t="b">
        <v>0</v>
      </c>
      <c r="AJ919" s="90">
        <v>1.731054626E9</v>
      </c>
      <c r="AK919" s="90">
        <v>1.730866734E9</v>
      </c>
      <c r="AL919" s="90" t="s">
        <v>5827</v>
      </c>
    </row>
    <row r="920">
      <c r="A920" s="90" t="s">
        <v>5830</v>
      </c>
      <c r="B920" s="91">
        <v>45602.09452546296</v>
      </c>
      <c r="C920" s="90" t="s">
        <v>4583</v>
      </c>
      <c r="D920" s="90" t="s">
        <v>88</v>
      </c>
      <c r="E920" s="90" t="s">
        <v>89</v>
      </c>
      <c r="F920" s="90" t="b">
        <v>1</v>
      </c>
      <c r="G920" s="90" t="s">
        <v>4583</v>
      </c>
      <c r="H920" s="90" t="s">
        <v>88</v>
      </c>
      <c r="I920" s="90" t="s">
        <v>89</v>
      </c>
      <c r="K920" s="90" t="s">
        <v>5831</v>
      </c>
      <c r="L920" s="90" t="s">
        <v>4585</v>
      </c>
      <c r="N920" s="92" t="s">
        <v>92</v>
      </c>
      <c r="O920" s="90" t="s">
        <v>93</v>
      </c>
      <c r="P920" s="90" t="s">
        <v>94</v>
      </c>
      <c r="Q920" s="90" t="s">
        <v>88</v>
      </c>
      <c r="R920" s="90" t="s">
        <v>5832</v>
      </c>
      <c r="W920" s="90" t="s">
        <v>5775</v>
      </c>
      <c r="X920" s="90" t="s">
        <v>97</v>
      </c>
      <c r="Y920" s="90">
        <v>8.6002827588E10</v>
      </c>
      <c r="AA920" s="90">
        <v>6.436671488324E12</v>
      </c>
      <c r="AB920" s="90" t="b">
        <v>0</v>
      </c>
      <c r="AJ920" s="90">
        <v>1.731055238E9</v>
      </c>
      <c r="AK920" s="90">
        <v>1.730859366E9</v>
      </c>
      <c r="AL920" s="90" t="s">
        <v>5833</v>
      </c>
    </row>
    <row r="921">
      <c r="A921" s="90" t="s">
        <v>5834</v>
      </c>
      <c r="B921" s="91">
        <v>45602.07494212963</v>
      </c>
      <c r="C921" s="90" t="s">
        <v>4583</v>
      </c>
      <c r="D921" s="90" t="s">
        <v>88</v>
      </c>
      <c r="E921" s="90" t="s">
        <v>89</v>
      </c>
      <c r="F921" s="90" t="b">
        <v>1</v>
      </c>
      <c r="G921" s="90" t="s">
        <v>4583</v>
      </c>
      <c r="H921" s="90" t="s">
        <v>88</v>
      </c>
      <c r="I921" s="90" t="s">
        <v>89</v>
      </c>
      <c r="K921" s="90" t="s">
        <v>5835</v>
      </c>
      <c r="L921" s="90" t="s">
        <v>4585</v>
      </c>
      <c r="N921" s="92" t="s">
        <v>92</v>
      </c>
      <c r="O921" s="90" t="s">
        <v>93</v>
      </c>
      <c r="P921" s="90" t="s">
        <v>94</v>
      </c>
      <c r="Q921" s="90" t="s">
        <v>88</v>
      </c>
      <c r="R921" s="90" t="s">
        <v>5836</v>
      </c>
      <c r="U921" s="90" t="s">
        <v>5835</v>
      </c>
      <c r="W921" s="90" t="s">
        <v>5775</v>
      </c>
      <c r="X921" s="90" t="s">
        <v>97</v>
      </c>
      <c r="Y921" s="90">
        <v>8.6002827588E10</v>
      </c>
      <c r="Z921" s="90" t="s">
        <v>5835</v>
      </c>
      <c r="AA921" s="90">
        <v>6.436666736964E12</v>
      </c>
      <c r="AB921" s="90" t="b">
        <v>0</v>
      </c>
      <c r="AJ921" s="90">
        <v>1.731055179E9</v>
      </c>
      <c r="AK921" s="90">
        <v>1.730857675E9</v>
      </c>
      <c r="AL921" s="90" t="s">
        <v>5837</v>
      </c>
    </row>
    <row r="922">
      <c r="A922" s="90" t="s">
        <v>5838</v>
      </c>
      <c r="B922" s="91">
        <v>45602.06560185185</v>
      </c>
      <c r="C922" s="90" t="s">
        <v>87</v>
      </c>
      <c r="D922" s="90" t="s">
        <v>88</v>
      </c>
      <c r="E922" s="90" t="s">
        <v>89</v>
      </c>
      <c r="F922" s="90" t="b">
        <v>1</v>
      </c>
      <c r="G922" s="90" t="s">
        <v>87</v>
      </c>
      <c r="H922" s="90" t="s">
        <v>88</v>
      </c>
      <c r="I922" s="90" t="s">
        <v>89</v>
      </c>
      <c r="K922" s="90" t="s">
        <v>5839</v>
      </c>
      <c r="L922" s="90" t="s">
        <v>91</v>
      </c>
      <c r="N922" s="92" t="s">
        <v>92</v>
      </c>
      <c r="O922" s="90" t="s">
        <v>93</v>
      </c>
      <c r="P922" s="90" t="s">
        <v>94</v>
      </c>
      <c r="Q922" s="90" t="s">
        <v>88</v>
      </c>
      <c r="R922" s="90" t="s">
        <v>5840</v>
      </c>
      <c r="U922" s="90" t="s">
        <v>5839</v>
      </c>
      <c r="W922" s="90" t="s">
        <v>5775</v>
      </c>
      <c r="X922" s="90" t="s">
        <v>97</v>
      </c>
      <c r="Y922" s="90">
        <v>8.6002827588E10</v>
      </c>
      <c r="Z922" s="90" t="s">
        <v>5839</v>
      </c>
      <c r="AA922" s="90">
        <v>6.436664541508E12</v>
      </c>
      <c r="AB922" s="90" t="b">
        <v>0</v>
      </c>
      <c r="AJ922" s="90">
        <v>1.731055304E9</v>
      </c>
      <c r="AK922" s="90">
        <v>1.730856866E9</v>
      </c>
      <c r="AL922" s="90" t="s">
        <v>5841</v>
      </c>
    </row>
    <row r="923">
      <c r="A923" s="90" t="s">
        <v>5842</v>
      </c>
      <c r="B923" s="91">
        <v>45602.02574074074</v>
      </c>
      <c r="C923" s="90" t="s">
        <v>4583</v>
      </c>
      <c r="D923" s="90" t="s">
        <v>88</v>
      </c>
      <c r="E923" s="90" t="s">
        <v>89</v>
      </c>
      <c r="F923" s="90" t="b">
        <v>1</v>
      </c>
      <c r="G923" s="90" t="s">
        <v>4583</v>
      </c>
      <c r="H923" s="90" t="s">
        <v>88</v>
      </c>
      <c r="I923" s="90" t="s">
        <v>89</v>
      </c>
      <c r="K923" s="90" t="s">
        <v>5843</v>
      </c>
      <c r="L923" s="90" t="s">
        <v>4585</v>
      </c>
      <c r="N923" s="92" t="s">
        <v>92</v>
      </c>
      <c r="O923" s="90" t="s">
        <v>93</v>
      </c>
      <c r="P923" s="90" t="s">
        <v>94</v>
      </c>
      <c r="Q923" s="90" t="s">
        <v>88</v>
      </c>
      <c r="R923" s="90" t="s">
        <v>5844</v>
      </c>
      <c r="U923" s="90" t="s">
        <v>5843</v>
      </c>
      <c r="W923" s="90" t="s">
        <v>5775</v>
      </c>
      <c r="X923" s="90" t="s">
        <v>97</v>
      </c>
      <c r="Y923" s="90">
        <v>8.6002827588E10</v>
      </c>
      <c r="Z923" s="90" t="s">
        <v>5843</v>
      </c>
      <c r="AA923" s="90">
        <v>6.43665303994E12</v>
      </c>
      <c r="AB923" s="90" t="b">
        <v>0</v>
      </c>
      <c r="AJ923" s="90">
        <v>1.731055364E9</v>
      </c>
      <c r="AK923" s="90">
        <v>1.730853423E9</v>
      </c>
      <c r="AL923" s="90" t="s">
        <v>5845</v>
      </c>
    </row>
    <row r="924">
      <c r="A924" s="90" t="s">
        <v>5846</v>
      </c>
      <c r="B924" s="91">
        <v>45601.8771875</v>
      </c>
      <c r="C924" s="90" t="s">
        <v>87</v>
      </c>
      <c r="D924" s="90" t="s">
        <v>88</v>
      </c>
      <c r="E924" s="90" t="s">
        <v>89</v>
      </c>
      <c r="F924" s="90" t="b">
        <v>1</v>
      </c>
      <c r="G924" s="90" t="s">
        <v>87</v>
      </c>
      <c r="H924" s="90" t="s">
        <v>88</v>
      </c>
      <c r="I924" s="90" t="s">
        <v>89</v>
      </c>
      <c r="K924" s="90" t="s">
        <v>5847</v>
      </c>
      <c r="L924" s="90" t="s">
        <v>91</v>
      </c>
      <c r="N924" s="92" t="s">
        <v>92</v>
      </c>
      <c r="O924" s="90" t="s">
        <v>93</v>
      </c>
      <c r="P924" s="90" t="s">
        <v>94</v>
      </c>
      <c r="Q924" s="90" t="s">
        <v>88</v>
      </c>
      <c r="R924" s="90" t="s">
        <v>5848</v>
      </c>
      <c r="U924" s="90" t="s">
        <v>5847</v>
      </c>
      <c r="W924" s="90" t="s">
        <v>5849</v>
      </c>
      <c r="X924" s="90" t="s">
        <v>97</v>
      </c>
      <c r="Y924" s="90">
        <v>8.6002827588E10</v>
      </c>
      <c r="Z924" s="90" t="s">
        <v>5847</v>
      </c>
      <c r="AA924" s="90">
        <v>6.436493721924E12</v>
      </c>
      <c r="AB924" s="90" t="b">
        <v>0</v>
      </c>
      <c r="AJ924" s="90">
        <v>1.731054829E9</v>
      </c>
      <c r="AK924" s="90">
        <v>1.730840588E9</v>
      </c>
      <c r="AL924" s="90" t="s">
        <v>5850</v>
      </c>
    </row>
    <row r="925">
      <c r="A925" s="90" t="s">
        <v>5851</v>
      </c>
      <c r="B925" s="91">
        <v>45601.582824074074</v>
      </c>
      <c r="C925" s="90" t="s">
        <v>3974</v>
      </c>
      <c r="D925" s="90" t="s">
        <v>88</v>
      </c>
      <c r="E925" s="90" t="s">
        <v>89</v>
      </c>
      <c r="F925" s="90" t="b">
        <v>1</v>
      </c>
      <c r="G925" s="90" t="s">
        <v>3974</v>
      </c>
      <c r="H925" s="90" t="s">
        <v>88</v>
      </c>
      <c r="I925" s="90" t="s">
        <v>89</v>
      </c>
      <c r="K925" s="90" t="s">
        <v>5852</v>
      </c>
      <c r="L925" s="90" t="s">
        <v>3976</v>
      </c>
      <c r="N925" s="92" t="s">
        <v>92</v>
      </c>
      <c r="O925" s="90" t="s">
        <v>93</v>
      </c>
      <c r="P925" s="90" t="s">
        <v>94</v>
      </c>
      <c r="Q925" s="90" t="s">
        <v>88</v>
      </c>
      <c r="R925" s="90" t="s">
        <v>5853</v>
      </c>
      <c r="U925" s="90" t="s">
        <v>5852</v>
      </c>
      <c r="W925" s="90" t="s">
        <v>5849</v>
      </c>
      <c r="X925" s="90" t="s">
        <v>97</v>
      </c>
      <c r="Y925" s="90">
        <v>8.6002827588E10</v>
      </c>
      <c r="Z925" s="90" t="s">
        <v>5852</v>
      </c>
      <c r="AA925" s="90">
        <v>6.435861954884E12</v>
      </c>
      <c r="AB925" s="90" t="b">
        <v>0</v>
      </c>
      <c r="AJ925" s="90">
        <v>1.731055243E9</v>
      </c>
      <c r="AK925" s="90">
        <v>1.730815155E9</v>
      </c>
      <c r="AL925" s="90" t="s">
        <v>5854</v>
      </c>
    </row>
    <row r="926">
      <c r="A926" s="90" t="s">
        <v>5855</v>
      </c>
      <c r="B926" s="91">
        <v>45601.54766203704</v>
      </c>
      <c r="C926" s="90" t="s">
        <v>4583</v>
      </c>
      <c r="D926" s="90" t="s">
        <v>88</v>
      </c>
      <c r="E926" s="90" t="s">
        <v>89</v>
      </c>
      <c r="F926" s="90" t="b">
        <v>1</v>
      </c>
      <c r="G926" s="90" t="s">
        <v>4583</v>
      </c>
      <c r="H926" s="90" t="s">
        <v>88</v>
      </c>
      <c r="I926" s="90" t="s">
        <v>89</v>
      </c>
      <c r="K926" s="90" t="s">
        <v>5856</v>
      </c>
      <c r="L926" s="90" t="s">
        <v>4585</v>
      </c>
      <c r="N926" s="92" t="s">
        <v>92</v>
      </c>
      <c r="O926" s="90" t="s">
        <v>93</v>
      </c>
      <c r="P926" s="90" t="s">
        <v>94</v>
      </c>
      <c r="Q926" s="90" t="s">
        <v>88</v>
      </c>
      <c r="R926" s="90" t="s">
        <v>5857</v>
      </c>
      <c r="U926" s="90" t="s">
        <v>5856</v>
      </c>
      <c r="W926" s="90" t="s">
        <v>5849</v>
      </c>
      <c r="X926" s="90" t="s">
        <v>97</v>
      </c>
      <c r="Y926" s="90">
        <v>8.6002827588E10</v>
      </c>
      <c r="Z926" s="90" t="s">
        <v>5856</v>
      </c>
      <c r="AA926" s="90">
        <v>6.435789799748E12</v>
      </c>
      <c r="AB926" s="90" t="b">
        <v>0</v>
      </c>
      <c r="AJ926" s="90">
        <v>1.731055123E9</v>
      </c>
      <c r="AK926" s="90">
        <v>1.730812117E9</v>
      </c>
      <c r="AL926" s="90" t="s">
        <v>5858</v>
      </c>
    </row>
    <row r="927">
      <c r="A927" s="90" t="s">
        <v>5859</v>
      </c>
      <c r="B927" s="91">
        <v>45601.45569444444</v>
      </c>
      <c r="C927" s="90" t="s">
        <v>4583</v>
      </c>
      <c r="D927" s="90" t="s">
        <v>88</v>
      </c>
      <c r="E927" s="90" t="s">
        <v>89</v>
      </c>
      <c r="F927" s="90" t="b">
        <v>1</v>
      </c>
      <c r="G927" s="90" t="s">
        <v>4583</v>
      </c>
      <c r="H927" s="90" t="s">
        <v>88</v>
      </c>
      <c r="I927" s="90" t="s">
        <v>89</v>
      </c>
      <c r="K927" s="90" t="s">
        <v>5860</v>
      </c>
      <c r="L927" s="90" t="s">
        <v>4585</v>
      </c>
      <c r="N927" s="92" t="s">
        <v>92</v>
      </c>
      <c r="O927" s="90" t="s">
        <v>93</v>
      </c>
      <c r="P927" s="90" t="s">
        <v>94</v>
      </c>
      <c r="Q927" s="90" t="s">
        <v>88</v>
      </c>
      <c r="R927" s="90" t="s">
        <v>5861</v>
      </c>
      <c r="U927" s="90" t="s">
        <v>5860</v>
      </c>
      <c r="W927" s="90" t="s">
        <v>5849</v>
      </c>
      <c r="X927" s="90" t="s">
        <v>97</v>
      </c>
      <c r="Y927" s="90">
        <v>8.6002827588E10</v>
      </c>
      <c r="Z927" s="90" t="s">
        <v>5860</v>
      </c>
      <c r="AA927" s="90">
        <v>6.43558726074E12</v>
      </c>
      <c r="AB927" s="90" t="b">
        <v>0</v>
      </c>
      <c r="AJ927" s="90">
        <v>1.731055728E9</v>
      </c>
      <c r="AK927" s="90">
        <v>1.730804171E9</v>
      </c>
      <c r="AL927" s="90" t="s">
        <v>5862</v>
      </c>
    </row>
    <row r="928">
      <c r="A928" s="90" t="s">
        <v>5863</v>
      </c>
      <c r="B928" s="91">
        <v>45601.40851851852</v>
      </c>
      <c r="C928" s="90" t="s">
        <v>171</v>
      </c>
      <c r="D928" s="90" t="s">
        <v>88</v>
      </c>
      <c r="E928" s="90" t="s">
        <v>89</v>
      </c>
      <c r="F928" s="90" t="b">
        <v>1</v>
      </c>
      <c r="G928" s="90" t="s">
        <v>171</v>
      </c>
      <c r="H928" s="90" t="s">
        <v>88</v>
      </c>
      <c r="I928" s="90" t="s">
        <v>89</v>
      </c>
      <c r="K928" s="90" t="s">
        <v>5864</v>
      </c>
      <c r="L928" s="90" t="s">
        <v>173</v>
      </c>
      <c r="N928" s="92" t="s">
        <v>92</v>
      </c>
      <c r="O928" s="90" t="s">
        <v>93</v>
      </c>
      <c r="P928" s="90" t="s">
        <v>94</v>
      </c>
      <c r="Q928" s="90" t="s">
        <v>88</v>
      </c>
      <c r="R928" s="90" t="s">
        <v>5865</v>
      </c>
      <c r="U928" s="90" t="s">
        <v>5864</v>
      </c>
      <c r="W928" s="90" t="s">
        <v>5849</v>
      </c>
      <c r="X928" s="90" t="s">
        <v>97</v>
      </c>
      <c r="Y928" s="90">
        <v>8.6002827588E10</v>
      </c>
      <c r="Z928" s="90" t="s">
        <v>5864</v>
      </c>
      <c r="AA928" s="90">
        <v>6.435486236996E12</v>
      </c>
      <c r="AB928" s="90" t="b">
        <v>0</v>
      </c>
      <c r="AJ928" s="90">
        <v>1.731055039E9</v>
      </c>
      <c r="AK928" s="90">
        <v>1.730800065E9</v>
      </c>
      <c r="AL928" s="90" t="s">
        <v>5866</v>
      </c>
    </row>
    <row r="929">
      <c r="A929" s="90" t="s">
        <v>5867</v>
      </c>
      <c r="B929" s="91">
        <v>45601.408171296294</v>
      </c>
      <c r="C929" s="90" t="s">
        <v>5868</v>
      </c>
      <c r="D929" s="90" t="s">
        <v>88</v>
      </c>
      <c r="E929" s="90" t="s">
        <v>89</v>
      </c>
      <c r="F929" s="90" t="b">
        <v>1</v>
      </c>
      <c r="G929" s="90" t="s">
        <v>5868</v>
      </c>
      <c r="H929" s="90" t="s">
        <v>88</v>
      </c>
      <c r="I929" s="90" t="s">
        <v>89</v>
      </c>
      <c r="K929" s="90" t="s">
        <v>5864</v>
      </c>
      <c r="L929" s="90" t="s">
        <v>1975</v>
      </c>
      <c r="N929" s="92" t="s">
        <v>92</v>
      </c>
      <c r="O929" s="90" t="s">
        <v>93</v>
      </c>
      <c r="P929" s="90" t="s">
        <v>94</v>
      </c>
      <c r="Q929" s="90" t="s">
        <v>88</v>
      </c>
      <c r="R929" s="90" t="s">
        <v>5869</v>
      </c>
      <c r="U929" s="90" t="s">
        <v>5864</v>
      </c>
      <c r="W929" s="90" t="s">
        <v>5849</v>
      </c>
      <c r="X929" s="90" t="s">
        <v>97</v>
      </c>
      <c r="Y929" s="90">
        <v>8.6002827588E10</v>
      </c>
      <c r="Z929" s="90" t="s">
        <v>5864</v>
      </c>
      <c r="AA929" s="90" t="s">
        <v>5870</v>
      </c>
      <c r="AB929" s="90" t="b">
        <v>0</v>
      </c>
    </row>
    <row r="930">
      <c r="A930" s="90" t="s">
        <v>5871</v>
      </c>
      <c r="B930" s="91">
        <v>45601.07164351852</v>
      </c>
      <c r="C930" s="90" t="s">
        <v>87</v>
      </c>
      <c r="D930" s="90" t="s">
        <v>88</v>
      </c>
      <c r="E930" s="90" t="s">
        <v>89</v>
      </c>
      <c r="F930" s="90" t="b">
        <v>1</v>
      </c>
      <c r="G930" s="90" t="s">
        <v>87</v>
      </c>
      <c r="H930" s="90" t="s">
        <v>88</v>
      </c>
      <c r="I930" s="90" t="s">
        <v>89</v>
      </c>
      <c r="K930" s="90" t="s">
        <v>5872</v>
      </c>
      <c r="L930" s="90" t="s">
        <v>91</v>
      </c>
      <c r="N930" s="92" t="s">
        <v>92</v>
      </c>
      <c r="O930" s="90" t="s">
        <v>93</v>
      </c>
      <c r="P930" s="90" t="s">
        <v>94</v>
      </c>
      <c r="Q930" s="90" t="s">
        <v>88</v>
      </c>
      <c r="R930" s="90" t="s">
        <v>5873</v>
      </c>
      <c r="U930" s="90" t="s">
        <v>5872</v>
      </c>
      <c r="W930" s="90" t="s">
        <v>5849</v>
      </c>
      <c r="X930" s="90" t="s">
        <v>97</v>
      </c>
      <c r="Y930" s="90">
        <v>8.6002827588E10</v>
      </c>
      <c r="Z930" s="90" t="s">
        <v>5872</v>
      </c>
      <c r="AA930" s="90">
        <v>6.435178545476E12</v>
      </c>
      <c r="AB930" s="90" t="b">
        <v>0</v>
      </c>
      <c r="AJ930" s="90">
        <v>1.731055184E9</v>
      </c>
      <c r="AK930" s="90">
        <v>1.730770989E9</v>
      </c>
      <c r="AL930" s="90" t="s">
        <v>5874</v>
      </c>
    </row>
    <row r="931">
      <c r="A931" s="90" t="s">
        <v>5875</v>
      </c>
      <c r="B931" s="91">
        <v>45601.02756944444</v>
      </c>
      <c r="C931" s="90" t="s">
        <v>87</v>
      </c>
      <c r="D931" s="90" t="s">
        <v>88</v>
      </c>
      <c r="E931" s="90" t="s">
        <v>89</v>
      </c>
      <c r="F931" s="90" t="b">
        <v>1</v>
      </c>
      <c r="G931" s="90" t="s">
        <v>87</v>
      </c>
      <c r="H931" s="90" t="s">
        <v>88</v>
      </c>
      <c r="I931" s="90" t="s">
        <v>89</v>
      </c>
      <c r="K931" s="90" t="s">
        <v>5876</v>
      </c>
      <c r="L931" s="90" t="s">
        <v>91</v>
      </c>
      <c r="N931" s="92" t="s">
        <v>92</v>
      </c>
      <c r="O931" s="90" t="s">
        <v>93</v>
      </c>
      <c r="P931" s="90" t="s">
        <v>94</v>
      </c>
      <c r="Q931" s="90" t="s">
        <v>88</v>
      </c>
      <c r="R931" s="90" t="s">
        <v>5877</v>
      </c>
      <c r="U931" s="90" t="s">
        <v>5876</v>
      </c>
      <c r="W931" s="90" t="s">
        <v>5849</v>
      </c>
      <c r="X931" s="90" t="s">
        <v>97</v>
      </c>
      <c r="Y931" s="90">
        <v>8.6002827588E10</v>
      </c>
      <c r="Z931" s="90" t="s">
        <v>5876</v>
      </c>
      <c r="AA931" s="90">
        <v>6.435165733188E12</v>
      </c>
      <c r="AB931" s="90" t="b">
        <v>0</v>
      </c>
      <c r="AJ931" s="90">
        <v>1.730791369E9</v>
      </c>
      <c r="AK931" s="90">
        <v>1.73076718E9</v>
      </c>
      <c r="AL931" s="90" t="s">
        <v>5878</v>
      </c>
    </row>
    <row r="932">
      <c r="A932" s="90" t="s">
        <v>5879</v>
      </c>
      <c r="B932" s="91">
        <v>45600.91150462963</v>
      </c>
      <c r="C932" s="90" t="s">
        <v>87</v>
      </c>
      <c r="D932" s="90" t="s">
        <v>88</v>
      </c>
      <c r="E932" s="90" t="s">
        <v>89</v>
      </c>
      <c r="F932" s="90" t="b">
        <v>1</v>
      </c>
      <c r="G932" s="90" t="s">
        <v>87</v>
      </c>
      <c r="H932" s="90" t="s">
        <v>88</v>
      </c>
      <c r="I932" s="90" t="s">
        <v>89</v>
      </c>
      <c r="K932" s="90" t="s">
        <v>5880</v>
      </c>
      <c r="L932" s="90" t="s">
        <v>91</v>
      </c>
      <c r="N932" s="92" t="s">
        <v>92</v>
      </c>
      <c r="O932" s="90" t="s">
        <v>93</v>
      </c>
      <c r="P932" s="90" t="s">
        <v>94</v>
      </c>
      <c r="Q932" s="90" t="s">
        <v>88</v>
      </c>
      <c r="R932" s="90" t="s">
        <v>5881</v>
      </c>
      <c r="U932" s="90" t="s">
        <v>5880</v>
      </c>
      <c r="W932" s="90" t="s">
        <v>5882</v>
      </c>
      <c r="X932" s="90" t="s">
        <v>97</v>
      </c>
      <c r="Y932" s="90">
        <v>8.6002827588E10</v>
      </c>
      <c r="Z932" s="90" t="s">
        <v>5880</v>
      </c>
      <c r="AA932" s="90">
        <v>6.435067789636E12</v>
      </c>
      <c r="AB932" s="90" t="b">
        <v>0</v>
      </c>
      <c r="AJ932" s="90">
        <v>1.730791367E9</v>
      </c>
      <c r="AK932" s="90">
        <v>1.730757086E9</v>
      </c>
      <c r="AL932" s="90" t="s">
        <v>5883</v>
      </c>
    </row>
    <row r="933">
      <c r="A933" s="90" t="s">
        <v>5884</v>
      </c>
      <c r="B933" s="91">
        <v>45600.910729166666</v>
      </c>
      <c r="C933" s="90" t="s">
        <v>3974</v>
      </c>
      <c r="D933" s="90" t="s">
        <v>88</v>
      </c>
      <c r="E933" s="90" t="s">
        <v>89</v>
      </c>
      <c r="F933" s="90" t="b">
        <v>1</v>
      </c>
      <c r="G933" s="90" t="s">
        <v>3974</v>
      </c>
      <c r="H933" s="90" t="s">
        <v>88</v>
      </c>
      <c r="I933" s="90" t="s">
        <v>89</v>
      </c>
      <c r="K933" s="90" t="s">
        <v>5880</v>
      </c>
      <c r="L933" s="90" t="s">
        <v>3976</v>
      </c>
      <c r="N933" s="92" t="s">
        <v>92</v>
      </c>
      <c r="O933" s="90" t="s">
        <v>93</v>
      </c>
      <c r="P933" s="90" t="s">
        <v>94</v>
      </c>
      <c r="Q933" s="90" t="s">
        <v>88</v>
      </c>
      <c r="R933" s="90" t="s">
        <v>5885</v>
      </c>
      <c r="U933" s="90" t="s">
        <v>5880</v>
      </c>
      <c r="W933" s="90" t="s">
        <v>5882</v>
      </c>
      <c r="X933" s="90" t="s">
        <v>97</v>
      </c>
      <c r="Y933" s="90">
        <v>8.6002827588E10</v>
      </c>
      <c r="Z933" s="90" t="s">
        <v>5880</v>
      </c>
      <c r="AA933" s="90">
        <v>6.435067789636E12</v>
      </c>
      <c r="AB933" s="90" t="b">
        <v>0</v>
      </c>
      <c r="AJ933" s="90">
        <v>1.730791367E9</v>
      </c>
      <c r="AK933" s="90">
        <v>1.730757086E9</v>
      </c>
      <c r="AL933" s="90" t="s">
        <v>5883</v>
      </c>
    </row>
    <row r="934">
      <c r="A934" s="90" t="s">
        <v>5886</v>
      </c>
      <c r="B934" s="91">
        <v>45600.82476851852</v>
      </c>
      <c r="C934" s="90" t="s">
        <v>3974</v>
      </c>
      <c r="D934" s="90" t="s">
        <v>88</v>
      </c>
      <c r="E934" s="90" t="s">
        <v>89</v>
      </c>
      <c r="F934" s="90" t="b">
        <v>1</v>
      </c>
      <c r="G934" s="90" t="s">
        <v>3974</v>
      </c>
      <c r="H934" s="90" t="s">
        <v>88</v>
      </c>
      <c r="I934" s="90" t="s">
        <v>89</v>
      </c>
      <c r="K934" s="90" t="s">
        <v>5887</v>
      </c>
      <c r="L934" s="90" t="s">
        <v>3976</v>
      </c>
      <c r="N934" s="92" t="s">
        <v>92</v>
      </c>
      <c r="O934" s="90" t="s">
        <v>93</v>
      </c>
      <c r="P934" s="90" t="s">
        <v>94</v>
      </c>
      <c r="Q934" s="90" t="s">
        <v>88</v>
      </c>
      <c r="R934" s="90" t="s">
        <v>5888</v>
      </c>
      <c r="U934" s="90" t="s">
        <v>5887</v>
      </c>
      <c r="W934" s="90" t="s">
        <v>5882</v>
      </c>
      <c r="X934" s="90" t="s">
        <v>97</v>
      </c>
      <c r="Y934" s="90">
        <v>8.6002827588E10</v>
      </c>
      <c r="Z934" s="90" t="s">
        <v>5887</v>
      </c>
      <c r="AA934" s="90">
        <v>6.434885763396E12</v>
      </c>
      <c r="AB934" s="90" t="b">
        <v>0</v>
      </c>
      <c r="AJ934" s="90">
        <v>1.73079137E9</v>
      </c>
      <c r="AK934" s="90">
        <v>1.730749659E9</v>
      </c>
      <c r="AL934" s="90" t="s">
        <v>5889</v>
      </c>
    </row>
    <row r="935">
      <c r="A935" s="90" t="s">
        <v>5890</v>
      </c>
      <c r="B935" s="91">
        <v>45600.820439814815</v>
      </c>
      <c r="C935" s="90" t="s">
        <v>87</v>
      </c>
      <c r="D935" s="90" t="s">
        <v>88</v>
      </c>
      <c r="E935" s="90" t="s">
        <v>89</v>
      </c>
      <c r="F935" s="90" t="b">
        <v>1</v>
      </c>
      <c r="G935" s="90" t="s">
        <v>87</v>
      </c>
      <c r="H935" s="90" t="s">
        <v>88</v>
      </c>
      <c r="I935" s="90" t="s">
        <v>89</v>
      </c>
      <c r="K935" s="90" t="s">
        <v>5891</v>
      </c>
      <c r="L935" s="90" t="s">
        <v>91</v>
      </c>
      <c r="N935" s="92" t="s">
        <v>92</v>
      </c>
      <c r="O935" s="90" t="s">
        <v>93</v>
      </c>
      <c r="P935" s="90" t="s">
        <v>94</v>
      </c>
      <c r="Q935" s="90" t="s">
        <v>88</v>
      </c>
      <c r="R935" s="90" t="s">
        <v>5892</v>
      </c>
      <c r="U935" s="90" t="s">
        <v>5891</v>
      </c>
      <c r="W935" s="90" t="s">
        <v>5882</v>
      </c>
      <c r="X935" s="90" t="s">
        <v>97</v>
      </c>
      <c r="Y935" s="90">
        <v>8.6002827588E10</v>
      </c>
      <c r="Z935" s="90" t="s">
        <v>5891</v>
      </c>
      <c r="AA935" s="90">
        <v>6.434874818884E12</v>
      </c>
      <c r="AB935" s="90" t="b">
        <v>0</v>
      </c>
      <c r="AJ935" s="90">
        <v>1.730791372E9</v>
      </c>
      <c r="AK935" s="90">
        <v>1.730749284E9</v>
      </c>
      <c r="AL935" s="90" t="s">
        <v>5893</v>
      </c>
    </row>
    <row r="936">
      <c r="A936" s="90" t="s">
        <v>5894</v>
      </c>
      <c r="B936" s="91">
        <v>45600.74474537037</v>
      </c>
      <c r="C936" s="90" t="s">
        <v>87</v>
      </c>
      <c r="D936" s="90" t="s">
        <v>88</v>
      </c>
      <c r="E936" s="90" t="s">
        <v>89</v>
      </c>
      <c r="F936" s="90" t="b">
        <v>1</v>
      </c>
      <c r="G936" s="90" t="s">
        <v>87</v>
      </c>
      <c r="H936" s="90" t="s">
        <v>88</v>
      </c>
      <c r="I936" s="90" t="s">
        <v>89</v>
      </c>
      <c r="K936" s="90" t="s">
        <v>5895</v>
      </c>
      <c r="L936" s="90" t="s">
        <v>91</v>
      </c>
      <c r="N936" s="92" t="s">
        <v>92</v>
      </c>
      <c r="O936" s="90" t="s">
        <v>93</v>
      </c>
      <c r="P936" s="90" t="s">
        <v>94</v>
      </c>
      <c r="Q936" s="90" t="s">
        <v>88</v>
      </c>
      <c r="R936" s="90" t="s">
        <v>5896</v>
      </c>
      <c r="U936" s="90" t="s">
        <v>5895</v>
      </c>
      <c r="W936" s="90" t="s">
        <v>5882</v>
      </c>
      <c r="X936" s="90" t="s">
        <v>97</v>
      </c>
      <c r="Y936" s="90">
        <v>8.6002827588E10</v>
      </c>
      <c r="Z936" s="90" t="s">
        <v>5895</v>
      </c>
      <c r="AA936" s="90">
        <v>6.434704785732E12</v>
      </c>
      <c r="AB936" s="90" t="b">
        <v>0</v>
      </c>
      <c r="AJ936" s="90">
        <v>1.730791375E9</v>
      </c>
      <c r="AK936" s="90">
        <v>1.730742745E9</v>
      </c>
      <c r="AL936" s="90" t="s">
        <v>5897</v>
      </c>
    </row>
    <row r="937">
      <c r="A937" s="90" t="s">
        <v>5898</v>
      </c>
      <c r="B937" s="91">
        <v>45600.738032407404</v>
      </c>
      <c r="C937" s="90" t="s">
        <v>87</v>
      </c>
      <c r="D937" s="90" t="s">
        <v>88</v>
      </c>
      <c r="E937" s="90" t="s">
        <v>89</v>
      </c>
      <c r="F937" s="90" t="b">
        <v>1</v>
      </c>
      <c r="G937" s="90" t="s">
        <v>87</v>
      </c>
      <c r="H937" s="90" t="s">
        <v>88</v>
      </c>
      <c r="I937" s="90" t="s">
        <v>89</v>
      </c>
      <c r="K937" s="90" t="s">
        <v>5899</v>
      </c>
      <c r="L937" s="90" t="s">
        <v>91</v>
      </c>
      <c r="N937" s="92" t="s">
        <v>92</v>
      </c>
      <c r="O937" s="90" t="s">
        <v>93</v>
      </c>
      <c r="P937" s="90" t="s">
        <v>94</v>
      </c>
      <c r="Q937" s="90" t="s">
        <v>88</v>
      </c>
      <c r="R937" s="90" t="s">
        <v>5900</v>
      </c>
      <c r="U937" s="90" t="s">
        <v>5899</v>
      </c>
      <c r="W937" s="90" t="s">
        <v>5882</v>
      </c>
      <c r="X937" s="90" t="s">
        <v>97</v>
      </c>
      <c r="Y937" s="90">
        <v>8.6002827588E10</v>
      </c>
      <c r="Z937" s="90" t="s">
        <v>5899</v>
      </c>
      <c r="AA937" s="90">
        <v>6.434688729412E12</v>
      </c>
      <c r="AB937" s="90" t="b">
        <v>0</v>
      </c>
      <c r="AJ937" s="90">
        <v>1.730791372E9</v>
      </c>
      <c r="AK937" s="90">
        <v>1.730742165E9</v>
      </c>
      <c r="AL937" s="90" t="s">
        <v>5901</v>
      </c>
    </row>
    <row r="938">
      <c r="A938" s="90" t="s">
        <v>5902</v>
      </c>
      <c r="B938" s="91">
        <v>45600.29922453704</v>
      </c>
      <c r="C938" s="90" t="s">
        <v>87</v>
      </c>
      <c r="D938" s="90" t="s">
        <v>88</v>
      </c>
      <c r="E938" s="90" t="s">
        <v>89</v>
      </c>
      <c r="F938" s="90" t="b">
        <v>1</v>
      </c>
      <c r="G938" s="90" t="s">
        <v>87</v>
      </c>
      <c r="H938" s="90" t="s">
        <v>88</v>
      </c>
      <c r="I938" s="90" t="s">
        <v>89</v>
      </c>
      <c r="K938" s="90" t="s">
        <v>5903</v>
      </c>
      <c r="L938" s="90" t="s">
        <v>91</v>
      </c>
      <c r="N938" s="92" t="s">
        <v>92</v>
      </c>
      <c r="O938" s="90" t="s">
        <v>93</v>
      </c>
      <c r="P938" s="90" t="s">
        <v>94</v>
      </c>
      <c r="Q938" s="90" t="s">
        <v>88</v>
      </c>
      <c r="R938" s="90" t="s">
        <v>5904</v>
      </c>
      <c r="U938" s="90" t="s">
        <v>5903</v>
      </c>
      <c r="W938" s="90" t="s">
        <v>5882</v>
      </c>
      <c r="X938" s="90" t="s">
        <v>97</v>
      </c>
      <c r="Y938" s="90">
        <v>8.6002827588E10</v>
      </c>
      <c r="Z938" s="90" t="s">
        <v>5903</v>
      </c>
      <c r="AA938" s="90">
        <v>6.433779908932E12</v>
      </c>
      <c r="AB938" s="90" t="b">
        <v>0</v>
      </c>
      <c r="AJ938" s="90">
        <v>1.730791375E9</v>
      </c>
      <c r="AK938" s="90">
        <v>1.730704252E9</v>
      </c>
      <c r="AL938" s="90" t="s">
        <v>5905</v>
      </c>
    </row>
    <row r="939">
      <c r="A939" s="90" t="s">
        <v>5906</v>
      </c>
      <c r="B939" s="91">
        <v>45600.24261574074</v>
      </c>
      <c r="C939" s="90" t="s">
        <v>4583</v>
      </c>
      <c r="D939" s="90" t="s">
        <v>88</v>
      </c>
      <c r="E939" s="90" t="s">
        <v>89</v>
      </c>
      <c r="F939" s="90" t="b">
        <v>1</v>
      </c>
      <c r="G939" s="90" t="s">
        <v>4583</v>
      </c>
      <c r="H939" s="90" t="s">
        <v>88</v>
      </c>
      <c r="I939" s="90" t="s">
        <v>89</v>
      </c>
      <c r="K939" s="90" t="s">
        <v>5907</v>
      </c>
      <c r="L939" s="90" t="s">
        <v>4585</v>
      </c>
      <c r="N939" s="92" t="s">
        <v>92</v>
      </c>
      <c r="O939" s="90" t="s">
        <v>93</v>
      </c>
      <c r="P939" s="90" t="s">
        <v>94</v>
      </c>
      <c r="Q939" s="90" t="s">
        <v>88</v>
      </c>
      <c r="R939" s="90" t="s">
        <v>5908</v>
      </c>
      <c r="U939" s="90" t="s">
        <v>5907</v>
      </c>
      <c r="W939" s="90" t="s">
        <v>5882</v>
      </c>
      <c r="X939" s="90" t="s">
        <v>97</v>
      </c>
      <c r="Y939" s="90">
        <v>8.6002827588E10</v>
      </c>
      <c r="Z939" s="90" t="s">
        <v>5907</v>
      </c>
      <c r="AA939" s="90">
        <v>6.433726660932E12</v>
      </c>
      <c r="AB939" s="90" t="b">
        <v>0</v>
      </c>
      <c r="AJ939" s="90">
        <v>1.730791377E9</v>
      </c>
      <c r="AK939" s="90">
        <v>1.730699361E9</v>
      </c>
      <c r="AL939" s="90" t="s">
        <v>5909</v>
      </c>
    </row>
    <row r="940">
      <c r="A940" s="90" t="s">
        <v>5910</v>
      </c>
      <c r="B940" s="91">
        <v>45600.23915509259</v>
      </c>
      <c r="C940" s="90" t="s">
        <v>87</v>
      </c>
      <c r="D940" s="90" t="s">
        <v>88</v>
      </c>
      <c r="E940" s="90" t="s">
        <v>89</v>
      </c>
      <c r="F940" s="90" t="b">
        <v>1</v>
      </c>
      <c r="G940" s="90" t="s">
        <v>87</v>
      </c>
      <c r="H940" s="90" t="s">
        <v>88</v>
      </c>
      <c r="I940" s="90" t="s">
        <v>89</v>
      </c>
      <c r="K940" s="90" t="s">
        <v>5911</v>
      </c>
      <c r="L940" s="90" t="s">
        <v>91</v>
      </c>
      <c r="N940" s="92" t="s">
        <v>92</v>
      </c>
      <c r="O940" s="90" t="s">
        <v>93</v>
      </c>
      <c r="P940" s="90" t="s">
        <v>94</v>
      </c>
      <c r="Q940" s="90" t="s">
        <v>88</v>
      </c>
      <c r="R940" s="90" t="s">
        <v>5912</v>
      </c>
      <c r="U940" s="90" t="s">
        <v>5911</v>
      </c>
      <c r="W940" s="90" t="s">
        <v>5882</v>
      </c>
      <c r="X940" s="90" t="s">
        <v>97</v>
      </c>
      <c r="Y940" s="90">
        <v>8.6002827588E10</v>
      </c>
      <c r="Z940" s="90" t="s">
        <v>5911</v>
      </c>
      <c r="AA940" s="90">
        <v>6.43372489146E12</v>
      </c>
      <c r="AB940" s="90" t="b">
        <v>0</v>
      </c>
      <c r="AJ940" s="90">
        <v>1.730791367E9</v>
      </c>
      <c r="AK940" s="90">
        <v>1.730699062E9</v>
      </c>
      <c r="AL940" s="90" t="s">
        <v>5913</v>
      </c>
    </row>
    <row r="941">
      <c r="A941" s="90" t="s">
        <v>5914</v>
      </c>
      <c r="B941" s="91">
        <v>45600.11835648148</v>
      </c>
      <c r="C941" s="90" t="s">
        <v>87</v>
      </c>
      <c r="D941" s="90" t="s">
        <v>88</v>
      </c>
      <c r="E941" s="90" t="s">
        <v>89</v>
      </c>
      <c r="F941" s="90" t="b">
        <v>1</v>
      </c>
      <c r="G941" s="90" t="s">
        <v>87</v>
      </c>
      <c r="H941" s="90" t="s">
        <v>88</v>
      </c>
      <c r="I941" s="90" t="s">
        <v>89</v>
      </c>
      <c r="K941" s="90" t="s">
        <v>5915</v>
      </c>
      <c r="L941" s="90" t="s">
        <v>91</v>
      </c>
      <c r="N941" s="92" t="s">
        <v>92</v>
      </c>
      <c r="O941" s="90" t="s">
        <v>93</v>
      </c>
      <c r="P941" s="90" t="s">
        <v>94</v>
      </c>
      <c r="Q941" s="90" t="s">
        <v>88</v>
      </c>
      <c r="R941" s="90" t="s">
        <v>5916</v>
      </c>
      <c r="U941" s="90" t="s">
        <v>5915</v>
      </c>
      <c r="W941" s="90" t="s">
        <v>5882</v>
      </c>
      <c r="X941" s="90" t="s">
        <v>97</v>
      </c>
      <c r="Y941" s="90">
        <v>8.6002827588E10</v>
      </c>
      <c r="Z941" s="90" t="s">
        <v>5915</v>
      </c>
      <c r="AA941" s="90">
        <v>6.433681277252E12</v>
      </c>
      <c r="AB941" s="90" t="b">
        <v>0</v>
      </c>
      <c r="AJ941" s="90">
        <v>1.730791746E9</v>
      </c>
      <c r="AK941" s="90">
        <v>1.730688625E9</v>
      </c>
      <c r="AL941" s="90" t="s">
        <v>5917</v>
      </c>
    </row>
    <row r="942">
      <c r="A942" s="90" t="s">
        <v>5918</v>
      </c>
      <c r="B942" s="91">
        <v>45600.04530092593</v>
      </c>
      <c r="C942" s="90" t="s">
        <v>5919</v>
      </c>
      <c r="D942" s="90" t="s">
        <v>88</v>
      </c>
      <c r="E942" s="90" t="s">
        <v>89</v>
      </c>
      <c r="F942" s="90" t="b">
        <v>1</v>
      </c>
      <c r="G942" s="90" t="s">
        <v>5919</v>
      </c>
      <c r="H942" s="90" t="s">
        <v>88</v>
      </c>
      <c r="I942" s="90" t="s">
        <v>89</v>
      </c>
      <c r="K942" s="90" t="s">
        <v>1214</v>
      </c>
      <c r="L942" s="90" t="s">
        <v>1975</v>
      </c>
      <c r="N942" s="92" t="s">
        <v>92</v>
      </c>
      <c r="O942" s="90" t="s">
        <v>93</v>
      </c>
      <c r="P942" s="90" t="s">
        <v>94</v>
      </c>
      <c r="Q942" s="90" t="s">
        <v>88</v>
      </c>
      <c r="R942" s="90" t="s">
        <v>5920</v>
      </c>
      <c r="U942" s="90" t="s">
        <v>1214</v>
      </c>
      <c r="W942" s="90" t="s">
        <v>5882</v>
      </c>
      <c r="X942" s="90" t="s">
        <v>97</v>
      </c>
      <c r="Y942" s="90">
        <v>8.6002827588E10</v>
      </c>
      <c r="Z942" s="90" t="s">
        <v>1214</v>
      </c>
      <c r="AA942" s="90">
        <v>6.433661714756E12</v>
      </c>
      <c r="AB942" s="90" t="b">
        <v>0</v>
      </c>
      <c r="AJ942" s="90">
        <v>1.730791569E9</v>
      </c>
      <c r="AK942" s="90">
        <v>1.730682313E9</v>
      </c>
      <c r="AL942" s="90" t="s">
        <v>5921</v>
      </c>
    </row>
    <row r="943">
      <c r="A943" s="90" t="s">
        <v>5922</v>
      </c>
      <c r="B943" s="91">
        <v>45599.99400462963</v>
      </c>
      <c r="C943" s="90" t="s">
        <v>5823</v>
      </c>
      <c r="D943" s="90" t="s">
        <v>88</v>
      </c>
      <c r="E943" s="90" t="s">
        <v>89</v>
      </c>
      <c r="F943" s="90" t="b">
        <v>1</v>
      </c>
      <c r="G943" s="90" t="s">
        <v>5823</v>
      </c>
      <c r="H943" s="90" t="s">
        <v>88</v>
      </c>
      <c r="I943" s="90" t="s">
        <v>89</v>
      </c>
      <c r="K943" s="90" t="s">
        <v>5923</v>
      </c>
      <c r="L943" s="90" t="s">
        <v>5825</v>
      </c>
      <c r="N943" s="92" t="s">
        <v>92</v>
      </c>
      <c r="O943" s="90" t="s">
        <v>93</v>
      </c>
      <c r="P943" s="90" t="s">
        <v>94</v>
      </c>
      <c r="Q943" s="90" t="s">
        <v>88</v>
      </c>
      <c r="R943" s="90" t="s">
        <v>5924</v>
      </c>
      <c r="U943" s="90" t="s">
        <v>5923</v>
      </c>
      <c r="W943" s="90" t="s">
        <v>5882</v>
      </c>
      <c r="X943" s="90" t="s">
        <v>97</v>
      </c>
      <c r="Y943" s="90">
        <v>8.6002827588E10</v>
      </c>
      <c r="Z943" s="90" t="s">
        <v>5923</v>
      </c>
      <c r="AA943" s="90">
        <v>6.43363510714E12</v>
      </c>
      <c r="AB943" s="90" t="b">
        <v>0</v>
      </c>
      <c r="AJ943" s="90">
        <v>1.730792067E9</v>
      </c>
      <c r="AK943" s="90">
        <v>1.730677841E9</v>
      </c>
      <c r="AL943" s="90" t="s">
        <v>5925</v>
      </c>
    </row>
    <row r="944">
      <c r="A944" s="90" t="s">
        <v>5926</v>
      </c>
      <c r="B944" s="91">
        <v>45599.99355324074</v>
      </c>
      <c r="C944" s="90" t="s">
        <v>87</v>
      </c>
      <c r="D944" s="90" t="s">
        <v>88</v>
      </c>
      <c r="E944" s="90" t="s">
        <v>89</v>
      </c>
      <c r="F944" s="90" t="b">
        <v>1</v>
      </c>
      <c r="G944" s="90" t="s">
        <v>87</v>
      </c>
      <c r="H944" s="90" t="s">
        <v>88</v>
      </c>
      <c r="I944" s="90" t="s">
        <v>89</v>
      </c>
      <c r="K944" s="90" t="s">
        <v>5923</v>
      </c>
      <c r="L944" s="90" t="s">
        <v>91</v>
      </c>
      <c r="N944" s="92" t="s">
        <v>92</v>
      </c>
      <c r="O944" s="90" t="s">
        <v>93</v>
      </c>
      <c r="P944" s="90" t="s">
        <v>94</v>
      </c>
      <c r="Q944" s="90" t="s">
        <v>88</v>
      </c>
      <c r="R944" s="90" t="s">
        <v>5927</v>
      </c>
      <c r="U944" s="90" t="s">
        <v>5923</v>
      </c>
      <c r="W944" s="90" t="s">
        <v>5882</v>
      </c>
      <c r="X944" s="90" t="s">
        <v>97</v>
      </c>
      <c r="Y944" s="90">
        <v>8.6002827588E10</v>
      </c>
      <c r="Z944" s="90" t="s">
        <v>5923</v>
      </c>
      <c r="AA944" s="90">
        <v>6.43363510714E12</v>
      </c>
      <c r="AB944" s="90" t="b">
        <v>0</v>
      </c>
      <c r="AJ944" s="90">
        <v>1.730792067E9</v>
      </c>
      <c r="AK944" s="90">
        <v>1.730677841E9</v>
      </c>
      <c r="AL944" s="90" t="s">
        <v>5925</v>
      </c>
    </row>
    <row r="945">
      <c r="A945" s="90" t="s">
        <v>5928</v>
      </c>
      <c r="B945" s="91">
        <v>45599.936747685184</v>
      </c>
      <c r="C945" s="90" t="s">
        <v>171</v>
      </c>
      <c r="D945" s="90" t="s">
        <v>88</v>
      </c>
      <c r="E945" s="90" t="s">
        <v>89</v>
      </c>
      <c r="F945" s="90" t="b">
        <v>1</v>
      </c>
      <c r="G945" s="90" t="s">
        <v>171</v>
      </c>
      <c r="H945" s="90" t="s">
        <v>88</v>
      </c>
      <c r="I945" s="90" t="s">
        <v>89</v>
      </c>
      <c r="K945" s="90" t="s">
        <v>5929</v>
      </c>
      <c r="L945" s="90" t="s">
        <v>173</v>
      </c>
      <c r="N945" s="92" t="s">
        <v>92</v>
      </c>
      <c r="O945" s="90" t="s">
        <v>93</v>
      </c>
      <c r="P945" s="90" t="s">
        <v>94</v>
      </c>
      <c r="Q945" s="90" t="s">
        <v>88</v>
      </c>
      <c r="R945" s="90" t="s">
        <v>5930</v>
      </c>
      <c r="U945" s="90" t="s">
        <v>5929</v>
      </c>
      <c r="W945" s="90" t="s">
        <v>5882</v>
      </c>
      <c r="X945" s="90" t="s">
        <v>97</v>
      </c>
      <c r="Y945" s="90">
        <v>8.6002827588E10</v>
      </c>
      <c r="Z945" s="90" t="s">
        <v>5929</v>
      </c>
      <c r="AA945" s="90">
        <v>6.433585758532E12</v>
      </c>
      <c r="AB945" s="90" t="b">
        <v>0</v>
      </c>
      <c r="AJ945" s="90">
        <v>1.7307916E9</v>
      </c>
      <c r="AK945" s="90">
        <v>1.73067288E9</v>
      </c>
      <c r="AL945" s="90" t="s">
        <v>5931</v>
      </c>
    </row>
    <row r="946">
      <c r="A946" s="90" t="s">
        <v>5932</v>
      </c>
      <c r="B946" s="91">
        <v>45599.936111111114</v>
      </c>
      <c r="C946" s="90" t="s">
        <v>4583</v>
      </c>
      <c r="D946" s="90" t="s">
        <v>88</v>
      </c>
      <c r="E946" s="90" t="s">
        <v>89</v>
      </c>
      <c r="F946" s="90" t="b">
        <v>1</v>
      </c>
      <c r="G946" s="90" t="s">
        <v>4583</v>
      </c>
      <c r="H946" s="90" t="s">
        <v>88</v>
      </c>
      <c r="I946" s="90" t="s">
        <v>89</v>
      </c>
      <c r="K946" s="90" t="s">
        <v>5929</v>
      </c>
      <c r="L946" s="90" t="s">
        <v>4585</v>
      </c>
      <c r="N946" s="92" t="s">
        <v>92</v>
      </c>
      <c r="O946" s="90" t="s">
        <v>93</v>
      </c>
      <c r="P946" s="90" t="s">
        <v>94</v>
      </c>
      <c r="Q946" s="90" t="s">
        <v>88</v>
      </c>
      <c r="R946" s="90" t="s">
        <v>5933</v>
      </c>
      <c r="U946" s="90" t="s">
        <v>5929</v>
      </c>
      <c r="W946" s="90" t="s">
        <v>5882</v>
      </c>
      <c r="X946" s="90" t="s">
        <v>97</v>
      </c>
      <c r="Y946" s="90">
        <v>8.6002827588E10</v>
      </c>
      <c r="Z946" s="90" t="s">
        <v>5929</v>
      </c>
      <c r="AA946" s="90">
        <v>6.433585758532E12</v>
      </c>
      <c r="AB946" s="90" t="b">
        <v>0</v>
      </c>
      <c r="AJ946" s="90">
        <v>1.7307916E9</v>
      </c>
      <c r="AK946" s="90">
        <v>1.73067288E9</v>
      </c>
      <c r="AL946" s="90" t="s">
        <v>5931</v>
      </c>
    </row>
    <row r="947">
      <c r="A947" s="90" t="s">
        <v>5934</v>
      </c>
      <c r="B947" s="91">
        <v>45599.93019675926</v>
      </c>
      <c r="C947" s="90" t="s">
        <v>87</v>
      </c>
      <c r="D947" s="90" t="s">
        <v>88</v>
      </c>
      <c r="E947" s="90" t="s">
        <v>89</v>
      </c>
      <c r="F947" s="90" t="b">
        <v>1</v>
      </c>
      <c r="G947" s="90" t="s">
        <v>87</v>
      </c>
      <c r="H947" s="90" t="s">
        <v>88</v>
      </c>
      <c r="I947" s="90" t="s">
        <v>89</v>
      </c>
      <c r="K947" s="90" t="s">
        <v>3866</v>
      </c>
      <c r="L947" s="90" t="s">
        <v>91</v>
      </c>
      <c r="N947" s="92" t="s">
        <v>92</v>
      </c>
      <c r="O947" s="90" t="s">
        <v>93</v>
      </c>
      <c r="P947" s="90" t="s">
        <v>94</v>
      </c>
      <c r="Q947" s="90" t="s">
        <v>88</v>
      </c>
      <c r="R947" s="90" t="s">
        <v>5935</v>
      </c>
      <c r="U947" s="90" t="s">
        <v>3866</v>
      </c>
      <c r="W947" s="90" t="s">
        <v>5882</v>
      </c>
      <c r="X947" s="90" t="s">
        <v>97</v>
      </c>
      <c r="Y947" s="90">
        <v>8.6002827588E10</v>
      </c>
      <c r="Z947" s="90" t="s">
        <v>3866</v>
      </c>
      <c r="AA947" s="90">
        <v>6.4335784185E12</v>
      </c>
      <c r="AB947" s="90" t="b">
        <v>0</v>
      </c>
      <c r="AJ947" s="90">
        <v>1.730791383E9</v>
      </c>
      <c r="AK947" s="90">
        <v>1.730672369E9</v>
      </c>
      <c r="AL947" s="90" t="s">
        <v>5936</v>
      </c>
    </row>
    <row r="948">
      <c r="A948" s="90" t="s">
        <v>5937</v>
      </c>
      <c r="B948" s="91">
        <v>45599.82150462963</v>
      </c>
      <c r="C948" s="90" t="s">
        <v>87</v>
      </c>
      <c r="D948" s="90" t="s">
        <v>88</v>
      </c>
      <c r="E948" s="90" t="s">
        <v>89</v>
      </c>
      <c r="F948" s="90" t="b">
        <v>1</v>
      </c>
      <c r="G948" s="90" t="s">
        <v>87</v>
      </c>
      <c r="H948" s="90" t="s">
        <v>88</v>
      </c>
      <c r="I948" s="90" t="s">
        <v>89</v>
      </c>
      <c r="K948" s="90" t="s">
        <v>5938</v>
      </c>
      <c r="L948" s="90" t="s">
        <v>91</v>
      </c>
      <c r="N948" s="92" t="s">
        <v>92</v>
      </c>
      <c r="O948" s="90" t="s">
        <v>93</v>
      </c>
      <c r="P948" s="90" t="s">
        <v>94</v>
      </c>
      <c r="Q948" s="90" t="s">
        <v>88</v>
      </c>
      <c r="R948" s="90" t="s">
        <v>5939</v>
      </c>
      <c r="U948" s="90" t="s">
        <v>5938</v>
      </c>
      <c r="W948" s="90" t="s">
        <v>5882</v>
      </c>
      <c r="X948" s="90" t="s">
        <v>97</v>
      </c>
      <c r="Y948" s="90">
        <v>8.6002827588E10</v>
      </c>
      <c r="Z948" s="90" t="s">
        <v>5938</v>
      </c>
      <c r="AA948" s="90">
        <v>6.433360445764E12</v>
      </c>
      <c r="AB948" s="90" t="b">
        <v>0</v>
      </c>
      <c r="AJ948" s="90">
        <v>1.730791875E9</v>
      </c>
      <c r="AK948" s="90">
        <v>1.730662977E9</v>
      </c>
      <c r="AL948" s="90" t="s">
        <v>5940</v>
      </c>
    </row>
    <row r="949">
      <c r="A949" s="90" t="s">
        <v>5941</v>
      </c>
      <c r="B949" s="91">
        <v>45599.78445601852</v>
      </c>
      <c r="C949" s="90" t="s">
        <v>87</v>
      </c>
      <c r="D949" s="90" t="s">
        <v>88</v>
      </c>
      <c r="E949" s="90" t="s">
        <v>89</v>
      </c>
      <c r="F949" s="90" t="b">
        <v>1</v>
      </c>
      <c r="G949" s="90" t="s">
        <v>87</v>
      </c>
      <c r="H949" s="90" t="s">
        <v>88</v>
      </c>
      <c r="I949" s="90" t="s">
        <v>89</v>
      </c>
      <c r="K949" s="90" t="s">
        <v>5942</v>
      </c>
      <c r="L949" s="90" t="s">
        <v>91</v>
      </c>
      <c r="N949" s="92" t="s">
        <v>92</v>
      </c>
      <c r="O949" s="90" t="s">
        <v>93</v>
      </c>
      <c r="P949" s="90" t="s">
        <v>94</v>
      </c>
      <c r="Q949" s="90" t="s">
        <v>88</v>
      </c>
      <c r="R949" s="90" t="s">
        <v>5943</v>
      </c>
      <c r="U949" s="90" t="s">
        <v>5942</v>
      </c>
      <c r="W949" s="90" t="s">
        <v>5882</v>
      </c>
      <c r="X949" s="90" t="s">
        <v>97</v>
      </c>
      <c r="Y949" s="90">
        <v>8.6002827588E10</v>
      </c>
      <c r="Z949" s="90" t="s">
        <v>5942</v>
      </c>
      <c r="AA949" s="90">
        <v>6.433274560836E12</v>
      </c>
      <c r="AB949" s="90" t="b">
        <v>0</v>
      </c>
      <c r="AJ949" s="90">
        <v>1.730792228E9</v>
      </c>
      <c r="AK949" s="90">
        <v>1.730659776E9</v>
      </c>
      <c r="AL949" s="90" t="s">
        <v>5944</v>
      </c>
    </row>
    <row r="950">
      <c r="A950" s="90" t="s">
        <v>5945</v>
      </c>
      <c r="B950" s="91">
        <v>45599.74083333334</v>
      </c>
      <c r="C950" s="90" t="s">
        <v>4583</v>
      </c>
      <c r="D950" s="90" t="s">
        <v>88</v>
      </c>
      <c r="E950" s="90" t="s">
        <v>89</v>
      </c>
      <c r="F950" s="90" t="b">
        <v>1</v>
      </c>
      <c r="G950" s="90" t="s">
        <v>4583</v>
      </c>
      <c r="H950" s="90" t="s">
        <v>88</v>
      </c>
      <c r="I950" s="90" t="s">
        <v>89</v>
      </c>
      <c r="K950" s="90" t="s">
        <v>5946</v>
      </c>
      <c r="L950" s="90" t="s">
        <v>4585</v>
      </c>
      <c r="N950" s="92" t="s">
        <v>92</v>
      </c>
      <c r="O950" s="90" t="s">
        <v>93</v>
      </c>
      <c r="P950" s="90" t="s">
        <v>94</v>
      </c>
      <c r="Q950" s="90" t="s">
        <v>88</v>
      </c>
      <c r="R950" s="90" t="s">
        <v>5947</v>
      </c>
      <c r="U950" s="90" t="s">
        <v>5946</v>
      </c>
      <c r="W950" s="90" t="s">
        <v>5882</v>
      </c>
      <c r="X950" s="90" t="s">
        <v>97</v>
      </c>
      <c r="Y950" s="90">
        <v>8.6002827588E10</v>
      </c>
      <c r="Z950" s="90" t="s">
        <v>5946</v>
      </c>
      <c r="AA950" s="90">
        <v>6.43318208954E12</v>
      </c>
      <c r="AB950" s="90" t="b">
        <v>0</v>
      </c>
      <c r="AJ950" s="90">
        <v>1.730967936E9</v>
      </c>
      <c r="AK950" s="90">
        <v>1.730656007E9</v>
      </c>
      <c r="AL950" s="90" t="s">
        <v>5948</v>
      </c>
    </row>
    <row r="951">
      <c r="A951" s="90" t="s">
        <v>5949</v>
      </c>
      <c r="B951" s="91">
        <v>45599.61516203704</v>
      </c>
      <c r="C951" s="90" t="s">
        <v>4583</v>
      </c>
      <c r="D951" s="90" t="s">
        <v>88</v>
      </c>
      <c r="E951" s="90" t="s">
        <v>89</v>
      </c>
      <c r="F951" s="90" t="b">
        <v>1</v>
      </c>
      <c r="G951" s="90" t="s">
        <v>4583</v>
      </c>
      <c r="H951" s="90" t="s">
        <v>88</v>
      </c>
      <c r="I951" s="90" t="s">
        <v>89</v>
      </c>
      <c r="K951" s="90" t="s">
        <v>5950</v>
      </c>
      <c r="L951" s="90" t="s">
        <v>4585</v>
      </c>
      <c r="N951" s="92" t="s">
        <v>92</v>
      </c>
      <c r="O951" s="90" t="s">
        <v>93</v>
      </c>
      <c r="P951" s="90" t="s">
        <v>94</v>
      </c>
      <c r="Q951" s="90" t="s">
        <v>88</v>
      </c>
      <c r="R951" s="90" t="s">
        <v>5951</v>
      </c>
      <c r="U951" s="90" t="s">
        <v>5950</v>
      </c>
      <c r="W951" s="90" t="s">
        <v>5882</v>
      </c>
      <c r="X951" s="90" t="s">
        <v>97</v>
      </c>
      <c r="Y951" s="90">
        <v>8.6002827588E10</v>
      </c>
      <c r="Z951" s="90" t="s">
        <v>5950</v>
      </c>
      <c r="AA951" s="90">
        <v>6.432917684548E12</v>
      </c>
      <c r="AB951" s="90" t="b">
        <v>0</v>
      </c>
      <c r="AJ951" s="90">
        <v>1.730791575E9</v>
      </c>
      <c r="AK951" s="90">
        <v>1.730645149E9</v>
      </c>
      <c r="AL951" s="90" t="s">
        <v>5952</v>
      </c>
    </row>
    <row r="952">
      <c r="A952" s="90" t="s">
        <v>5953</v>
      </c>
      <c r="B952" s="91">
        <v>45599.59150462963</v>
      </c>
      <c r="C952" s="90" t="s">
        <v>5823</v>
      </c>
      <c r="D952" s="90" t="s">
        <v>88</v>
      </c>
      <c r="E952" s="90" t="s">
        <v>89</v>
      </c>
      <c r="F952" s="90" t="b">
        <v>1</v>
      </c>
      <c r="G952" s="90" t="s">
        <v>5823</v>
      </c>
      <c r="H952" s="90" t="s">
        <v>88</v>
      </c>
      <c r="I952" s="90" t="s">
        <v>89</v>
      </c>
      <c r="K952" s="90" t="s">
        <v>5954</v>
      </c>
      <c r="L952" s="90" t="s">
        <v>5825</v>
      </c>
      <c r="N952" s="92" t="s">
        <v>92</v>
      </c>
      <c r="O952" s="90" t="s">
        <v>93</v>
      </c>
      <c r="P952" s="90" t="s">
        <v>94</v>
      </c>
      <c r="Q952" s="90" t="s">
        <v>88</v>
      </c>
      <c r="R952" s="90" t="s">
        <v>5955</v>
      </c>
      <c r="U952" s="90" t="s">
        <v>5954</v>
      </c>
      <c r="W952" s="90" t="s">
        <v>5882</v>
      </c>
      <c r="X952" s="90" t="s">
        <v>97</v>
      </c>
      <c r="Y952" s="90">
        <v>8.6002827588E10</v>
      </c>
      <c r="Z952" s="90" t="s">
        <v>5954</v>
      </c>
      <c r="AA952" s="90">
        <v>6.432872333636E12</v>
      </c>
      <c r="AB952" s="90" t="b">
        <v>0</v>
      </c>
      <c r="AJ952" s="90">
        <v>1.730792131E9</v>
      </c>
      <c r="AK952" s="90">
        <v>1.73064308E9</v>
      </c>
      <c r="AL952" s="90" t="s">
        <v>5956</v>
      </c>
    </row>
    <row r="953">
      <c r="A953" s="90" t="s">
        <v>5957</v>
      </c>
      <c r="B953" s="91">
        <v>45599.591215277775</v>
      </c>
      <c r="C953" s="90" t="s">
        <v>87</v>
      </c>
      <c r="D953" s="90" t="s">
        <v>88</v>
      </c>
      <c r="E953" s="90" t="s">
        <v>89</v>
      </c>
      <c r="F953" s="90" t="b">
        <v>1</v>
      </c>
      <c r="G953" s="90" t="s">
        <v>87</v>
      </c>
      <c r="H953" s="90" t="s">
        <v>88</v>
      </c>
      <c r="I953" s="90" t="s">
        <v>89</v>
      </c>
      <c r="K953" s="90" t="s">
        <v>5954</v>
      </c>
      <c r="L953" s="90" t="s">
        <v>91</v>
      </c>
      <c r="N953" s="92" t="s">
        <v>92</v>
      </c>
      <c r="O953" s="90" t="s">
        <v>93</v>
      </c>
      <c r="P953" s="90" t="s">
        <v>94</v>
      </c>
      <c r="Q953" s="90" t="s">
        <v>88</v>
      </c>
      <c r="R953" s="90" t="s">
        <v>5958</v>
      </c>
      <c r="U953" s="90" t="s">
        <v>5954</v>
      </c>
      <c r="W953" s="90" t="s">
        <v>5882</v>
      </c>
      <c r="X953" s="90" t="s">
        <v>97</v>
      </c>
      <c r="Y953" s="90">
        <v>8.6002827588E10</v>
      </c>
      <c r="Z953" s="90" t="s">
        <v>5954</v>
      </c>
      <c r="AA953" s="90" t="s">
        <v>5959</v>
      </c>
      <c r="AB953" s="90" t="b">
        <v>0</v>
      </c>
    </row>
    <row r="954">
      <c r="A954" s="90" t="s">
        <v>5960</v>
      </c>
      <c r="B954" s="91">
        <v>45599.53430555556</v>
      </c>
      <c r="C954" s="90" t="s">
        <v>171</v>
      </c>
      <c r="D954" s="90" t="s">
        <v>88</v>
      </c>
      <c r="E954" s="90" t="s">
        <v>89</v>
      </c>
      <c r="F954" s="90" t="b">
        <v>1</v>
      </c>
      <c r="G954" s="90" t="s">
        <v>171</v>
      </c>
      <c r="H954" s="90" t="s">
        <v>88</v>
      </c>
      <c r="I954" s="90" t="s">
        <v>89</v>
      </c>
      <c r="K954" s="90" t="s">
        <v>5961</v>
      </c>
      <c r="L954" s="90" t="s">
        <v>173</v>
      </c>
      <c r="N954" s="92" t="s">
        <v>92</v>
      </c>
      <c r="O954" s="90" t="s">
        <v>93</v>
      </c>
      <c r="P954" s="90" t="s">
        <v>94</v>
      </c>
      <c r="Q954" s="90" t="s">
        <v>88</v>
      </c>
      <c r="R954" s="90" t="s">
        <v>5962</v>
      </c>
      <c r="U954" s="90" t="s">
        <v>5961</v>
      </c>
      <c r="W954" s="90" t="s">
        <v>5882</v>
      </c>
      <c r="X954" s="90" t="s">
        <v>97</v>
      </c>
      <c r="Y954" s="90">
        <v>8.6002827588E10</v>
      </c>
      <c r="Z954" s="90" t="s">
        <v>5961</v>
      </c>
      <c r="AA954" s="90">
        <v>6.432765706564E12</v>
      </c>
      <c r="AB954" s="90" t="b">
        <v>0</v>
      </c>
      <c r="AJ954" s="90">
        <v>1.730792011E9</v>
      </c>
      <c r="AK954" s="90">
        <v>1.730638136E9</v>
      </c>
      <c r="AL954" s="90" t="s">
        <v>5963</v>
      </c>
    </row>
    <row r="955">
      <c r="A955" s="90" t="s">
        <v>5964</v>
      </c>
      <c r="B955" s="91">
        <v>45599.53399305556</v>
      </c>
      <c r="C955" s="90" t="s">
        <v>5919</v>
      </c>
      <c r="D955" s="90" t="s">
        <v>88</v>
      </c>
      <c r="E955" s="90" t="s">
        <v>89</v>
      </c>
      <c r="F955" s="90" t="b">
        <v>1</v>
      </c>
      <c r="G955" s="90" t="s">
        <v>5919</v>
      </c>
      <c r="H955" s="90" t="s">
        <v>88</v>
      </c>
      <c r="I955" s="90" t="s">
        <v>89</v>
      </c>
      <c r="K955" s="90" t="s">
        <v>5961</v>
      </c>
      <c r="L955" s="90" t="s">
        <v>1975</v>
      </c>
      <c r="N955" s="92" t="s">
        <v>92</v>
      </c>
      <c r="O955" s="90" t="s">
        <v>93</v>
      </c>
      <c r="P955" s="90" t="s">
        <v>94</v>
      </c>
      <c r="Q955" s="90" t="s">
        <v>88</v>
      </c>
      <c r="R955" s="90" t="s">
        <v>5965</v>
      </c>
      <c r="U955" s="90" t="s">
        <v>5961</v>
      </c>
      <c r="W955" s="90" t="s">
        <v>5882</v>
      </c>
      <c r="X955" s="90" t="s">
        <v>97</v>
      </c>
      <c r="Y955" s="90">
        <v>8.6002827588E10</v>
      </c>
      <c r="Z955" s="90" t="s">
        <v>5961</v>
      </c>
      <c r="AA955" s="90" t="s">
        <v>5966</v>
      </c>
      <c r="AB955" s="90" t="b">
        <v>0</v>
      </c>
    </row>
    <row r="956">
      <c r="A956" s="90" t="s">
        <v>5967</v>
      </c>
      <c r="B956" s="91">
        <v>45599.493842592594</v>
      </c>
      <c r="C956" s="90" t="s">
        <v>3974</v>
      </c>
      <c r="D956" s="90" t="s">
        <v>88</v>
      </c>
      <c r="E956" s="90" t="s">
        <v>89</v>
      </c>
      <c r="F956" s="90" t="b">
        <v>1</v>
      </c>
      <c r="G956" s="90" t="s">
        <v>3974</v>
      </c>
      <c r="H956" s="90" t="s">
        <v>88</v>
      </c>
      <c r="I956" s="90" t="s">
        <v>89</v>
      </c>
      <c r="K956" s="90" t="s">
        <v>5968</v>
      </c>
      <c r="L956" s="90" t="s">
        <v>3976</v>
      </c>
      <c r="N956" s="92" t="s">
        <v>92</v>
      </c>
      <c r="O956" s="90" t="s">
        <v>93</v>
      </c>
      <c r="P956" s="90" t="s">
        <v>94</v>
      </c>
      <c r="Q956" s="90" t="s">
        <v>88</v>
      </c>
      <c r="R956" s="90" t="s">
        <v>5969</v>
      </c>
      <c r="U956" s="90" t="s">
        <v>5968</v>
      </c>
      <c r="W956" s="90" t="s">
        <v>5882</v>
      </c>
      <c r="X956" s="90" t="s">
        <v>97</v>
      </c>
      <c r="Y956" s="90">
        <v>8.6002827588E10</v>
      </c>
      <c r="Z956" s="90" t="s">
        <v>5968</v>
      </c>
      <c r="AA956" s="90">
        <v>6.432691355972E12</v>
      </c>
      <c r="AB956" s="90" t="b">
        <v>0</v>
      </c>
      <c r="AJ956" s="90">
        <v>1.730792231E9</v>
      </c>
      <c r="AK956" s="90">
        <v>1.730634667E9</v>
      </c>
      <c r="AL956" s="90" t="s">
        <v>5970</v>
      </c>
    </row>
    <row r="957">
      <c r="A957" s="90" t="s">
        <v>5971</v>
      </c>
      <c r="B957" s="91">
        <v>45599.08185185185</v>
      </c>
      <c r="C957" s="90" t="s">
        <v>87</v>
      </c>
      <c r="D957" s="90" t="s">
        <v>88</v>
      </c>
      <c r="E957" s="90" t="s">
        <v>89</v>
      </c>
      <c r="F957" s="90" t="b">
        <v>1</v>
      </c>
      <c r="G957" s="90" t="s">
        <v>87</v>
      </c>
      <c r="H957" s="90" t="s">
        <v>88</v>
      </c>
      <c r="I957" s="90" t="s">
        <v>89</v>
      </c>
      <c r="K957" s="90" t="s">
        <v>5972</v>
      </c>
      <c r="L957" s="90" t="s">
        <v>91</v>
      </c>
      <c r="N957" s="92" t="s">
        <v>92</v>
      </c>
      <c r="O957" s="90" t="s">
        <v>93</v>
      </c>
      <c r="P957" s="90" t="s">
        <v>94</v>
      </c>
      <c r="Q957" s="90" t="s">
        <v>88</v>
      </c>
      <c r="R957" s="90" t="s">
        <v>5973</v>
      </c>
      <c r="U957" s="90" t="s">
        <v>5972</v>
      </c>
      <c r="W957" s="90" t="s">
        <v>5882</v>
      </c>
      <c r="X957" s="90" t="s">
        <v>97</v>
      </c>
      <c r="Y957" s="90">
        <v>8.6002827588E10</v>
      </c>
      <c r="Z957" s="90" t="s">
        <v>5972</v>
      </c>
      <c r="AA957" s="90">
        <v>6.432291324228E12</v>
      </c>
      <c r="AB957" s="90" t="b">
        <v>0</v>
      </c>
      <c r="AJ957" s="90">
        <v>1.730792105E9</v>
      </c>
      <c r="AK957" s="90">
        <v>1.730599071E9</v>
      </c>
      <c r="AL957" s="90" t="s">
        <v>5974</v>
      </c>
    </row>
    <row r="958">
      <c r="A958" s="90" t="s">
        <v>5975</v>
      </c>
      <c r="B958" s="91">
        <v>45599.02202546296</v>
      </c>
      <c r="C958" s="90" t="s">
        <v>87</v>
      </c>
      <c r="D958" s="90" t="s">
        <v>88</v>
      </c>
      <c r="E958" s="90" t="s">
        <v>89</v>
      </c>
      <c r="F958" s="90" t="b">
        <v>1</v>
      </c>
      <c r="G958" s="90" t="s">
        <v>87</v>
      </c>
      <c r="H958" s="90" t="s">
        <v>88</v>
      </c>
      <c r="I958" s="90" t="s">
        <v>89</v>
      </c>
      <c r="K958" s="90" t="s">
        <v>5976</v>
      </c>
      <c r="L958" s="90" t="s">
        <v>91</v>
      </c>
      <c r="N958" s="92" t="s">
        <v>92</v>
      </c>
      <c r="O958" s="90" t="s">
        <v>93</v>
      </c>
      <c r="P958" s="90" t="s">
        <v>94</v>
      </c>
      <c r="Q958" s="90" t="s">
        <v>88</v>
      </c>
      <c r="R958" s="90" t="s">
        <v>5977</v>
      </c>
      <c r="U958" s="90" t="s">
        <v>5976</v>
      </c>
      <c r="W958" s="90" t="s">
        <v>5882</v>
      </c>
      <c r="X958" s="90" t="s">
        <v>97</v>
      </c>
      <c r="Y958" s="90">
        <v>8.6002827588E10</v>
      </c>
      <c r="Z958" s="90" t="s">
        <v>5976</v>
      </c>
      <c r="AA958" s="90">
        <v>6.43227228602E12</v>
      </c>
      <c r="AB958" s="90" t="b">
        <v>0</v>
      </c>
      <c r="AJ958" s="90">
        <v>1.730791387E9</v>
      </c>
      <c r="AK958" s="90">
        <v>1.730593901E9</v>
      </c>
      <c r="AL958" s="90" t="s">
        <v>5978</v>
      </c>
    </row>
    <row r="959">
      <c r="A959" s="90" t="s">
        <v>5979</v>
      </c>
      <c r="B959" s="91">
        <v>45599.02122685185</v>
      </c>
      <c r="C959" s="90" t="s">
        <v>87</v>
      </c>
      <c r="D959" s="90" t="s">
        <v>88</v>
      </c>
      <c r="E959" s="90" t="s">
        <v>89</v>
      </c>
      <c r="F959" s="90" t="b">
        <v>1</v>
      </c>
      <c r="G959" s="90" t="s">
        <v>87</v>
      </c>
      <c r="H959" s="90" t="s">
        <v>88</v>
      </c>
      <c r="I959" s="90" t="s">
        <v>89</v>
      </c>
      <c r="K959" s="90" t="s">
        <v>5980</v>
      </c>
      <c r="L959" s="90" t="s">
        <v>91</v>
      </c>
      <c r="N959" s="92" t="s">
        <v>92</v>
      </c>
      <c r="O959" s="90" t="s">
        <v>93</v>
      </c>
      <c r="P959" s="90" t="s">
        <v>94</v>
      </c>
      <c r="Q959" s="90" t="s">
        <v>88</v>
      </c>
      <c r="R959" s="90" t="s">
        <v>5981</v>
      </c>
      <c r="U959" s="90" t="s">
        <v>5980</v>
      </c>
      <c r="W959" s="90" t="s">
        <v>5882</v>
      </c>
      <c r="X959" s="90" t="s">
        <v>97</v>
      </c>
      <c r="Y959" s="90">
        <v>8.6002827588E10</v>
      </c>
      <c r="Z959" s="90" t="s">
        <v>5980</v>
      </c>
      <c r="AA959" s="90">
        <v>6.432271892804E12</v>
      </c>
      <c r="AB959" s="90" t="b">
        <v>0</v>
      </c>
      <c r="AJ959" s="90">
        <v>1.730792049E9</v>
      </c>
      <c r="AK959" s="90">
        <v>1.730593833E9</v>
      </c>
      <c r="AL959" s="90" t="s">
        <v>5982</v>
      </c>
    </row>
    <row r="960">
      <c r="A960" s="90" t="s">
        <v>5983</v>
      </c>
      <c r="B960" s="91">
        <v>45598.99204861111</v>
      </c>
      <c r="C960" s="90" t="s">
        <v>3974</v>
      </c>
      <c r="D960" s="90" t="s">
        <v>88</v>
      </c>
      <c r="E960" s="90" t="s">
        <v>89</v>
      </c>
      <c r="F960" s="90" t="b">
        <v>1</v>
      </c>
      <c r="G960" s="90" t="s">
        <v>3974</v>
      </c>
      <c r="H960" s="90" t="s">
        <v>88</v>
      </c>
      <c r="I960" s="90" t="s">
        <v>89</v>
      </c>
      <c r="K960" s="90" t="s">
        <v>5984</v>
      </c>
      <c r="L960" s="90" t="s">
        <v>3976</v>
      </c>
      <c r="N960" s="92" t="s">
        <v>92</v>
      </c>
      <c r="O960" s="90" t="s">
        <v>93</v>
      </c>
      <c r="P960" s="90" t="s">
        <v>94</v>
      </c>
      <c r="Q960" s="90" t="s">
        <v>88</v>
      </c>
      <c r="R960" s="90" t="s">
        <v>5985</v>
      </c>
      <c r="U960" s="90" t="s">
        <v>5984</v>
      </c>
      <c r="W960" s="90" t="s">
        <v>5882</v>
      </c>
      <c r="X960" s="90" t="s">
        <v>97</v>
      </c>
      <c r="Y960" s="90">
        <v>8.6002827588E10</v>
      </c>
      <c r="Z960" s="90" t="s">
        <v>5984</v>
      </c>
      <c r="AA960" s="90">
        <v>6.432257769796E12</v>
      </c>
      <c r="AB960" s="90" t="b">
        <v>0</v>
      </c>
      <c r="AJ960" s="90">
        <v>1.730792471E9</v>
      </c>
      <c r="AK960" s="90">
        <v>1.730591312E9</v>
      </c>
      <c r="AL960" s="90" t="s">
        <v>5986</v>
      </c>
    </row>
    <row r="961">
      <c r="A961" s="90" t="s">
        <v>5987</v>
      </c>
      <c r="B961" s="91">
        <v>45598.8627662037</v>
      </c>
      <c r="C961" s="90" t="s">
        <v>87</v>
      </c>
      <c r="D961" s="90" t="s">
        <v>88</v>
      </c>
      <c r="E961" s="90" t="s">
        <v>89</v>
      </c>
      <c r="F961" s="90" t="b">
        <v>1</v>
      </c>
      <c r="G961" s="90" t="s">
        <v>87</v>
      </c>
      <c r="H961" s="90" t="s">
        <v>88</v>
      </c>
      <c r="I961" s="90" t="s">
        <v>89</v>
      </c>
      <c r="K961" s="90" t="s">
        <v>5988</v>
      </c>
      <c r="L961" s="90" t="s">
        <v>91</v>
      </c>
      <c r="N961" s="92" t="s">
        <v>92</v>
      </c>
      <c r="O961" s="90" t="s">
        <v>93</v>
      </c>
      <c r="P961" s="90" t="s">
        <v>94</v>
      </c>
      <c r="Q961" s="90" t="s">
        <v>88</v>
      </c>
      <c r="R961" s="90" t="s">
        <v>5989</v>
      </c>
      <c r="U961" s="90" t="s">
        <v>5988</v>
      </c>
      <c r="W961" s="90" t="s">
        <v>5882</v>
      </c>
      <c r="X961" s="90" t="s">
        <v>97</v>
      </c>
      <c r="Y961" s="90">
        <v>8.6002827588E10</v>
      </c>
      <c r="Z961" s="90" t="s">
        <v>5988</v>
      </c>
      <c r="AA961" s="90">
        <v>6.43213302202E12</v>
      </c>
      <c r="AB961" s="90" t="b">
        <v>0</v>
      </c>
      <c r="AJ961" s="90">
        <v>1.730791989E9</v>
      </c>
      <c r="AK961" s="90">
        <v>1.730580142E9</v>
      </c>
      <c r="AL961" s="90" t="s">
        <v>5990</v>
      </c>
    </row>
    <row r="962">
      <c r="A962" s="90" t="s">
        <v>5991</v>
      </c>
      <c r="B962" s="91">
        <v>45598.83840277778</v>
      </c>
      <c r="C962" s="90" t="s">
        <v>87</v>
      </c>
      <c r="D962" s="90" t="s">
        <v>88</v>
      </c>
      <c r="E962" s="90" t="s">
        <v>89</v>
      </c>
      <c r="F962" s="90" t="b">
        <v>1</v>
      </c>
      <c r="G962" s="90" t="s">
        <v>87</v>
      </c>
      <c r="H962" s="90" t="s">
        <v>88</v>
      </c>
      <c r="I962" s="90" t="s">
        <v>89</v>
      </c>
      <c r="K962" s="90" t="s">
        <v>5992</v>
      </c>
      <c r="L962" s="90" t="s">
        <v>91</v>
      </c>
      <c r="N962" s="92" t="s">
        <v>92</v>
      </c>
      <c r="O962" s="90" t="s">
        <v>93</v>
      </c>
      <c r="P962" s="90" t="s">
        <v>94</v>
      </c>
      <c r="Q962" s="90" t="s">
        <v>88</v>
      </c>
      <c r="R962" s="90" t="s">
        <v>5993</v>
      </c>
      <c r="U962" s="90" t="s">
        <v>5992</v>
      </c>
      <c r="W962" s="90" t="s">
        <v>5882</v>
      </c>
      <c r="X962" s="90" t="s">
        <v>97</v>
      </c>
      <c r="Y962" s="90">
        <v>8.6002827588E10</v>
      </c>
      <c r="Z962" s="90" t="s">
        <v>5992</v>
      </c>
      <c r="AA962" s="90">
        <v>6.43209714106E12</v>
      </c>
      <c r="AB962" s="90" t="b">
        <v>0</v>
      </c>
      <c r="AJ962" s="90">
        <v>1.730791389E9</v>
      </c>
      <c r="AK962" s="90">
        <v>1.730578037E9</v>
      </c>
      <c r="AL962" s="90" t="s">
        <v>5994</v>
      </c>
    </row>
    <row r="963">
      <c r="A963" s="90" t="s">
        <v>5995</v>
      </c>
      <c r="B963" s="91">
        <v>45598.79498842593</v>
      </c>
      <c r="C963" s="90" t="s">
        <v>5823</v>
      </c>
      <c r="D963" s="90" t="s">
        <v>88</v>
      </c>
      <c r="E963" s="90" t="s">
        <v>89</v>
      </c>
      <c r="F963" s="90" t="b">
        <v>1</v>
      </c>
      <c r="G963" s="90" t="s">
        <v>5823</v>
      </c>
      <c r="H963" s="90" t="s">
        <v>88</v>
      </c>
      <c r="I963" s="90" t="s">
        <v>89</v>
      </c>
      <c r="K963" s="90" t="s">
        <v>5996</v>
      </c>
      <c r="L963" s="90" t="s">
        <v>5825</v>
      </c>
      <c r="N963" s="92" t="s">
        <v>92</v>
      </c>
      <c r="O963" s="90" t="s">
        <v>93</v>
      </c>
      <c r="P963" s="90" t="s">
        <v>94</v>
      </c>
      <c r="Q963" s="90" t="s">
        <v>88</v>
      </c>
      <c r="R963" s="90" t="s">
        <v>5997</v>
      </c>
      <c r="U963" s="90" t="s">
        <v>5996</v>
      </c>
      <c r="W963" s="90" t="s">
        <v>5882</v>
      </c>
      <c r="X963" s="90" t="s">
        <v>97</v>
      </c>
      <c r="Y963" s="90">
        <v>8.6002827588E10</v>
      </c>
      <c r="Z963" s="90" t="s">
        <v>5996</v>
      </c>
      <c r="AA963" s="90">
        <v>6.43202587066E12</v>
      </c>
      <c r="AB963" s="90" t="b">
        <v>0</v>
      </c>
      <c r="AJ963" s="90">
        <v>1.730791998E9</v>
      </c>
      <c r="AK963" s="90">
        <v>1.730574237E9</v>
      </c>
      <c r="AL963" s="90" t="s">
        <v>5998</v>
      </c>
    </row>
    <row r="964">
      <c r="A964" s="90" t="s">
        <v>5999</v>
      </c>
      <c r="B964" s="91">
        <v>45598.7944212963</v>
      </c>
      <c r="C964" s="90" t="s">
        <v>87</v>
      </c>
      <c r="D964" s="90" t="s">
        <v>88</v>
      </c>
      <c r="E964" s="90" t="s">
        <v>89</v>
      </c>
      <c r="F964" s="90" t="b">
        <v>1</v>
      </c>
      <c r="G964" s="90" t="s">
        <v>87</v>
      </c>
      <c r="H964" s="90" t="s">
        <v>88</v>
      </c>
      <c r="I964" s="90" t="s">
        <v>89</v>
      </c>
      <c r="K964" s="90" t="s">
        <v>5996</v>
      </c>
      <c r="L964" s="90" t="s">
        <v>91</v>
      </c>
      <c r="N964" s="92" t="s">
        <v>92</v>
      </c>
      <c r="O964" s="90" t="s">
        <v>93</v>
      </c>
      <c r="P964" s="90" t="s">
        <v>94</v>
      </c>
      <c r="Q964" s="90" t="s">
        <v>88</v>
      </c>
      <c r="R964" s="90" t="s">
        <v>6000</v>
      </c>
      <c r="U964" s="90" t="s">
        <v>5996</v>
      </c>
      <c r="W964" s="90" t="s">
        <v>5882</v>
      </c>
      <c r="X964" s="90" t="s">
        <v>97</v>
      </c>
      <c r="Y964" s="90">
        <v>8.6002827588E10</v>
      </c>
      <c r="Z964" s="90" t="s">
        <v>5996</v>
      </c>
      <c r="AA964" s="90" t="s">
        <v>6001</v>
      </c>
      <c r="AB964" s="90" t="b">
        <v>0</v>
      </c>
    </row>
    <row r="965">
      <c r="A965" s="90" t="s">
        <v>6002</v>
      </c>
      <c r="B965" s="91">
        <v>45598.70039351852</v>
      </c>
      <c r="C965" s="90" t="s">
        <v>6003</v>
      </c>
      <c r="D965" s="90" t="s">
        <v>88</v>
      </c>
      <c r="E965" s="90" t="s">
        <v>89</v>
      </c>
      <c r="F965" s="90" t="b">
        <v>1</v>
      </c>
      <c r="G965" s="90" t="s">
        <v>6003</v>
      </c>
      <c r="H965" s="90" t="s">
        <v>88</v>
      </c>
      <c r="I965" s="90" t="s">
        <v>89</v>
      </c>
      <c r="K965" s="90" t="s">
        <v>6004</v>
      </c>
      <c r="L965" s="90" t="s">
        <v>5387</v>
      </c>
      <c r="N965" s="92" t="s">
        <v>92</v>
      </c>
      <c r="O965" s="90" t="s">
        <v>93</v>
      </c>
      <c r="P965" s="90" t="s">
        <v>94</v>
      </c>
      <c r="Q965" s="90" t="s">
        <v>88</v>
      </c>
      <c r="R965" s="90" t="s">
        <v>6005</v>
      </c>
      <c r="U965" s="90" t="s">
        <v>6004</v>
      </c>
      <c r="W965" s="90" t="s">
        <v>5882</v>
      </c>
      <c r="X965" s="90" t="s">
        <v>97</v>
      </c>
      <c r="Y965" s="90">
        <v>8.6002827588E10</v>
      </c>
      <c r="Z965" s="90" t="s">
        <v>6004</v>
      </c>
      <c r="AA965" s="90">
        <v>6.43185875386E12</v>
      </c>
      <c r="AB965" s="90" t="b">
        <v>0</v>
      </c>
      <c r="AJ965" s="90">
        <v>1.730792471E9</v>
      </c>
      <c r="AK965" s="90">
        <v>1.730566114E9</v>
      </c>
      <c r="AL965" s="90" t="s">
        <v>6006</v>
      </c>
    </row>
    <row r="966">
      <c r="A966" s="90" t="s">
        <v>6007</v>
      </c>
      <c r="B966" s="91">
        <v>45598.67016203704</v>
      </c>
      <c r="C966" s="90" t="s">
        <v>87</v>
      </c>
      <c r="D966" s="90" t="s">
        <v>88</v>
      </c>
      <c r="E966" s="90" t="s">
        <v>89</v>
      </c>
      <c r="F966" s="90" t="b">
        <v>1</v>
      </c>
      <c r="G966" s="90" t="s">
        <v>87</v>
      </c>
      <c r="H966" s="90" t="s">
        <v>88</v>
      </c>
      <c r="I966" s="90" t="s">
        <v>89</v>
      </c>
      <c r="K966" s="90" t="s">
        <v>6008</v>
      </c>
      <c r="L966" s="90" t="s">
        <v>91</v>
      </c>
      <c r="N966" s="92" t="s">
        <v>92</v>
      </c>
      <c r="O966" s="90" t="s">
        <v>93</v>
      </c>
      <c r="P966" s="90" t="s">
        <v>94</v>
      </c>
      <c r="Q966" s="90" t="s">
        <v>88</v>
      </c>
      <c r="R966" s="90" t="s">
        <v>6009</v>
      </c>
      <c r="W966" s="90" t="s">
        <v>5882</v>
      </c>
      <c r="X966" s="90" t="s">
        <v>97</v>
      </c>
      <c r="Y966" s="90">
        <v>8.6002827588E10</v>
      </c>
      <c r="AA966" s="90">
        <v>6.431803310404E12</v>
      </c>
      <c r="AB966" s="90" t="b">
        <v>0</v>
      </c>
      <c r="AJ966" s="90">
        <v>1.730791816E9</v>
      </c>
      <c r="AK966" s="90">
        <v>1.730563501E9</v>
      </c>
      <c r="AL966" s="90" t="s">
        <v>6010</v>
      </c>
    </row>
    <row r="967">
      <c r="A967" s="90" t="s">
        <v>6011</v>
      </c>
      <c r="B967" s="91">
        <v>45598.639131944445</v>
      </c>
      <c r="C967" s="90" t="s">
        <v>87</v>
      </c>
      <c r="D967" s="90" t="s">
        <v>88</v>
      </c>
      <c r="E967" s="90" t="s">
        <v>89</v>
      </c>
      <c r="F967" s="90" t="b">
        <v>1</v>
      </c>
      <c r="G967" s="90" t="s">
        <v>87</v>
      </c>
      <c r="H967" s="90" t="s">
        <v>88</v>
      </c>
      <c r="I967" s="90" t="s">
        <v>89</v>
      </c>
      <c r="K967" s="90" t="s">
        <v>6012</v>
      </c>
      <c r="L967" s="90" t="s">
        <v>91</v>
      </c>
      <c r="N967" s="92" t="s">
        <v>92</v>
      </c>
      <c r="O967" s="90" t="s">
        <v>93</v>
      </c>
      <c r="P967" s="90" t="s">
        <v>94</v>
      </c>
      <c r="Q967" s="90" t="s">
        <v>88</v>
      </c>
      <c r="R967" s="90" t="s">
        <v>6013</v>
      </c>
      <c r="U967" s="90" t="s">
        <v>6012</v>
      </c>
      <c r="W967" s="90" t="s">
        <v>5882</v>
      </c>
      <c r="X967" s="90" t="s">
        <v>97</v>
      </c>
      <c r="Y967" s="90">
        <v>8.6002827588E10</v>
      </c>
      <c r="Z967" s="90" t="s">
        <v>6012</v>
      </c>
      <c r="AA967" s="90">
        <v>6.431743148356E12</v>
      </c>
      <c r="AB967" s="90" t="b">
        <v>0</v>
      </c>
      <c r="AJ967" s="90">
        <v>1.730791754E9</v>
      </c>
      <c r="AK967" s="90">
        <v>1.730560821E9</v>
      </c>
      <c r="AL967" s="90" t="s">
        <v>6014</v>
      </c>
    </row>
    <row r="968">
      <c r="A968" s="90" t="s">
        <v>6015</v>
      </c>
      <c r="B968" s="91">
        <v>45598.627233796295</v>
      </c>
      <c r="C968" s="90" t="s">
        <v>87</v>
      </c>
      <c r="D968" s="90" t="s">
        <v>88</v>
      </c>
      <c r="E968" s="90" t="s">
        <v>89</v>
      </c>
      <c r="F968" s="90" t="b">
        <v>1</v>
      </c>
      <c r="G968" s="90" t="s">
        <v>87</v>
      </c>
      <c r="H968" s="90" t="s">
        <v>88</v>
      </c>
      <c r="I968" s="90" t="s">
        <v>89</v>
      </c>
      <c r="K968" s="90" t="s">
        <v>6016</v>
      </c>
      <c r="L968" s="90" t="s">
        <v>91</v>
      </c>
      <c r="N968" s="92" t="s">
        <v>92</v>
      </c>
      <c r="O968" s="90" t="s">
        <v>93</v>
      </c>
      <c r="P968" s="90" t="s">
        <v>94</v>
      </c>
      <c r="Q968" s="90" t="s">
        <v>88</v>
      </c>
      <c r="R968" s="90" t="s">
        <v>6017</v>
      </c>
      <c r="U968" s="90" t="s">
        <v>6016</v>
      </c>
      <c r="W968" s="90" t="s">
        <v>5882</v>
      </c>
      <c r="X968" s="90" t="s">
        <v>97</v>
      </c>
      <c r="Y968" s="90">
        <v>8.6002827588E10</v>
      </c>
      <c r="Z968" s="90" t="s">
        <v>6016</v>
      </c>
      <c r="AA968" s="90">
        <v>6.43171998138E12</v>
      </c>
      <c r="AB968" s="90" t="b">
        <v>0</v>
      </c>
      <c r="AJ968" s="90">
        <v>1.730791576E9</v>
      </c>
      <c r="AK968" s="90">
        <v>1.730559792E9</v>
      </c>
      <c r="AL968" s="90" t="s">
        <v>6018</v>
      </c>
    </row>
    <row r="969">
      <c r="A969" s="90" t="s">
        <v>6019</v>
      </c>
      <c r="B969" s="91">
        <v>45598.62033564815</v>
      </c>
      <c r="C969" s="90" t="s">
        <v>162</v>
      </c>
      <c r="D969" s="90" t="s">
        <v>88</v>
      </c>
      <c r="E969" s="90" t="s">
        <v>89</v>
      </c>
      <c r="F969" s="90" t="b">
        <v>1</v>
      </c>
      <c r="G969" s="90" t="s">
        <v>162</v>
      </c>
      <c r="H969" s="90" t="s">
        <v>88</v>
      </c>
      <c r="I969" s="90" t="s">
        <v>89</v>
      </c>
      <c r="K969" s="90" t="s">
        <v>6020</v>
      </c>
      <c r="L969" s="90" t="s">
        <v>164</v>
      </c>
      <c r="N969" s="92" t="s">
        <v>92</v>
      </c>
      <c r="O969" s="90" t="s">
        <v>93</v>
      </c>
      <c r="P969" s="90" t="s">
        <v>94</v>
      </c>
      <c r="Q969" s="90" t="s">
        <v>88</v>
      </c>
      <c r="R969" s="90" t="s">
        <v>6021</v>
      </c>
      <c r="U969" s="90" t="s">
        <v>6020</v>
      </c>
      <c r="W969" s="90" t="s">
        <v>5882</v>
      </c>
      <c r="X969" s="90" t="s">
        <v>97</v>
      </c>
      <c r="Y969" s="90">
        <v>8.6002827588E10</v>
      </c>
      <c r="Z969" s="90" t="s">
        <v>6020</v>
      </c>
      <c r="AA969" s="90">
        <v>6.431705366852E12</v>
      </c>
      <c r="AB969" s="90" t="b">
        <v>0</v>
      </c>
      <c r="AJ969" s="90">
        <v>1.730791767E9</v>
      </c>
      <c r="AK969" s="90">
        <v>1.730559156E9</v>
      </c>
      <c r="AL969" s="90" t="s">
        <v>6022</v>
      </c>
    </row>
    <row r="970">
      <c r="A970" s="90" t="s">
        <v>6023</v>
      </c>
      <c r="B970" s="91">
        <v>45598.61987268519</v>
      </c>
      <c r="C970" s="90" t="s">
        <v>87</v>
      </c>
      <c r="D970" s="90" t="s">
        <v>88</v>
      </c>
      <c r="E970" s="90" t="s">
        <v>89</v>
      </c>
      <c r="F970" s="90" t="b">
        <v>1</v>
      </c>
      <c r="G970" s="90" t="s">
        <v>87</v>
      </c>
      <c r="H970" s="90" t="s">
        <v>88</v>
      </c>
      <c r="I970" s="90" t="s">
        <v>89</v>
      </c>
      <c r="K970" s="90" t="s">
        <v>6020</v>
      </c>
      <c r="L970" s="90" t="s">
        <v>91</v>
      </c>
      <c r="N970" s="92" t="s">
        <v>92</v>
      </c>
      <c r="O970" s="90" t="s">
        <v>93</v>
      </c>
      <c r="P970" s="90" t="s">
        <v>94</v>
      </c>
      <c r="Q970" s="90" t="s">
        <v>88</v>
      </c>
      <c r="R970" s="90" t="s">
        <v>6024</v>
      </c>
      <c r="U970" s="90" t="s">
        <v>6020</v>
      </c>
      <c r="W970" s="90" t="s">
        <v>5882</v>
      </c>
      <c r="X970" s="90" t="s">
        <v>97</v>
      </c>
      <c r="Y970" s="90">
        <v>8.6002827588E10</v>
      </c>
      <c r="Z970" s="90" t="s">
        <v>6020</v>
      </c>
      <c r="AA970" s="90">
        <v>6.431705366852E12</v>
      </c>
      <c r="AB970" s="90" t="b">
        <v>0</v>
      </c>
      <c r="AJ970" s="90">
        <v>1.730791767E9</v>
      </c>
      <c r="AK970" s="90">
        <v>1.730559156E9</v>
      </c>
      <c r="AL970" s="90" t="s">
        <v>6022</v>
      </c>
    </row>
    <row r="971">
      <c r="A971" s="90" t="s">
        <v>6025</v>
      </c>
      <c r="B971" s="91">
        <v>45598.615590277775</v>
      </c>
      <c r="C971" s="90" t="s">
        <v>3974</v>
      </c>
      <c r="D971" s="90" t="s">
        <v>88</v>
      </c>
      <c r="E971" s="90" t="s">
        <v>89</v>
      </c>
      <c r="F971" s="90" t="b">
        <v>1</v>
      </c>
      <c r="G971" s="90" t="s">
        <v>3974</v>
      </c>
      <c r="H971" s="90" t="s">
        <v>88</v>
      </c>
      <c r="I971" s="90" t="s">
        <v>89</v>
      </c>
      <c r="K971" s="90" t="s">
        <v>6026</v>
      </c>
      <c r="L971" s="90" t="s">
        <v>3976</v>
      </c>
      <c r="N971" s="92" t="s">
        <v>92</v>
      </c>
      <c r="O971" s="90" t="s">
        <v>93</v>
      </c>
      <c r="P971" s="90" t="s">
        <v>94</v>
      </c>
      <c r="Q971" s="90" t="s">
        <v>88</v>
      </c>
      <c r="R971" s="90" t="s">
        <v>6027</v>
      </c>
      <c r="U971" s="90" t="s">
        <v>6026</v>
      </c>
      <c r="W971" s="90" t="s">
        <v>5882</v>
      </c>
      <c r="X971" s="90" t="s">
        <v>97</v>
      </c>
      <c r="Y971" s="90">
        <v>8.6002827588E10</v>
      </c>
      <c r="Z971" s="90" t="s">
        <v>6026</v>
      </c>
      <c r="AA971" s="90">
        <v>6.43169704378E12</v>
      </c>
      <c r="AB971" s="90" t="b">
        <v>0</v>
      </c>
      <c r="AJ971" s="90">
        <v>1.730791877E9</v>
      </c>
      <c r="AK971" s="90">
        <v>1.730558786E9</v>
      </c>
      <c r="AL971" s="90" t="s">
        <v>6028</v>
      </c>
    </row>
    <row r="972">
      <c r="A972" s="90" t="s">
        <v>6029</v>
      </c>
      <c r="B972" s="91">
        <v>45598.583715277775</v>
      </c>
      <c r="C972" s="90" t="s">
        <v>5823</v>
      </c>
      <c r="D972" s="90" t="s">
        <v>88</v>
      </c>
      <c r="E972" s="90" t="s">
        <v>89</v>
      </c>
      <c r="F972" s="90" t="b">
        <v>1</v>
      </c>
      <c r="G972" s="90" t="s">
        <v>5823</v>
      </c>
      <c r="H972" s="90" t="s">
        <v>88</v>
      </c>
      <c r="I972" s="90" t="s">
        <v>89</v>
      </c>
      <c r="K972" s="90" t="s">
        <v>6030</v>
      </c>
      <c r="L972" s="90" t="s">
        <v>5825</v>
      </c>
      <c r="N972" s="92" t="s">
        <v>92</v>
      </c>
      <c r="O972" s="90" t="s">
        <v>93</v>
      </c>
      <c r="P972" s="90" t="s">
        <v>94</v>
      </c>
      <c r="Q972" s="90" t="s">
        <v>88</v>
      </c>
      <c r="R972" s="90" t="s">
        <v>6031</v>
      </c>
      <c r="W972" s="90" t="s">
        <v>5882</v>
      </c>
      <c r="X972" s="90" t="s">
        <v>97</v>
      </c>
      <c r="Y972" s="90">
        <v>8.6002827588E10</v>
      </c>
      <c r="AA972" s="90">
        <v>6.431635898692E12</v>
      </c>
      <c r="AB972" s="90" t="b">
        <v>0</v>
      </c>
      <c r="AJ972" s="90">
        <v>1.730792009E9</v>
      </c>
      <c r="AK972" s="90">
        <v>1.730556E9</v>
      </c>
      <c r="AL972" s="90" t="s">
        <v>6032</v>
      </c>
    </row>
    <row r="973">
      <c r="A973" s="90" t="s">
        <v>6033</v>
      </c>
      <c r="B973" s="91">
        <v>45598.583333333336</v>
      </c>
      <c r="C973" s="90" t="s">
        <v>87</v>
      </c>
      <c r="D973" s="90" t="s">
        <v>88</v>
      </c>
      <c r="E973" s="90" t="s">
        <v>89</v>
      </c>
      <c r="F973" s="90" t="b">
        <v>1</v>
      </c>
      <c r="G973" s="90" t="s">
        <v>87</v>
      </c>
      <c r="H973" s="90" t="s">
        <v>88</v>
      </c>
      <c r="I973" s="90" t="s">
        <v>89</v>
      </c>
      <c r="K973" s="90" t="s">
        <v>6030</v>
      </c>
      <c r="L973" s="90" t="s">
        <v>91</v>
      </c>
      <c r="N973" s="92" t="s">
        <v>92</v>
      </c>
      <c r="O973" s="90" t="s">
        <v>93</v>
      </c>
      <c r="P973" s="90" t="s">
        <v>94</v>
      </c>
      <c r="Q973" s="90" t="s">
        <v>88</v>
      </c>
      <c r="R973" s="90" t="s">
        <v>6034</v>
      </c>
      <c r="W973" s="90" t="s">
        <v>5882</v>
      </c>
      <c r="X973" s="90" t="s">
        <v>97</v>
      </c>
      <c r="Y973" s="90">
        <v>8.6002827588E10</v>
      </c>
      <c r="AA973" s="90" t="s">
        <v>6035</v>
      </c>
      <c r="AB973" s="90" t="b">
        <v>0</v>
      </c>
    </row>
    <row r="974">
      <c r="A974" s="90" t="s">
        <v>6036</v>
      </c>
      <c r="B974" s="91">
        <v>45598.53269675926</v>
      </c>
      <c r="C974" s="90" t="s">
        <v>87</v>
      </c>
      <c r="D974" s="90" t="s">
        <v>88</v>
      </c>
      <c r="E974" s="90" t="s">
        <v>89</v>
      </c>
      <c r="F974" s="90" t="b">
        <v>1</v>
      </c>
      <c r="G974" s="90" t="s">
        <v>87</v>
      </c>
      <c r="H974" s="90" t="s">
        <v>88</v>
      </c>
      <c r="I974" s="90" t="s">
        <v>89</v>
      </c>
      <c r="K974" s="90" t="s">
        <v>6037</v>
      </c>
      <c r="L974" s="90" t="s">
        <v>91</v>
      </c>
      <c r="N974" s="92" t="s">
        <v>92</v>
      </c>
      <c r="O974" s="90" t="s">
        <v>93</v>
      </c>
      <c r="P974" s="90" t="s">
        <v>94</v>
      </c>
      <c r="Q974" s="90" t="s">
        <v>88</v>
      </c>
      <c r="R974" s="90" t="s">
        <v>6038</v>
      </c>
      <c r="U974" s="90" t="s">
        <v>6037</v>
      </c>
      <c r="W974" s="90" t="s">
        <v>5882</v>
      </c>
      <c r="X974" s="90" t="s">
        <v>97</v>
      </c>
      <c r="Y974" s="90">
        <v>8.6002827588E10</v>
      </c>
      <c r="Z974" s="90" t="s">
        <v>6037</v>
      </c>
      <c r="AA974" s="90">
        <v>6.43153746362E12</v>
      </c>
      <c r="AB974" s="90" t="b">
        <v>0</v>
      </c>
      <c r="AJ974" s="90">
        <v>1.730792297E9</v>
      </c>
      <c r="AK974" s="90">
        <v>1.730551624E9</v>
      </c>
      <c r="AL974" s="90" t="s">
        <v>6039</v>
      </c>
    </row>
    <row r="975">
      <c r="A975" s="90" t="s">
        <v>6040</v>
      </c>
      <c r="B975" s="91">
        <v>45598.5258912037</v>
      </c>
      <c r="C975" s="90" t="s">
        <v>5919</v>
      </c>
      <c r="D975" s="90" t="s">
        <v>88</v>
      </c>
      <c r="E975" s="90" t="s">
        <v>89</v>
      </c>
      <c r="F975" s="90" t="b">
        <v>1</v>
      </c>
      <c r="G975" s="90" t="s">
        <v>5919</v>
      </c>
      <c r="H975" s="90" t="s">
        <v>88</v>
      </c>
      <c r="I975" s="90" t="s">
        <v>89</v>
      </c>
      <c r="K975" s="90" t="s">
        <v>6041</v>
      </c>
      <c r="L975" s="90" t="s">
        <v>1975</v>
      </c>
      <c r="N975" s="92" t="s">
        <v>92</v>
      </c>
      <c r="O975" s="90" t="s">
        <v>93</v>
      </c>
      <c r="P975" s="90" t="s">
        <v>94</v>
      </c>
      <c r="Q975" s="90" t="s">
        <v>88</v>
      </c>
      <c r="R975" s="90" t="s">
        <v>6042</v>
      </c>
      <c r="U975" s="90" t="s">
        <v>6041</v>
      </c>
      <c r="W975" s="90" t="s">
        <v>5882</v>
      </c>
      <c r="X975" s="90" t="s">
        <v>97</v>
      </c>
      <c r="Y975" s="90">
        <v>8.6002827588E10</v>
      </c>
      <c r="Z975" s="90" t="s">
        <v>6041</v>
      </c>
      <c r="AA975" s="90">
        <v>6.431523668292E12</v>
      </c>
      <c r="AB975" s="90" t="b">
        <v>0</v>
      </c>
      <c r="AJ975" s="90">
        <v>1.730791635E9</v>
      </c>
      <c r="AK975" s="90">
        <v>1.730551036E9</v>
      </c>
      <c r="AL975" s="90" t="s">
        <v>6043</v>
      </c>
    </row>
    <row r="976">
      <c r="A976" s="90" t="s">
        <v>6044</v>
      </c>
      <c r="B976" s="91">
        <v>45598.0633912037</v>
      </c>
      <c r="C976" s="90" t="s">
        <v>87</v>
      </c>
      <c r="D976" s="90" t="s">
        <v>88</v>
      </c>
      <c r="E976" s="90" t="s">
        <v>89</v>
      </c>
      <c r="F976" s="90" t="b">
        <v>1</v>
      </c>
      <c r="G976" s="90" t="s">
        <v>87</v>
      </c>
      <c r="H976" s="90" t="s">
        <v>88</v>
      </c>
      <c r="I976" s="90" t="s">
        <v>89</v>
      </c>
      <c r="K976" s="90" t="s">
        <v>6045</v>
      </c>
      <c r="L976" s="90" t="s">
        <v>91</v>
      </c>
      <c r="N976" s="92" t="s">
        <v>92</v>
      </c>
      <c r="O976" s="90" t="s">
        <v>93</v>
      </c>
      <c r="P976" s="90" t="s">
        <v>94</v>
      </c>
      <c r="Q976" s="90" t="s">
        <v>88</v>
      </c>
      <c r="R976" s="90" t="s">
        <v>6046</v>
      </c>
      <c r="U976" s="90" t="s">
        <v>6045</v>
      </c>
      <c r="W976" s="90" t="s">
        <v>5882</v>
      </c>
      <c r="X976" s="90" t="s">
        <v>97</v>
      </c>
      <c r="Y976" s="90">
        <v>8.6002827588E10</v>
      </c>
      <c r="Z976" s="90" t="s">
        <v>6045</v>
      </c>
      <c r="AA976" s="90">
        <v>6.431038013764E12</v>
      </c>
      <c r="AB976" s="90" t="b">
        <v>0</v>
      </c>
      <c r="AJ976" s="90">
        <v>1.730791572E9</v>
      </c>
      <c r="AK976" s="90">
        <v>1.730511076E9</v>
      </c>
      <c r="AL976" s="90" t="s">
        <v>6047</v>
      </c>
    </row>
    <row r="977">
      <c r="A977" s="90" t="s">
        <v>6048</v>
      </c>
      <c r="B977" s="91">
        <v>45598.04076388889</v>
      </c>
      <c r="C977" s="90" t="s">
        <v>87</v>
      </c>
      <c r="D977" s="90" t="s">
        <v>88</v>
      </c>
      <c r="E977" s="90" t="s">
        <v>89</v>
      </c>
      <c r="F977" s="90" t="b">
        <v>1</v>
      </c>
      <c r="G977" s="90" t="s">
        <v>87</v>
      </c>
      <c r="H977" s="90" t="s">
        <v>88</v>
      </c>
      <c r="I977" s="90" t="s">
        <v>89</v>
      </c>
      <c r="K977" s="90" t="s">
        <v>6049</v>
      </c>
      <c r="L977" s="90" t="s">
        <v>91</v>
      </c>
      <c r="N977" s="92" t="s">
        <v>92</v>
      </c>
      <c r="O977" s="90" t="s">
        <v>93</v>
      </c>
      <c r="P977" s="90" t="s">
        <v>94</v>
      </c>
      <c r="Q977" s="90" t="s">
        <v>88</v>
      </c>
      <c r="R977" s="90" t="s">
        <v>6050</v>
      </c>
      <c r="U977" s="90" t="s">
        <v>6049</v>
      </c>
      <c r="W977" s="90" t="s">
        <v>5882</v>
      </c>
      <c r="X977" s="90" t="s">
        <v>97</v>
      </c>
      <c r="Y977" s="90">
        <v>8.6002827588E10</v>
      </c>
      <c r="Z977" s="90" t="s">
        <v>6049</v>
      </c>
      <c r="AA977" s="90">
        <v>6.431031132484E12</v>
      </c>
      <c r="AB977" s="90" t="b">
        <v>0</v>
      </c>
      <c r="AJ977" s="90">
        <v>1.730791631E9</v>
      </c>
      <c r="AK977" s="90">
        <v>1.730509122E9</v>
      </c>
      <c r="AL977" s="90" t="s">
        <v>6051</v>
      </c>
    </row>
    <row r="978">
      <c r="A978" s="90" t="s">
        <v>6052</v>
      </c>
      <c r="B978" s="91">
        <v>45597.92922453704</v>
      </c>
      <c r="C978" s="90" t="s">
        <v>87</v>
      </c>
      <c r="D978" s="90" t="s">
        <v>88</v>
      </c>
      <c r="E978" s="90" t="s">
        <v>89</v>
      </c>
      <c r="F978" s="90" t="b">
        <v>1</v>
      </c>
      <c r="G978" s="90" t="s">
        <v>87</v>
      </c>
      <c r="H978" s="90" t="s">
        <v>88</v>
      </c>
      <c r="I978" s="90" t="s">
        <v>89</v>
      </c>
      <c r="K978" s="90" t="s">
        <v>6053</v>
      </c>
      <c r="L978" s="90" t="s">
        <v>91</v>
      </c>
      <c r="N978" s="92" t="s">
        <v>92</v>
      </c>
      <c r="O978" s="90" t="s">
        <v>93</v>
      </c>
      <c r="P978" s="90" t="s">
        <v>94</v>
      </c>
      <c r="Q978" s="90" t="s">
        <v>88</v>
      </c>
      <c r="R978" s="90" t="s">
        <v>6054</v>
      </c>
      <c r="W978" s="90" t="s">
        <v>6055</v>
      </c>
      <c r="X978" s="90" t="s">
        <v>97</v>
      </c>
      <c r="Y978" s="90">
        <v>8.6002827588E10</v>
      </c>
      <c r="AA978" s="90">
        <v>6.43096304058E12</v>
      </c>
      <c r="AB978" s="90" t="b">
        <v>0</v>
      </c>
      <c r="AJ978" s="90">
        <v>1.730791995E9</v>
      </c>
      <c r="AK978" s="90">
        <v>1.730499485E9</v>
      </c>
      <c r="AL978" s="90" t="s">
        <v>6056</v>
      </c>
    </row>
    <row r="979">
      <c r="A979" s="90" t="s">
        <v>6057</v>
      </c>
      <c r="B979" s="91">
        <v>45597.88730324074</v>
      </c>
      <c r="C979" s="90" t="s">
        <v>3974</v>
      </c>
      <c r="D979" s="90" t="s">
        <v>88</v>
      </c>
      <c r="E979" s="90" t="s">
        <v>89</v>
      </c>
      <c r="F979" s="90" t="b">
        <v>1</v>
      </c>
      <c r="G979" s="90" t="s">
        <v>3974</v>
      </c>
      <c r="H979" s="90" t="s">
        <v>88</v>
      </c>
      <c r="I979" s="90" t="s">
        <v>89</v>
      </c>
      <c r="K979" s="90" t="s">
        <v>6058</v>
      </c>
      <c r="L979" s="90" t="s">
        <v>3976</v>
      </c>
      <c r="N979" s="92" t="s">
        <v>92</v>
      </c>
      <c r="O979" s="90" t="s">
        <v>93</v>
      </c>
      <c r="P979" s="90" t="s">
        <v>94</v>
      </c>
      <c r="Q979" s="90" t="s">
        <v>88</v>
      </c>
      <c r="R979" s="90" t="s">
        <v>6059</v>
      </c>
      <c r="U979" s="90" t="s">
        <v>6058</v>
      </c>
      <c r="W979" s="90" t="s">
        <v>6055</v>
      </c>
      <c r="X979" s="90" t="s">
        <v>97</v>
      </c>
      <c r="Y979" s="90">
        <v>8.6002827588E10</v>
      </c>
      <c r="Z979" s="90" t="s">
        <v>6058</v>
      </c>
      <c r="AA979" s="90">
        <v>6.430912020804E12</v>
      </c>
      <c r="AB979" s="90" t="b">
        <v>0</v>
      </c>
      <c r="AJ979" s="90">
        <v>1.730791691E9</v>
      </c>
      <c r="AK979" s="90">
        <v>1.730495862E9</v>
      </c>
      <c r="AL979" s="90" t="s">
        <v>6060</v>
      </c>
    </row>
    <row r="980">
      <c r="A980" s="90" t="s">
        <v>6061</v>
      </c>
      <c r="B980" s="91">
        <v>45597.81123842593</v>
      </c>
      <c r="C980" s="90" t="s">
        <v>3974</v>
      </c>
      <c r="D980" s="90" t="s">
        <v>88</v>
      </c>
      <c r="E980" s="90" t="s">
        <v>89</v>
      </c>
      <c r="F980" s="90" t="b">
        <v>1</v>
      </c>
      <c r="G980" s="90" t="s">
        <v>3974</v>
      </c>
      <c r="H980" s="90" t="s">
        <v>88</v>
      </c>
      <c r="I980" s="90" t="s">
        <v>89</v>
      </c>
      <c r="K980" s="90" t="s">
        <v>6062</v>
      </c>
      <c r="L980" s="90" t="s">
        <v>3976</v>
      </c>
      <c r="N980" s="92" t="s">
        <v>92</v>
      </c>
      <c r="O980" s="90" t="s">
        <v>93</v>
      </c>
      <c r="P980" s="90" t="s">
        <v>94</v>
      </c>
      <c r="Q980" s="90" t="s">
        <v>88</v>
      </c>
      <c r="R980" s="90" t="s">
        <v>6063</v>
      </c>
      <c r="U980" s="90" t="s">
        <v>6062</v>
      </c>
      <c r="W980" s="90" t="s">
        <v>6055</v>
      </c>
      <c r="X980" s="90" t="s">
        <v>97</v>
      </c>
      <c r="Y980" s="90">
        <v>8.6002827588E10</v>
      </c>
      <c r="Z980" s="90" t="s">
        <v>6062</v>
      </c>
      <c r="AA980" s="90">
        <v>6.430778917188E12</v>
      </c>
      <c r="AB980" s="90" t="b">
        <v>0</v>
      </c>
      <c r="AJ980" s="90">
        <v>1.730791877E9</v>
      </c>
      <c r="AK980" s="90">
        <v>1.73048929E9</v>
      </c>
      <c r="AL980" s="90" t="s">
        <v>6064</v>
      </c>
    </row>
    <row r="981">
      <c r="A981" s="90" t="s">
        <v>6065</v>
      </c>
      <c r="B981" s="91">
        <v>45597.74747685185</v>
      </c>
      <c r="C981" s="90" t="s">
        <v>3974</v>
      </c>
      <c r="D981" s="90" t="s">
        <v>88</v>
      </c>
      <c r="E981" s="90" t="s">
        <v>89</v>
      </c>
      <c r="F981" s="90" t="b">
        <v>1</v>
      </c>
      <c r="G981" s="90" t="s">
        <v>3974</v>
      </c>
      <c r="H981" s="90" t="s">
        <v>88</v>
      </c>
      <c r="I981" s="90" t="s">
        <v>89</v>
      </c>
      <c r="K981" s="90" t="s">
        <v>6066</v>
      </c>
      <c r="L981" s="90" t="s">
        <v>3976</v>
      </c>
      <c r="N981" s="92" t="s">
        <v>92</v>
      </c>
      <c r="O981" s="90" t="s">
        <v>93</v>
      </c>
      <c r="P981" s="90" t="s">
        <v>94</v>
      </c>
      <c r="Q981" s="90" t="s">
        <v>88</v>
      </c>
      <c r="R981" s="90" t="s">
        <v>6067</v>
      </c>
      <c r="U981" s="90" t="s">
        <v>6066</v>
      </c>
      <c r="W981" s="90" t="s">
        <v>6055</v>
      </c>
      <c r="X981" s="90" t="s">
        <v>97</v>
      </c>
      <c r="Y981" s="90">
        <v>8.6002827588E10</v>
      </c>
      <c r="Z981" s="90" t="s">
        <v>6066</v>
      </c>
      <c r="AA981" s="90">
        <v>6.430662918468E12</v>
      </c>
      <c r="AB981" s="90" t="b">
        <v>0</v>
      </c>
      <c r="AJ981" s="90">
        <v>1.730791817E9</v>
      </c>
      <c r="AK981" s="90">
        <v>1.730483781E9</v>
      </c>
      <c r="AL981" s="90" t="s">
        <v>6068</v>
      </c>
    </row>
    <row r="982">
      <c r="A982" s="90" t="s">
        <v>6069</v>
      </c>
      <c r="B982" s="91">
        <v>45597.67824074074</v>
      </c>
      <c r="C982" s="90" t="s">
        <v>6070</v>
      </c>
      <c r="D982" s="90" t="s">
        <v>88</v>
      </c>
      <c r="E982" s="90" t="s">
        <v>89</v>
      </c>
      <c r="F982" s="90" t="b">
        <v>1</v>
      </c>
      <c r="G982" s="90" t="s">
        <v>6070</v>
      </c>
      <c r="H982" s="90" t="s">
        <v>88</v>
      </c>
      <c r="I982" s="90" t="s">
        <v>89</v>
      </c>
      <c r="K982" s="90" t="s">
        <v>6071</v>
      </c>
      <c r="L982" s="90" t="s">
        <v>6072</v>
      </c>
      <c r="N982" s="92" t="s">
        <v>92</v>
      </c>
      <c r="O982" s="90" t="s">
        <v>93</v>
      </c>
      <c r="P982" s="90" t="s">
        <v>94</v>
      </c>
      <c r="Q982" s="90" t="s">
        <v>88</v>
      </c>
      <c r="R982" s="90" t="s">
        <v>6073</v>
      </c>
      <c r="U982" s="90" t="s">
        <v>6071</v>
      </c>
      <c r="W982" s="90" t="s">
        <v>6055</v>
      </c>
      <c r="X982" s="90" t="s">
        <v>97</v>
      </c>
      <c r="Y982" s="90">
        <v>8.6002827588E10</v>
      </c>
      <c r="Z982" s="90" t="s">
        <v>6071</v>
      </c>
      <c r="AA982" s="90">
        <v>6.430510448964E12</v>
      </c>
      <c r="AB982" s="90" t="b">
        <v>0</v>
      </c>
      <c r="AJ982" s="90">
        <v>1.7307923E9</v>
      </c>
      <c r="AK982" s="90">
        <v>1.730477799E9</v>
      </c>
      <c r="AL982" s="90" t="s">
        <v>6074</v>
      </c>
    </row>
    <row r="983">
      <c r="A983" s="90" t="s">
        <v>6075</v>
      </c>
      <c r="B983" s="91">
        <v>45597.64806712963</v>
      </c>
      <c r="C983" s="90" t="s">
        <v>87</v>
      </c>
      <c r="D983" s="90" t="s">
        <v>88</v>
      </c>
      <c r="E983" s="90" t="s">
        <v>89</v>
      </c>
      <c r="F983" s="90" t="b">
        <v>1</v>
      </c>
      <c r="G983" s="90" t="s">
        <v>87</v>
      </c>
      <c r="H983" s="90" t="s">
        <v>88</v>
      </c>
      <c r="I983" s="90" t="s">
        <v>89</v>
      </c>
      <c r="K983" s="90" t="s">
        <v>6076</v>
      </c>
      <c r="L983" s="90" t="s">
        <v>91</v>
      </c>
      <c r="N983" s="92" t="s">
        <v>92</v>
      </c>
      <c r="O983" s="90" t="s">
        <v>93</v>
      </c>
      <c r="P983" s="90" t="s">
        <v>94</v>
      </c>
      <c r="Q983" s="90" t="s">
        <v>88</v>
      </c>
      <c r="R983" s="90" t="s">
        <v>6077</v>
      </c>
      <c r="U983" s="90" t="s">
        <v>6076</v>
      </c>
      <c r="W983" s="90" t="s">
        <v>6055</v>
      </c>
      <c r="X983" s="90" t="s">
        <v>97</v>
      </c>
      <c r="Y983" s="90">
        <v>8.6002827588E10</v>
      </c>
      <c r="Z983" s="90" t="s">
        <v>6076</v>
      </c>
      <c r="AA983" s="90">
        <v>6.43044235706E12</v>
      </c>
      <c r="AB983" s="90" t="b">
        <v>0</v>
      </c>
      <c r="AJ983" s="90">
        <v>1.730792059E9</v>
      </c>
      <c r="AK983" s="90">
        <v>1.730475192E9</v>
      </c>
      <c r="AL983" s="90" t="s">
        <v>6078</v>
      </c>
    </row>
    <row r="984">
      <c r="A984" s="90" t="s">
        <v>6079</v>
      </c>
      <c r="B984" s="91">
        <v>45597.641388888886</v>
      </c>
      <c r="C984" s="90" t="s">
        <v>6080</v>
      </c>
      <c r="D984" s="90" t="s">
        <v>88</v>
      </c>
      <c r="E984" s="90" t="s">
        <v>89</v>
      </c>
      <c r="F984" s="90" t="b">
        <v>1</v>
      </c>
      <c r="G984" s="90" t="s">
        <v>6080</v>
      </c>
      <c r="H984" s="90" t="s">
        <v>88</v>
      </c>
      <c r="I984" s="90" t="s">
        <v>89</v>
      </c>
      <c r="K984" s="90" t="s">
        <v>6081</v>
      </c>
      <c r="L984" s="90" t="s">
        <v>5387</v>
      </c>
      <c r="N984" s="92" t="s">
        <v>92</v>
      </c>
      <c r="O984" s="90" t="s">
        <v>93</v>
      </c>
      <c r="P984" s="90" t="s">
        <v>94</v>
      </c>
      <c r="Q984" s="90" t="s">
        <v>88</v>
      </c>
      <c r="R984" s="90" t="s">
        <v>6082</v>
      </c>
      <c r="U984" s="90" t="s">
        <v>6081</v>
      </c>
      <c r="W984" s="90" t="s">
        <v>6055</v>
      </c>
      <c r="X984" s="90" t="s">
        <v>97</v>
      </c>
      <c r="Y984" s="90">
        <v>8.6002827588E10</v>
      </c>
      <c r="Z984" s="90" t="s">
        <v>6081</v>
      </c>
      <c r="AA984" s="90">
        <v>6.430428791108E12</v>
      </c>
      <c r="AB984" s="90" t="b">
        <v>0</v>
      </c>
      <c r="AJ984" s="90">
        <v>1.730792597E9</v>
      </c>
      <c r="AK984" s="90">
        <v>1.730474615E9</v>
      </c>
      <c r="AL984" s="90" t="s">
        <v>6083</v>
      </c>
    </row>
    <row r="985">
      <c r="A985" s="90" t="s">
        <v>6084</v>
      </c>
      <c r="B985" s="91">
        <v>45597.203738425924</v>
      </c>
      <c r="C985" s="90" t="s">
        <v>87</v>
      </c>
      <c r="D985" s="90" t="s">
        <v>88</v>
      </c>
      <c r="E985" s="90" t="s">
        <v>89</v>
      </c>
      <c r="F985" s="90" t="b">
        <v>1</v>
      </c>
      <c r="G985" s="90" t="s">
        <v>87</v>
      </c>
      <c r="H985" s="90" t="s">
        <v>88</v>
      </c>
      <c r="I985" s="90" t="s">
        <v>89</v>
      </c>
      <c r="K985" s="90" t="s">
        <v>6085</v>
      </c>
      <c r="L985" s="90" t="s">
        <v>91</v>
      </c>
      <c r="N985" s="92" t="s">
        <v>92</v>
      </c>
      <c r="O985" s="90" t="s">
        <v>93</v>
      </c>
      <c r="P985" s="90" t="s">
        <v>94</v>
      </c>
      <c r="Q985" s="90" t="s">
        <v>88</v>
      </c>
      <c r="R985" s="90" t="s">
        <v>6086</v>
      </c>
      <c r="U985" s="90" t="s">
        <v>6085</v>
      </c>
      <c r="W985" s="90" t="s">
        <v>6055</v>
      </c>
      <c r="X985" s="90" t="s">
        <v>97</v>
      </c>
      <c r="Y985" s="90">
        <v>8.6002827588E10</v>
      </c>
      <c r="Z985" s="90" t="s">
        <v>6085</v>
      </c>
      <c r="AA985" s="90">
        <v>6.429710057796E12</v>
      </c>
      <c r="AB985" s="90" t="b">
        <v>0</v>
      </c>
      <c r="AJ985" s="90">
        <v>1.73044035E9</v>
      </c>
      <c r="AK985" s="90">
        <v>1.730436802E9</v>
      </c>
      <c r="AL985" s="90" t="s">
        <v>6087</v>
      </c>
    </row>
    <row r="986">
      <c r="A986" s="90" t="s">
        <v>6088</v>
      </c>
      <c r="B986" s="91">
        <v>45597.10414351852</v>
      </c>
      <c r="C986" s="90" t="s">
        <v>87</v>
      </c>
      <c r="D986" s="90" t="s">
        <v>88</v>
      </c>
      <c r="E986" s="90" t="s">
        <v>89</v>
      </c>
      <c r="F986" s="90" t="b">
        <v>1</v>
      </c>
      <c r="G986" s="90" t="s">
        <v>87</v>
      </c>
      <c r="H986" s="90" t="s">
        <v>88</v>
      </c>
      <c r="I986" s="90" t="s">
        <v>89</v>
      </c>
      <c r="K986" s="90" t="s">
        <v>6089</v>
      </c>
      <c r="L986" s="90" t="s">
        <v>91</v>
      </c>
      <c r="N986" s="92" t="s">
        <v>92</v>
      </c>
      <c r="O986" s="90" t="s">
        <v>93</v>
      </c>
      <c r="P986" s="90" t="s">
        <v>94</v>
      </c>
      <c r="Q986" s="90" t="s">
        <v>88</v>
      </c>
      <c r="R986" s="90" t="s">
        <v>6090</v>
      </c>
      <c r="U986" s="90" t="s">
        <v>6089</v>
      </c>
      <c r="W986" s="90" t="s">
        <v>6055</v>
      </c>
      <c r="X986" s="90" t="s">
        <v>97</v>
      </c>
      <c r="Y986" s="90">
        <v>8.6002827588E10</v>
      </c>
      <c r="Z986" s="90" t="s">
        <v>6089</v>
      </c>
      <c r="AA986" s="90">
        <v>6.429671457092E12</v>
      </c>
      <c r="AB986" s="90" t="b">
        <v>0</v>
      </c>
      <c r="AJ986" s="90">
        <v>1.73044035E9</v>
      </c>
      <c r="AK986" s="90">
        <v>1.730428197E9</v>
      </c>
      <c r="AL986" s="90" t="s">
        <v>6091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5"/>
    <hyperlink r:id="rId135" ref="N136"/>
    <hyperlink r:id="rId136" ref="N137"/>
    <hyperlink r:id="rId137" ref="N138"/>
    <hyperlink r:id="rId138" ref="N139"/>
    <hyperlink r:id="rId139" ref="N140"/>
    <hyperlink r:id="rId140" ref="N141"/>
    <hyperlink r:id="rId141" ref="N142"/>
    <hyperlink r:id="rId142" ref="N143"/>
    <hyperlink r:id="rId143" ref="N144"/>
    <hyperlink r:id="rId144" ref="N145"/>
    <hyperlink r:id="rId145" ref="N146"/>
    <hyperlink r:id="rId146" ref="N147"/>
    <hyperlink r:id="rId147" ref="N148"/>
    <hyperlink r:id="rId148" ref="N149"/>
    <hyperlink r:id="rId149" ref="N150"/>
    <hyperlink r:id="rId150" ref="N151"/>
    <hyperlink r:id="rId151" ref="N152"/>
    <hyperlink r:id="rId152" ref="N153"/>
    <hyperlink r:id="rId153" ref="N154"/>
    <hyperlink r:id="rId154" ref="N155"/>
    <hyperlink r:id="rId155" ref="N156"/>
    <hyperlink r:id="rId156" ref="N157"/>
    <hyperlink r:id="rId157" ref="N158"/>
    <hyperlink r:id="rId158" ref="N159"/>
    <hyperlink r:id="rId159" ref="N160"/>
    <hyperlink r:id="rId160" ref="N161"/>
    <hyperlink r:id="rId161" ref="N162"/>
    <hyperlink r:id="rId162" ref="N163"/>
    <hyperlink r:id="rId163" ref="N164"/>
    <hyperlink r:id="rId164" ref="N165"/>
    <hyperlink r:id="rId165" ref="N166"/>
    <hyperlink r:id="rId166" ref="N167"/>
    <hyperlink r:id="rId167" ref="N168"/>
    <hyperlink r:id="rId168" ref="N169"/>
    <hyperlink r:id="rId169" ref="N170"/>
    <hyperlink r:id="rId170" ref="N171"/>
    <hyperlink r:id="rId171" ref="N172"/>
    <hyperlink r:id="rId172" ref="N173"/>
    <hyperlink r:id="rId173" ref="N174"/>
    <hyperlink r:id="rId174" ref="N175"/>
    <hyperlink r:id="rId175" ref="N176"/>
    <hyperlink r:id="rId176" ref="N177"/>
    <hyperlink r:id="rId177" ref="N178"/>
    <hyperlink r:id="rId178" ref="N179"/>
    <hyperlink r:id="rId179" ref="N180"/>
    <hyperlink r:id="rId180" ref="N181"/>
    <hyperlink r:id="rId181" ref="N182"/>
    <hyperlink r:id="rId182" ref="N183"/>
    <hyperlink r:id="rId183" ref="N184"/>
    <hyperlink r:id="rId184" ref="N185"/>
    <hyperlink r:id="rId185" ref="N186"/>
    <hyperlink r:id="rId186" ref="N187"/>
    <hyperlink r:id="rId187" ref="N188"/>
    <hyperlink r:id="rId188" ref="N189"/>
    <hyperlink r:id="rId189" ref="N190"/>
    <hyperlink r:id="rId190" ref="N191"/>
    <hyperlink r:id="rId191" ref="N192"/>
    <hyperlink r:id="rId192" ref="N193"/>
    <hyperlink r:id="rId193" ref="N194"/>
    <hyperlink r:id="rId194" ref="N195"/>
    <hyperlink r:id="rId195" ref="N196"/>
    <hyperlink r:id="rId196" ref="N197"/>
    <hyperlink r:id="rId197" ref="N198"/>
    <hyperlink r:id="rId198" ref="N199"/>
    <hyperlink r:id="rId199" ref="N200"/>
    <hyperlink r:id="rId200" ref="N201"/>
    <hyperlink r:id="rId201" ref="N202"/>
    <hyperlink r:id="rId202" ref="N203"/>
    <hyperlink r:id="rId203" ref="N204"/>
    <hyperlink r:id="rId204" ref="N205"/>
    <hyperlink r:id="rId205" ref="N206"/>
    <hyperlink r:id="rId206" ref="N207"/>
    <hyperlink r:id="rId207" ref="N208"/>
    <hyperlink r:id="rId208" ref="N209"/>
    <hyperlink r:id="rId209" ref="N210"/>
    <hyperlink r:id="rId210" ref="N211"/>
    <hyperlink r:id="rId211" ref="N212"/>
    <hyperlink r:id="rId212" ref="N213"/>
    <hyperlink r:id="rId213" ref="N214"/>
    <hyperlink r:id="rId214" ref="N215"/>
    <hyperlink r:id="rId215" ref="N216"/>
    <hyperlink r:id="rId216" ref="N217"/>
    <hyperlink r:id="rId217" ref="N218"/>
    <hyperlink r:id="rId218" ref="N219"/>
    <hyperlink r:id="rId219" ref="N220"/>
    <hyperlink r:id="rId220" ref="N221"/>
    <hyperlink r:id="rId221" ref="N222"/>
    <hyperlink r:id="rId222" ref="N223"/>
    <hyperlink r:id="rId223" ref="N224"/>
    <hyperlink r:id="rId224" ref="N225"/>
    <hyperlink r:id="rId225" ref="N226"/>
    <hyperlink r:id="rId226" ref="N227"/>
    <hyperlink r:id="rId227" ref="N228"/>
    <hyperlink r:id="rId228" ref="N229"/>
    <hyperlink r:id="rId229" ref="N230"/>
    <hyperlink r:id="rId230" ref="N231"/>
    <hyperlink r:id="rId231" ref="N232"/>
    <hyperlink r:id="rId232" ref="N233"/>
    <hyperlink r:id="rId233" ref="N234"/>
    <hyperlink r:id="rId234" ref="N235"/>
    <hyperlink r:id="rId235" ref="N236"/>
    <hyperlink r:id="rId236" ref="N237"/>
    <hyperlink r:id="rId237" ref="N238"/>
    <hyperlink r:id="rId238" ref="N239"/>
    <hyperlink r:id="rId239" ref="N240"/>
    <hyperlink r:id="rId240" ref="N241"/>
    <hyperlink r:id="rId241" ref="N242"/>
    <hyperlink r:id="rId242" ref="N243"/>
    <hyperlink r:id="rId243" ref="N244"/>
    <hyperlink r:id="rId244" ref="N245"/>
    <hyperlink r:id="rId245" ref="N246"/>
    <hyperlink r:id="rId246" ref="N247"/>
    <hyperlink r:id="rId247" ref="N248"/>
    <hyperlink r:id="rId248" ref="N249"/>
    <hyperlink r:id="rId249" ref="N250"/>
    <hyperlink r:id="rId250" ref="N251"/>
    <hyperlink r:id="rId251" ref="N252"/>
    <hyperlink r:id="rId252" ref="N253"/>
    <hyperlink r:id="rId253" ref="N254"/>
    <hyperlink r:id="rId254" ref="N255"/>
    <hyperlink r:id="rId255" ref="N256"/>
    <hyperlink r:id="rId256" ref="N257"/>
    <hyperlink r:id="rId257" ref="N258"/>
    <hyperlink r:id="rId258" ref="N259"/>
    <hyperlink r:id="rId259" ref="N260"/>
    <hyperlink r:id="rId260" ref="N261"/>
    <hyperlink r:id="rId261" ref="N262"/>
    <hyperlink r:id="rId262" ref="N263"/>
    <hyperlink r:id="rId263" ref="N264"/>
    <hyperlink r:id="rId264" ref="N265"/>
    <hyperlink r:id="rId265" ref="N266"/>
    <hyperlink r:id="rId266" ref="N267"/>
    <hyperlink r:id="rId267" ref="N268"/>
    <hyperlink r:id="rId268" ref="N269"/>
    <hyperlink r:id="rId269" ref="N270"/>
    <hyperlink r:id="rId270" ref="N271"/>
    <hyperlink r:id="rId271" ref="N272"/>
    <hyperlink r:id="rId272" ref="N273"/>
    <hyperlink r:id="rId273" ref="N274"/>
    <hyperlink r:id="rId274" ref="N275"/>
    <hyperlink r:id="rId275" ref="N276"/>
    <hyperlink r:id="rId276" ref="N277"/>
    <hyperlink r:id="rId277" ref="N278"/>
    <hyperlink r:id="rId278" ref="N279"/>
    <hyperlink r:id="rId279" ref="N280"/>
    <hyperlink r:id="rId280" ref="N281"/>
    <hyperlink r:id="rId281" ref="N282"/>
    <hyperlink r:id="rId282" ref="N283"/>
    <hyperlink r:id="rId283" ref="N284"/>
    <hyperlink r:id="rId284" ref="N285"/>
    <hyperlink r:id="rId285" ref="N286"/>
    <hyperlink r:id="rId286" ref="N287"/>
    <hyperlink r:id="rId287" ref="N288"/>
    <hyperlink r:id="rId288" ref="N289"/>
    <hyperlink r:id="rId289" ref="N290"/>
    <hyperlink r:id="rId290" ref="N291"/>
    <hyperlink r:id="rId291" ref="N292"/>
    <hyperlink r:id="rId292" ref="N293"/>
    <hyperlink r:id="rId293" ref="N294"/>
    <hyperlink r:id="rId294" ref="N295"/>
    <hyperlink r:id="rId295" ref="N296"/>
    <hyperlink r:id="rId296" ref="N297"/>
    <hyperlink r:id="rId297" ref="N298"/>
    <hyperlink r:id="rId298" ref="N299"/>
    <hyperlink r:id="rId299" ref="N300"/>
    <hyperlink r:id="rId300" ref="N301"/>
    <hyperlink r:id="rId301" ref="N302"/>
    <hyperlink r:id="rId302" ref="N303"/>
    <hyperlink r:id="rId303" ref="N304"/>
    <hyperlink r:id="rId304" ref="N305"/>
    <hyperlink r:id="rId305" ref="N306"/>
    <hyperlink r:id="rId306" ref="N307"/>
    <hyperlink r:id="rId307" ref="N308"/>
    <hyperlink r:id="rId308" ref="N309"/>
    <hyperlink r:id="rId309" ref="N310"/>
    <hyperlink r:id="rId310" ref="N311"/>
    <hyperlink r:id="rId311" ref="N312"/>
    <hyperlink r:id="rId312" ref="N313"/>
    <hyperlink r:id="rId313" ref="N314"/>
    <hyperlink r:id="rId314" ref="N315"/>
    <hyperlink r:id="rId315" ref="N316"/>
    <hyperlink r:id="rId316" ref="N317"/>
    <hyperlink r:id="rId317" ref="N318"/>
    <hyperlink r:id="rId318" ref="N319"/>
    <hyperlink r:id="rId319" ref="N320"/>
    <hyperlink r:id="rId320" ref="N321"/>
    <hyperlink r:id="rId321" ref="N322"/>
    <hyperlink r:id="rId322" ref="N323"/>
    <hyperlink r:id="rId323" ref="N324"/>
    <hyperlink r:id="rId324" ref="N325"/>
    <hyperlink r:id="rId325" ref="N326"/>
    <hyperlink r:id="rId326" ref="N327"/>
    <hyperlink r:id="rId327" ref="N328"/>
    <hyperlink r:id="rId328" ref="N329"/>
    <hyperlink r:id="rId329" ref="N330"/>
    <hyperlink r:id="rId330" ref="N331"/>
    <hyperlink r:id="rId331" ref="N332"/>
    <hyperlink r:id="rId332" ref="N333"/>
    <hyperlink r:id="rId333" ref="N334"/>
    <hyperlink r:id="rId334" ref="N335"/>
    <hyperlink r:id="rId335" ref="N336"/>
    <hyperlink r:id="rId336" ref="N337"/>
    <hyperlink r:id="rId337" ref="N338"/>
    <hyperlink r:id="rId338" ref="N339"/>
    <hyperlink r:id="rId339" ref="N340"/>
    <hyperlink r:id="rId340" ref="N341"/>
    <hyperlink r:id="rId341" ref="N342"/>
    <hyperlink r:id="rId342" ref="N343"/>
    <hyperlink r:id="rId343" ref="N344"/>
    <hyperlink r:id="rId344" ref="N345"/>
    <hyperlink r:id="rId345" ref="N346"/>
    <hyperlink r:id="rId346" ref="N347"/>
    <hyperlink r:id="rId347" ref="N348"/>
    <hyperlink r:id="rId348" ref="N349"/>
    <hyperlink r:id="rId349" ref="N350"/>
    <hyperlink r:id="rId350" ref="N351"/>
    <hyperlink r:id="rId351" ref="N352"/>
    <hyperlink r:id="rId352" ref="N353"/>
    <hyperlink r:id="rId353" ref="N354"/>
    <hyperlink r:id="rId354" ref="N355"/>
    <hyperlink r:id="rId355" ref="N356"/>
    <hyperlink r:id="rId356" ref="N357"/>
    <hyperlink r:id="rId357" ref="N358"/>
    <hyperlink r:id="rId358" ref="N359"/>
    <hyperlink r:id="rId359" ref="N360"/>
    <hyperlink r:id="rId360" ref="N361"/>
    <hyperlink r:id="rId361" ref="N362"/>
    <hyperlink r:id="rId362" ref="N363"/>
    <hyperlink r:id="rId363" ref="N364"/>
    <hyperlink r:id="rId364" ref="N365"/>
    <hyperlink r:id="rId365" ref="N366"/>
    <hyperlink r:id="rId366" ref="N367"/>
    <hyperlink r:id="rId367" ref="N368"/>
    <hyperlink r:id="rId368" ref="N369"/>
    <hyperlink r:id="rId369" ref="N370"/>
    <hyperlink r:id="rId370" ref="N371"/>
    <hyperlink r:id="rId371" ref="N372"/>
    <hyperlink r:id="rId372" ref="N373"/>
    <hyperlink r:id="rId373" ref="N374"/>
    <hyperlink r:id="rId374" ref="N375"/>
    <hyperlink r:id="rId375" ref="N376"/>
    <hyperlink r:id="rId376" ref="N377"/>
    <hyperlink r:id="rId377" ref="N378"/>
    <hyperlink r:id="rId378" ref="N379"/>
    <hyperlink r:id="rId379" ref="N380"/>
    <hyperlink r:id="rId380" ref="N381"/>
    <hyperlink r:id="rId381" ref="N382"/>
    <hyperlink r:id="rId382" ref="N383"/>
    <hyperlink r:id="rId383" ref="N384"/>
    <hyperlink r:id="rId384" ref="N385"/>
    <hyperlink r:id="rId385" ref="N386"/>
    <hyperlink r:id="rId386" ref="N387"/>
    <hyperlink r:id="rId387" ref="N388"/>
    <hyperlink r:id="rId388" ref="N389"/>
    <hyperlink r:id="rId389" ref="N390"/>
    <hyperlink r:id="rId390" ref="N391"/>
    <hyperlink r:id="rId391" ref="N392"/>
    <hyperlink r:id="rId392" ref="N393"/>
    <hyperlink r:id="rId393" ref="N394"/>
    <hyperlink r:id="rId394" ref="N395"/>
    <hyperlink r:id="rId395" ref="N396"/>
    <hyperlink r:id="rId396" ref="N397"/>
    <hyperlink r:id="rId397" ref="N398"/>
    <hyperlink r:id="rId398" ref="N399"/>
    <hyperlink r:id="rId399" ref="N400"/>
    <hyperlink r:id="rId400" ref="N401"/>
    <hyperlink r:id="rId401" ref="N402"/>
    <hyperlink r:id="rId402" ref="N403"/>
    <hyperlink r:id="rId403" ref="N404"/>
    <hyperlink r:id="rId404" ref="N405"/>
    <hyperlink r:id="rId405" ref="N406"/>
    <hyperlink r:id="rId406" ref="N407"/>
    <hyperlink r:id="rId407" ref="N408"/>
    <hyperlink r:id="rId408" ref="N409"/>
    <hyperlink r:id="rId409" ref="N410"/>
    <hyperlink r:id="rId410" ref="N411"/>
    <hyperlink r:id="rId411" ref="N412"/>
    <hyperlink r:id="rId412" ref="N413"/>
    <hyperlink r:id="rId413" ref="N414"/>
    <hyperlink r:id="rId414" ref="N415"/>
    <hyperlink r:id="rId415" ref="N416"/>
    <hyperlink r:id="rId416" ref="N417"/>
    <hyperlink r:id="rId417" ref="N418"/>
    <hyperlink r:id="rId418" ref="N419"/>
    <hyperlink r:id="rId419" ref="N420"/>
    <hyperlink r:id="rId420" ref="N421"/>
    <hyperlink r:id="rId421" ref="N422"/>
    <hyperlink r:id="rId422" ref="N423"/>
    <hyperlink r:id="rId423" ref="N424"/>
    <hyperlink r:id="rId424" ref="N425"/>
    <hyperlink r:id="rId425" ref="N426"/>
    <hyperlink r:id="rId426" ref="N427"/>
    <hyperlink r:id="rId427" ref="N428"/>
    <hyperlink r:id="rId428" ref="N429"/>
    <hyperlink r:id="rId429" ref="N430"/>
    <hyperlink r:id="rId430" ref="N431"/>
    <hyperlink r:id="rId431" ref="N432"/>
    <hyperlink r:id="rId432" ref="N433"/>
    <hyperlink r:id="rId433" ref="N434"/>
    <hyperlink r:id="rId434" ref="N435"/>
    <hyperlink r:id="rId435" ref="N436"/>
    <hyperlink r:id="rId436" ref="N437"/>
    <hyperlink r:id="rId437" ref="N438"/>
    <hyperlink r:id="rId438" ref="N439"/>
    <hyperlink r:id="rId439" ref="N440"/>
    <hyperlink r:id="rId440" ref="N441"/>
    <hyperlink r:id="rId441" ref="N442"/>
    <hyperlink r:id="rId442" ref="N443"/>
    <hyperlink r:id="rId443" ref="N444"/>
    <hyperlink r:id="rId444" ref="N445"/>
    <hyperlink r:id="rId445" ref="N446"/>
    <hyperlink r:id="rId446" ref="N447"/>
    <hyperlink r:id="rId447" ref="N448"/>
    <hyperlink r:id="rId448" ref="N449"/>
    <hyperlink r:id="rId449" ref="N450"/>
    <hyperlink r:id="rId450" ref="N451"/>
    <hyperlink r:id="rId451" ref="N452"/>
    <hyperlink r:id="rId452" ref="N453"/>
    <hyperlink r:id="rId453" ref="N454"/>
    <hyperlink r:id="rId454" ref="N455"/>
    <hyperlink r:id="rId455" ref="N456"/>
    <hyperlink r:id="rId456" ref="N457"/>
    <hyperlink r:id="rId457" ref="N458"/>
    <hyperlink r:id="rId458" ref="N459"/>
    <hyperlink r:id="rId459" ref="N460"/>
    <hyperlink r:id="rId460" ref="N461"/>
    <hyperlink r:id="rId461" ref="N462"/>
    <hyperlink r:id="rId462" ref="N463"/>
    <hyperlink r:id="rId463" ref="N464"/>
    <hyperlink r:id="rId464" ref="N465"/>
    <hyperlink r:id="rId465" ref="N466"/>
    <hyperlink r:id="rId466" ref="N467"/>
    <hyperlink r:id="rId467" ref="N468"/>
    <hyperlink r:id="rId468" ref="N469"/>
    <hyperlink r:id="rId469" ref="N470"/>
    <hyperlink r:id="rId470" ref="N471"/>
    <hyperlink r:id="rId471" ref="N472"/>
    <hyperlink r:id="rId472" ref="N473"/>
    <hyperlink r:id="rId473" ref="N474"/>
    <hyperlink r:id="rId474" ref="N475"/>
    <hyperlink r:id="rId475" ref="N476"/>
    <hyperlink r:id="rId476" ref="N477"/>
    <hyperlink r:id="rId477" ref="N478"/>
    <hyperlink r:id="rId478" ref="N479"/>
    <hyperlink r:id="rId479" ref="N480"/>
    <hyperlink r:id="rId480" ref="N481"/>
    <hyperlink r:id="rId481" ref="N482"/>
    <hyperlink r:id="rId482" ref="N483"/>
    <hyperlink r:id="rId483" ref="N484"/>
    <hyperlink r:id="rId484" ref="N485"/>
    <hyperlink r:id="rId485" ref="N486"/>
    <hyperlink r:id="rId486" ref="N487"/>
    <hyperlink r:id="rId487" ref="N488"/>
    <hyperlink r:id="rId488" ref="N489"/>
    <hyperlink r:id="rId489" ref="N490"/>
    <hyperlink r:id="rId490" ref="N491"/>
    <hyperlink r:id="rId491" ref="N492"/>
    <hyperlink r:id="rId492" ref="N493"/>
    <hyperlink r:id="rId493" ref="N494"/>
    <hyperlink r:id="rId494" ref="N495"/>
    <hyperlink r:id="rId495" ref="N496"/>
    <hyperlink r:id="rId496" ref="N497"/>
    <hyperlink r:id="rId497" ref="N498"/>
    <hyperlink r:id="rId498" ref="N499"/>
    <hyperlink r:id="rId499" ref="N500"/>
    <hyperlink r:id="rId500" ref="N501"/>
    <hyperlink r:id="rId501" ref="N502"/>
    <hyperlink r:id="rId502" ref="N503"/>
    <hyperlink r:id="rId503" ref="N504"/>
    <hyperlink r:id="rId504" ref="N505"/>
    <hyperlink r:id="rId505" ref="N506"/>
    <hyperlink r:id="rId506" ref="N507"/>
    <hyperlink r:id="rId507" ref="N508"/>
    <hyperlink r:id="rId508" ref="N509"/>
    <hyperlink r:id="rId509" ref="N510"/>
    <hyperlink r:id="rId510" ref="N511"/>
    <hyperlink r:id="rId511" ref="N512"/>
    <hyperlink r:id="rId512" ref="N513"/>
    <hyperlink r:id="rId513" ref="N514"/>
    <hyperlink r:id="rId514" ref="N515"/>
    <hyperlink r:id="rId515" ref="N516"/>
    <hyperlink r:id="rId516" ref="N517"/>
    <hyperlink r:id="rId517" ref="N518"/>
    <hyperlink r:id="rId518" ref="N519"/>
    <hyperlink r:id="rId519" ref="N520"/>
    <hyperlink r:id="rId520" ref="N521"/>
    <hyperlink r:id="rId521" ref="N522"/>
    <hyperlink r:id="rId522" ref="N523"/>
    <hyperlink r:id="rId523" ref="N524"/>
    <hyperlink r:id="rId524" ref="N525"/>
    <hyperlink r:id="rId525" ref="N526"/>
    <hyperlink r:id="rId526" ref="N527"/>
    <hyperlink r:id="rId527" ref="N528"/>
    <hyperlink r:id="rId528" ref="N529"/>
    <hyperlink r:id="rId529" ref="N530"/>
    <hyperlink r:id="rId530" ref="N531"/>
    <hyperlink r:id="rId531" ref="N532"/>
    <hyperlink r:id="rId532" ref="N533"/>
    <hyperlink r:id="rId533" ref="N534"/>
    <hyperlink r:id="rId534" ref="N535"/>
    <hyperlink r:id="rId535" ref="N536"/>
    <hyperlink r:id="rId536" ref="N537"/>
    <hyperlink r:id="rId537" ref="N538"/>
    <hyperlink r:id="rId538" ref="N539"/>
    <hyperlink r:id="rId539" ref="N540"/>
    <hyperlink r:id="rId540" ref="N541"/>
    <hyperlink r:id="rId541" ref="N542"/>
    <hyperlink r:id="rId542" ref="N543"/>
    <hyperlink r:id="rId543" ref="N544"/>
    <hyperlink r:id="rId544" ref="N545"/>
    <hyperlink r:id="rId545" ref="N546"/>
    <hyperlink r:id="rId546" ref="N547"/>
    <hyperlink r:id="rId547" ref="N548"/>
    <hyperlink r:id="rId548" ref="N549"/>
    <hyperlink r:id="rId549" ref="N550"/>
    <hyperlink r:id="rId550" ref="N551"/>
    <hyperlink r:id="rId551" ref="N552"/>
    <hyperlink r:id="rId552" ref="N553"/>
    <hyperlink r:id="rId553" ref="N554"/>
    <hyperlink r:id="rId554" ref="N555"/>
    <hyperlink r:id="rId555" ref="N556"/>
    <hyperlink r:id="rId556" ref="N557"/>
    <hyperlink r:id="rId557" ref="N558"/>
    <hyperlink r:id="rId558" ref="N559"/>
    <hyperlink r:id="rId559" ref="N560"/>
    <hyperlink r:id="rId560" ref="N561"/>
    <hyperlink r:id="rId561" ref="N562"/>
    <hyperlink r:id="rId562" ref="N563"/>
    <hyperlink r:id="rId563" ref="N564"/>
    <hyperlink r:id="rId564" ref="N565"/>
    <hyperlink r:id="rId565" ref="N566"/>
    <hyperlink r:id="rId566" ref="N567"/>
    <hyperlink r:id="rId567" ref="N568"/>
    <hyperlink r:id="rId568" ref="N569"/>
    <hyperlink r:id="rId569" ref="N570"/>
    <hyperlink r:id="rId570" ref="N571"/>
    <hyperlink r:id="rId571" ref="N572"/>
    <hyperlink r:id="rId572" ref="N573"/>
    <hyperlink r:id="rId573" ref="N574"/>
    <hyperlink r:id="rId574" ref="N575"/>
    <hyperlink r:id="rId575" ref="N576"/>
    <hyperlink r:id="rId576" ref="N577"/>
    <hyperlink r:id="rId577" ref="N578"/>
    <hyperlink r:id="rId578" ref="N579"/>
    <hyperlink r:id="rId579" ref="N580"/>
    <hyperlink r:id="rId580" ref="N581"/>
    <hyperlink r:id="rId581" ref="N582"/>
    <hyperlink r:id="rId582" ref="N583"/>
    <hyperlink r:id="rId583" ref="N584"/>
    <hyperlink r:id="rId584" ref="N585"/>
    <hyperlink r:id="rId585" ref="N586"/>
    <hyperlink r:id="rId586" ref="N587"/>
    <hyperlink r:id="rId587" ref="N588"/>
    <hyperlink r:id="rId588" ref="N589"/>
    <hyperlink r:id="rId589" ref="N590"/>
    <hyperlink r:id="rId590" ref="N591"/>
    <hyperlink r:id="rId591" ref="N592"/>
    <hyperlink r:id="rId592" ref="N593"/>
    <hyperlink r:id="rId593" ref="N594"/>
    <hyperlink r:id="rId594" ref="N595"/>
    <hyperlink r:id="rId595" ref="N596"/>
    <hyperlink r:id="rId596" ref="N597"/>
    <hyperlink r:id="rId597" ref="N598"/>
    <hyperlink r:id="rId598" ref="N599"/>
    <hyperlink r:id="rId599" ref="N600"/>
    <hyperlink r:id="rId600" ref="N601"/>
    <hyperlink r:id="rId601" ref="N602"/>
    <hyperlink r:id="rId602" ref="N603"/>
    <hyperlink r:id="rId603" ref="N604"/>
    <hyperlink r:id="rId604" ref="N605"/>
    <hyperlink r:id="rId605" ref="N606"/>
    <hyperlink r:id="rId606" ref="N607"/>
    <hyperlink r:id="rId607" ref="N608"/>
    <hyperlink r:id="rId608" ref="N609"/>
    <hyperlink r:id="rId609" ref="N610"/>
    <hyperlink r:id="rId610" ref="N611"/>
    <hyperlink r:id="rId611" ref="N612"/>
    <hyperlink r:id="rId612" ref="N613"/>
    <hyperlink r:id="rId613" ref="N614"/>
    <hyperlink r:id="rId614" ref="N615"/>
    <hyperlink r:id="rId615" ref="N616"/>
    <hyperlink r:id="rId616" ref="N617"/>
    <hyperlink r:id="rId617" ref="N618"/>
    <hyperlink r:id="rId618" ref="N619"/>
    <hyperlink r:id="rId619" ref="N620"/>
    <hyperlink r:id="rId620" ref="N621"/>
    <hyperlink r:id="rId621" ref="N622"/>
    <hyperlink r:id="rId622" ref="N623"/>
    <hyperlink r:id="rId623" ref="N624"/>
    <hyperlink r:id="rId624" ref="N625"/>
    <hyperlink r:id="rId625" ref="N626"/>
    <hyperlink r:id="rId626" ref="N627"/>
    <hyperlink r:id="rId627" ref="N628"/>
    <hyperlink r:id="rId628" ref="N629"/>
    <hyperlink r:id="rId629" ref="N630"/>
    <hyperlink r:id="rId630" ref="N631"/>
    <hyperlink r:id="rId631" ref="N632"/>
    <hyperlink r:id="rId632" ref="N633"/>
    <hyperlink r:id="rId633" ref="N634"/>
    <hyperlink r:id="rId634" ref="N635"/>
    <hyperlink r:id="rId635" ref="N636"/>
    <hyperlink r:id="rId636" ref="N637"/>
    <hyperlink r:id="rId637" ref="N638"/>
    <hyperlink r:id="rId638" ref="N639"/>
    <hyperlink r:id="rId639" ref="N640"/>
    <hyperlink r:id="rId640" ref="N641"/>
    <hyperlink r:id="rId641" ref="N642"/>
    <hyperlink r:id="rId642" ref="N643"/>
    <hyperlink r:id="rId643" ref="N644"/>
    <hyperlink r:id="rId644" ref="N645"/>
    <hyperlink r:id="rId645" ref="N646"/>
    <hyperlink r:id="rId646" ref="N647"/>
    <hyperlink r:id="rId647" ref="N648"/>
    <hyperlink r:id="rId648" ref="N649"/>
    <hyperlink r:id="rId649" ref="N650"/>
    <hyperlink r:id="rId650" ref="N651"/>
    <hyperlink r:id="rId651" ref="N652"/>
    <hyperlink r:id="rId652" ref="N653"/>
    <hyperlink r:id="rId653" ref="N654"/>
    <hyperlink r:id="rId654" ref="N655"/>
    <hyperlink r:id="rId655" ref="N656"/>
    <hyperlink r:id="rId656" ref="N657"/>
    <hyperlink r:id="rId657" ref="N658"/>
    <hyperlink r:id="rId658" ref="N659"/>
    <hyperlink r:id="rId659" ref="N660"/>
    <hyperlink r:id="rId660" ref="N661"/>
    <hyperlink r:id="rId661" ref="N662"/>
    <hyperlink r:id="rId662" ref="N663"/>
    <hyperlink r:id="rId663" ref="N664"/>
    <hyperlink r:id="rId664" ref="N665"/>
    <hyperlink r:id="rId665" ref="N666"/>
    <hyperlink r:id="rId666" ref="N667"/>
    <hyperlink r:id="rId667" ref="N668"/>
    <hyperlink r:id="rId668" ref="N669"/>
    <hyperlink r:id="rId669" ref="N670"/>
    <hyperlink r:id="rId670" ref="N671"/>
    <hyperlink r:id="rId671" ref="N672"/>
    <hyperlink r:id="rId672" ref="N673"/>
    <hyperlink r:id="rId673" ref="N674"/>
    <hyperlink r:id="rId674" ref="N675"/>
    <hyperlink r:id="rId675" ref="N676"/>
    <hyperlink r:id="rId676" ref="N677"/>
    <hyperlink r:id="rId677" ref="N678"/>
    <hyperlink r:id="rId678" ref="N679"/>
    <hyperlink r:id="rId679" ref="N680"/>
    <hyperlink r:id="rId680" ref="N681"/>
    <hyperlink r:id="rId681" ref="N682"/>
    <hyperlink r:id="rId682" ref="N683"/>
    <hyperlink r:id="rId683" ref="N684"/>
    <hyperlink r:id="rId684" ref="N685"/>
    <hyperlink r:id="rId685" ref="N686"/>
    <hyperlink r:id="rId686" ref="N687"/>
    <hyperlink r:id="rId687" ref="N688"/>
    <hyperlink r:id="rId688" ref="N689"/>
    <hyperlink r:id="rId689" ref="N690"/>
    <hyperlink r:id="rId690" ref="N691"/>
    <hyperlink r:id="rId691" ref="N692"/>
    <hyperlink r:id="rId692" ref="N693"/>
    <hyperlink r:id="rId693" ref="N694"/>
    <hyperlink r:id="rId694" ref="N695"/>
    <hyperlink r:id="rId695" ref="N696"/>
    <hyperlink r:id="rId696" ref="N697"/>
    <hyperlink r:id="rId697" ref="N698"/>
    <hyperlink r:id="rId698" ref="N699"/>
    <hyperlink r:id="rId699" ref="N700"/>
    <hyperlink r:id="rId700" ref="N701"/>
    <hyperlink r:id="rId701" ref="N702"/>
    <hyperlink r:id="rId702" ref="N703"/>
    <hyperlink r:id="rId703" ref="N704"/>
    <hyperlink r:id="rId704" ref="N705"/>
    <hyperlink r:id="rId705" ref="N706"/>
    <hyperlink r:id="rId706" ref="N707"/>
    <hyperlink r:id="rId707" ref="N708"/>
    <hyperlink r:id="rId708" ref="N709"/>
    <hyperlink r:id="rId709" ref="N710"/>
    <hyperlink r:id="rId710" ref="N711"/>
    <hyperlink r:id="rId711" ref="N712"/>
    <hyperlink r:id="rId712" ref="N713"/>
    <hyperlink r:id="rId713" ref="N714"/>
    <hyperlink r:id="rId714" ref="N715"/>
    <hyperlink r:id="rId715" ref="N716"/>
    <hyperlink r:id="rId716" ref="N717"/>
    <hyperlink r:id="rId717" ref="N718"/>
    <hyperlink r:id="rId718" ref="N719"/>
    <hyperlink r:id="rId719" ref="N720"/>
    <hyperlink r:id="rId720" ref="N721"/>
    <hyperlink r:id="rId721" ref="N722"/>
    <hyperlink r:id="rId722" ref="N723"/>
    <hyperlink r:id="rId723" ref="N724"/>
    <hyperlink r:id="rId724" ref="N725"/>
    <hyperlink r:id="rId725" ref="N726"/>
    <hyperlink r:id="rId726" ref="N727"/>
    <hyperlink r:id="rId727" ref="N728"/>
    <hyperlink r:id="rId728" ref="N729"/>
    <hyperlink r:id="rId729" ref="N730"/>
    <hyperlink r:id="rId730" ref="N731"/>
    <hyperlink r:id="rId731" ref="N732"/>
    <hyperlink r:id="rId732" ref="N733"/>
    <hyperlink r:id="rId733" ref="N734"/>
    <hyperlink r:id="rId734" ref="N735"/>
    <hyperlink r:id="rId735" ref="N736"/>
    <hyperlink r:id="rId736" ref="N737"/>
    <hyperlink r:id="rId737" ref="N738"/>
    <hyperlink r:id="rId738" ref="N739"/>
    <hyperlink r:id="rId739" ref="N740"/>
    <hyperlink r:id="rId740" ref="N741"/>
    <hyperlink r:id="rId741" ref="N742"/>
    <hyperlink r:id="rId742" ref="N743"/>
    <hyperlink r:id="rId743" ref="N744"/>
    <hyperlink r:id="rId744" ref="N745"/>
    <hyperlink r:id="rId745" ref="N746"/>
    <hyperlink r:id="rId746" ref="N747"/>
    <hyperlink r:id="rId747" ref="N748"/>
    <hyperlink r:id="rId748" ref="N749"/>
    <hyperlink r:id="rId749" ref="N750"/>
    <hyperlink r:id="rId750" ref="N751"/>
    <hyperlink r:id="rId751" ref="N752"/>
    <hyperlink r:id="rId752" ref="N753"/>
    <hyperlink r:id="rId753" ref="N754"/>
    <hyperlink r:id="rId754" ref="N755"/>
    <hyperlink r:id="rId755" ref="N756"/>
    <hyperlink r:id="rId756" ref="N757"/>
    <hyperlink r:id="rId757" ref="N758"/>
    <hyperlink r:id="rId758" ref="N759"/>
    <hyperlink r:id="rId759" ref="N760"/>
    <hyperlink r:id="rId760" ref="N761"/>
    <hyperlink r:id="rId761" ref="N762"/>
    <hyperlink r:id="rId762" ref="N763"/>
    <hyperlink r:id="rId763" ref="N764"/>
    <hyperlink r:id="rId764" ref="N765"/>
    <hyperlink r:id="rId765" ref="N766"/>
    <hyperlink r:id="rId766" ref="N767"/>
    <hyperlink r:id="rId767" ref="N768"/>
    <hyperlink r:id="rId768" ref="N769"/>
    <hyperlink r:id="rId769" ref="N770"/>
    <hyperlink r:id="rId770" ref="N771"/>
    <hyperlink r:id="rId771" ref="N772"/>
    <hyperlink r:id="rId772" ref="N773"/>
    <hyperlink r:id="rId773" ref="N774"/>
    <hyperlink r:id="rId774" ref="N775"/>
    <hyperlink r:id="rId775" ref="N776"/>
    <hyperlink r:id="rId776" ref="N777"/>
    <hyperlink r:id="rId777" ref="N778"/>
    <hyperlink r:id="rId778" ref="N779"/>
    <hyperlink r:id="rId779" ref="N780"/>
    <hyperlink r:id="rId780" ref="N781"/>
    <hyperlink r:id="rId781" ref="N782"/>
    <hyperlink r:id="rId782" ref="N783"/>
    <hyperlink r:id="rId783" ref="N784"/>
    <hyperlink r:id="rId784" ref="N785"/>
    <hyperlink r:id="rId785" ref="N786"/>
    <hyperlink r:id="rId786" ref="N787"/>
    <hyperlink r:id="rId787" ref="N788"/>
    <hyperlink r:id="rId788" ref="N789"/>
    <hyperlink r:id="rId789" ref="N790"/>
    <hyperlink r:id="rId790" ref="N791"/>
    <hyperlink r:id="rId791" ref="N792"/>
    <hyperlink r:id="rId792" ref="N793"/>
    <hyperlink r:id="rId793" ref="N794"/>
    <hyperlink r:id="rId794" ref="N795"/>
    <hyperlink r:id="rId795" ref="N796"/>
    <hyperlink r:id="rId796" ref="N797"/>
    <hyperlink r:id="rId797" ref="N798"/>
    <hyperlink r:id="rId798" ref="N799"/>
    <hyperlink r:id="rId799" ref="N800"/>
    <hyperlink r:id="rId800" ref="N801"/>
    <hyperlink r:id="rId801" ref="N802"/>
    <hyperlink r:id="rId802" ref="N803"/>
    <hyperlink r:id="rId803" ref="N804"/>
    <hyperlink r:id="rId804" ref="N805"/>
    <hyperlink r:id="rId805" ref="N806"/>
    <hyperlink r:id="rId806" ref="N807"/>
    <hyperlink r:id="rId807" ref="N808"/>
    <hyperlink r:id="rId808" ref="N809"/>
    <hyperlink r:id="rId809" ref="N810"/>
    <hyperlink r:id="rId810" ref="N811"/>
    <hyperlink r:id="rId811" ref="N812"/>
    <hyperlink r:id="rId812" ref="N813"/>
    <hyperlink r:id="rId813" ref="N814"/>
    <hyperlink r:id="rId814" ref="N815"/>
    <hyperlink r:id="rId815" ref="N816"/>
    <hyperlink r:id="rId816" ref="N817"/>
    <hyperlink r:id="rId817" ref="N818"/>
    <hyperlink r:id="rId818" ref="N819"/>
    <hyperlink r:id="rId819" ref="N820"/>
    <hyperlink r:id="rId820" ref="N821"/>
    <hyperlink r:id="rId821" ref="N822"/>
    <hyperlink r:id="rId822" ref="N823"/>
    <hyperlink r:id="rId823" ref="N824"/>
    <hyperlink r:id="rId824" ref="N825"/>
    <hyperlink r:id="rId825" ref="N826"/>
    <hyperlink r:id="rId826" ref="N827"/>
    <hyperlink r:id="rId827" ref="N828"/>
    <hyperlink r:id="rId828" ref="N829"/>
    <hyperlink r:id="rId829" ref="N830"/>
    <hyperlink r:id="rId830" ref="N831"/>
    <hyperlink r:id="rId831" ref="N832"/>
    <hyperlink r:id="rId832" ref="N833"/>
    <hyperlink r:id="rId833" ref="N834"/>
    <hyperlink r:id="rId834" ref="N835"/>
    <hyperlink r:id="rId835" ref="N836"/>
    <hyperlink r:id="rId836" ref="N837"/>
    <hyperlink r:id="rId837" ref="N838"/>
    <hyperlink r:id="rId838" ref="N839"/>
    <hyperlink r:id="rId839" ref="N840"/>
    <hyperlink r:id="rId840" ref="N841"/>
    <hyperlink r:id="rId841" ref="N842"/>
    <hyperlink r:id="rId842" ref="N843"/>
    <hyperlink r:id="rId843" ref="N844"/>
    <hyperlink r:id="rId844" ref="N845"/>
    <hyperlink r:id="rId845" ref="N846"/>
    <hyperlink r:id="rId846" ref="N847"/>
    <hyperlink r:id="rId847" ref="N848"/>
    <hyperlink r:id="rId848" ref="N849"/>
    <hyperlink r:id="rId849" ref="N850"/>
    <hyperlink r:id="rId850" ref="N851"/>
    <hyperlink r:id="rId851" ref="N852"/>
    <hyperlink r:id="rId852" ref="N853"/>
    <hyperlink r:id="rId853" ref="N854"/>
    <hyperlink r:id="rId854" ref="N855"/>
    <hyperlink r:id="rId855" ref="N856"/>
    <hyperlink r:id="rId856" ref="N857"/>
    <hyperlink r:id="rId857" ref="N858"/>
    <hyperlink r:id="rId858" ref="N859"/>
    <hyperlink r:id="rId859" ref="N860"/>
    <hyperlink r:id="rId860" ref="N861"/>
    <hyperlink r:id="rId861" ref="N862"/>
    <hyperlink r:id="rId862" ref="N863"/>
    <hyperlink r:id="rId863" ref="N864"/>
    <hyperlink r:id="rId864" ref="N865"/>
    <hyperlink r:id="rId865" ref="N866"/>
    <hyperlink r:id="rId866" ref="N867"/>
    <hyperlink r:id="rId867" ref="N868"/>
    <hyperlink r:id="rId868" ref="N869"/>
    <hyperlink r:id="rId869" ref="N870"/>
    <hyperlink r:id="rId870" ref="N871"/>
    <hyperlink r:id="rId871" ref="N872"/>
    <hyperlink r:id="rId872" ref="N873"/>
    <hyperlink r:id="rId873" ref="N874"/>
    <hyperlink r:id="rId874" ref="N875"/>
    <hyperlink r:id="rId875" ref="N876"/>
    <hyperlink r:id="rId876" ref="N877"/>
    <hyperlink r:id="rId877" ref="N878"/>
    <hyperlink r:id="rId878" ref="N879"/>
    <hyperlink r:id="rId879" ref="N880"/>
    <hyperlink r:id="rId880" ref="N881"/>
    <hyperlink r:id="rId881" ref="N882"/>
    <hyperlink r:id="rId882" ref="N883"/>
    <hyperlink r:id="rId883" ref="N884"/>
    <hyperlink r:id="rId884" ref="N885"/>
    <hyperlink r:id="rId885" ref="N886"/>
    <hyperlink r:id="rId886" ref="N887"/>
    <hyperlink r:id="rId887" ref="N888"/>
    <hyperlink r:id="rId888" ref="N889"/>
    <hyperlink r:id="rId889" ref="N890"/>
    <hyperlink r:id="rId890" ref="N891"/>
    <hyperlink r:id="rId891" ref="N892"/>
    <hyperlink r:id="rId892" ref="N893"/>
    <hyperlink r:id="rId893" ref="N894"/>
    <hyperlink r:id="rId894" ref="N895"/>
    <hyperlink r:id="rId895" ref="N896"/>
    <hyperlink r:id="rId896" ref="N897"/>
    <hyperlink r:id="rId897" ref="N898"/>
    <hyperlink r:id="rId898" ref="N899"/>
    <hyperlink r:id="rId899" ref="N900"/>
    <hyperlink r:id="rId900" ref="N901"/>
    <hyperlink r:id="rId901" ref="N902"/>
    <hyperlink r:id="rId902" ref="N903"/>
    <hyperlink r:id="rId903" ref="N904"/>
    <hyperlink r:id="rId904" ref="N905"/>
    <hyperlink r:id="rId905" ref="N906"/>
    <hyperlink r:id="rId906" ref="N907"/>
    <hyperlink r:id="rId907" ref="N908"/>
    <hyperlink r:id="rId908" ref="N909"/>
    <hyperlink r:id="rId909" ref="N910"/>
    <hyperlink r:id="rId910" ref="N911"/>
    <hyperlink r:id="rId911" ref="N912"/>
    <hyperlink r:id="rId912" ref="N913"/>
    <hyperlink r:id="rId913" ref="N914"/>
    <hyperlink r:id="rId914" ref="N915"/>
    <hyperlink r:id="rId915" ref="N916"/>
    <hyperlink r:id="rId916" ref="N917"/>
    <hyperlink r:id="rId917" ref="N918"/>
    <hyperlink r:id="rId918" ref="N919"/>
    <hyperlink r:id="rId919" ref="N920"/>
    <hyperlink r:id="rId920" ref="N921"/>
    <hyperlink r:id="rId921" ref="N922"/>
    <hyperlink r:id="rId922" ref="N923"/>
    <hyperlink r:id="rId923" ref="N924"/>
    <hyperlink r:id="rId924" ref="N925"/>
    <hyperlink r:id="rId925" ref="N926"/>
    <hyperlink r:id="rId926" ref="N927"/>
    <hyperlink r:id="rId927" ref="N928"/>
    <hyperlink r:id="rId928" ref="N929"/>
    <hyperlink r:id="rId929" ref="N930"/>
    <hyperlink r:id="rId930" ref="N931"/>
    <hyperlink r:id="rId931" ref="N932"/>
    <hyperlink r:id="rId932" ref="N933"/>
    <hyperlink r:id="rId933" ref="N934"/>
    <hyperlink r:id="rId934" ref="N935"/>
    <hyperlink r:id="rId935" ref="N936"/>
    <hyperlink r:id="rId936" ref="N937"/>
    <hyperlink r:id="rId937" ref="N938"/>
    <hyperlink r:id="rId938" ref="N939"/>
    <hyperlink r:id="rId939" ref="N940"/>
    <hyperlink r:id="rId940" ref="N941"/>
    <hyperlink r:id="rId941" ref="N942"/>
    <hyperlink r:id="rId942" ref="N943"/>
    <hyperlink r:id="rId943" ref="N944"/>
    <hyperlink r:id="rId944" ref="N945"/>
    <hyperlink r:id="rId945" ref="N946"/>
    <hyperlink r:id="rId946" ref="N947"/>
    <hyperlink r:id="rId947" ref="N948"/>
    <hyperlink r:id="rId948" ref="N949"/>
    <hyperlink r:id="rId949" ref="N950"/>
    <hyperlink r:id="rId950" ref="N951"/>
    <hyperlink r:id="rId951" ref="N952"/>
    <hyperlink r:id="rId952" ref="N953"/>
    <hyperlink r:id="rId953" ref="N954"/>
    <hyperlink r:id="rId954" ref="N955"/>
    <hyperlink r:id="rId955" ref="N956"/>
    <hyperlink r:id="rId956" ref="N957"/>
    <hyperlink r:id="rId957" ref="N958"/>
    <hyperlink r:id="rId958" ref="N959"/>
    <hyperlink r:id="rId959" ref="N960"/>
    <hyperlink r:id="rId960" ref="N961"/>
    <hyperlink r:id="rId961" ref="N962"/>
    <hyperlink r:id="rId962" ref="N963"/>
    <hyperlink r:id="rId963" ref="N964"/>
    <hyperlink r:id="rId964" ref="N965"/>
    <hyperlink r:id="rId965" ref="N966"/>
    <hyperlink r:id="rId966" ref="N967"/>
    <hyperlink r:id="rId967" ref="N968"/>
    <hyperlink r:id="rId968" ref="N969"/>
    <hyperlink r:id="rId969" ref="N970"/>
    <hyperlink r:id="rId970" ref="N971"/>
    <hyperlink r:id="rId971" ref="N972"/>
    <hyperlink r:id="rId972" ref="N973"/>
    <hyperlink r:id="rId973" ref="N974"/>
    <hyperlink r:id="rId974" ref="N975"/>
    <hyperlink r:id="rId975" ref="N976"/>
    <hyperlink r:id="rId976" ref="N977"/>
    <hyperlink r:id="rId977" ref="N978"/>
    <hyperlink r:id="rId978" ref="N979"/>
    <hyperlink r:id="rId979" ref="N980"/>
    <hyperlink r:id="rId980" ref="N981"/>
    <hyperlink r:id="rId981" ref="N982"/>
    <hyperlink r:id="rId982" ref="N983"/>
    <hyperlink r:id="rId983" ref="N984"/>
    <hyperlink r:id="rId984" ref="N985"/>
    <hyperlink r:id="rId985" ref="N986"/>
  </hyperlinks>
  <drawing r:id="rId98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6092</v>
      </c>
      <c r="B2" s="91">
        <v>45596.90880787037</v>
      </c>
      <c r="C2" s="90" t="s">
        <v>87</v>
      </c>
      <c r="D2" s="90" t="s">
        <v>88</v>
      </c>
      <c r="E2" s="90" t="s">
        <v>89</v>
      </c>
      <c r="F2" s="90" t="b">
        <v>1</v>
      </c>
      <c r="G2" s="90" t="s">
        <v>87</v>
      </c>
      <c r="H2" s="90" t="s">
        <v>88</v>
      </c>
      <c r="I2" s="90" t="s">
        <v>89</v>
      </c>
      <c r="K2" s="90" t="s">
        <v>6093</v>
      </c>
      <c r="L2" s="90" t="s">
        <v>91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6094</v>
      </c>
      <c r="U2" s="90" t="s">
        <v>6093</v>
      </c>
      <c r="W2" s="90" t="s">
        <v>6095</v>
      </c>
      <c r="X2" s="90" t="s">
        <v>97</v>
      </c>
      <c r="Y2" s="90">
        <v>8.6002827588E10</v>
      </c>
      <c r="Z2" s="90" t="s">
        <v>6093</v>
      </c>
      <c r="AA2" s="90">
        <v>6.429553754436E12</v>
      </c>
      <c r="AB2" s="90" t="b">
        <v>0</v>
      </c>
      <c r="AJ2" s="90">
        <v>1.730440353E9</v>
      </c>
      <c r="AK2" s="90">
        <v>1.73041132E9</v>
      </c>
      <c r="AL2" s="90" t="s">
        <v>6096</v>
      </c>
    </row>
    <row r="3">
      <c r="A3" s="90" t="s">
        <v>6097</v>
      </c>
      <c r="B3" s="91">
        <v>45596.809375</v>
      </c>
      <c r="C3" s="90" t="s">
        <v>6098</v>
      </c>
      <c r="D3" s="90" t="s">
        <v>88</v>
      </c>
      <c r="E3" s="90" t="s">
        <v>89</v>
      </c>
      <c r="F3" s="90" t="b">
        <v>1</v>
      </c>
      <c r="G3" s="90" t="s">
        <v>6098</v>
      </c>
      <c r="H3" s="90" t="s">
        <v>88</v>
      </c>
      <c r="I3" s="90" t="s">
        <v>89</v>
      </c>
      <c r="K3" s="90" t="s">
        <v>6099</v>
      </c>
      <c r="L3" s="90" t="s">
        <v>4848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6100</v>
      </c>
      <c r="W3" s="90" t="s">
        <v>6095</v>
      </c>
      <c r="X3" s="90" t="s">
        <v>97</v>
      </c>
      <c r="Y3" s="90">
        <v>8.6002827588E10</v>
      </c>
      <c r="AA3" s="90">
        <v>6.429399908676E12</v>
      </c>
      <c r="AB3" s="90" t="b">
        <v>0</v>
      </c>
      <c r="AJ3" s="90">
        <v>1.730440359E9</v>
      </c>
      <c r="AK3" s="90">
        <v>1.730402729E9</v>
      </c>
      <c r="AL3" s="90" t="s">
        <v>6101</v>
      </c>
    </row>
    <row r="4">
      <c r="A4" s="90" t="s">
        <v>6102</v>
      </c>
      <c r="B4" s="91">
        <v>45596.79734953704</v>
      </c>
      <c r="C4" s="90" t="s">
        <v>87</v>
      </c>
      <c r="D4" s="90" t="s">
        <v>88</v>
      </c>
      <c r="E4" s="90" t="s">
        <v>89</v>
      </c>
      <c r="F4" s="90" t="b">
        <v>1</v>
      </c>
      <c r="G4" s="90" t="s">
        <v>87</v>
      </c>
      <c r="H4" s="90" t="s">
        <v>88</v>
      </c>
      <c r="I4" s="90" t="s">
        <v>89</v>
      </c>
      <c r="K4" s="90" t="s">
        <v>6103</v>
      </c>
      <c r="L4" s="90" t="s">
        <v>91</v>
      </c>
      <c r="N4" s="92" t="s">
        <v>92</v>
      </c>
      <c r="O4" s="90" t="s">
        <v>93</v>
      </c>
      <c r="P4" s="90" t="s">
        <v>94</v>
      </c>
      <c r="Q4" s="90" t="s">
        <v>88</v>
      </c>
      <c r="R4" s="90" t="s">
        <v>6104</v>
      </c>
      <c r="U4" s="90" t="s">
        <v>6103</v>
      </c>
      <c r="W4" s="90" t="s">
        <v>6095</v>
      </c>
      <c r="X4" s="90" t="s">
        <v>97</v>
      </c>
      <c r="Y4" s="90">
        <v>8.6002827588E10</v>
      </c>
      <c r="Z4" s="90" t="s">
        <v>6103</v>
      </c>
      <c r="AA4" s="90">
        <v>6.42937887162E12</v>
      </c>
      <c r="AB4" s="90" t="b">
        <v>0</v>
      </c>
      <c r="AJ4" s="90">
        <v>1.730440354E9</v>
      </c>
      <c r="AK4" s="90">
        <v>1.73040169E9</v>
      </c>
      <c r="AL4" s="90" t="s">
        <v>6105</v>
      </c>
    </row>
    <row r="5">
      <c r="A5" s="90" t="s">
        <v>6106</v>
      </c>
      <c r="B5" s="91">
        <v>45596.75591435185</v>
      </c>
      <c r="C5" s="90" t="s">
        <v>6003</v>
      </c>
      <c r="D5" s="90" t="s">
        <v>88</v>
      </c>
      <c r="E5" s="90" t="s">
        <v>89</v>
      </c>
      <c r="F5" s="90" t="b">
        <v>1</v>
      </c>
      <c r="G5" s="90" t="s">
        <v>6003</v>
      </c>
      <c r="H5" s="90" t="s">
        <v>88</v>
      </c>
      <c r="I5" s="90" t="s">
        <v>89</v>
      </c>
      <c r="K5" s="90" t="s">
        <v>6107</v>
      </c>
      <c r="L5" s="90" t="s">
        <v>5387</v>
      </c>
      <c r="N5" s="92" t="s">
        <v>92</v>
      </c>
      <c r="O5" s="90" t="s">
        <v>93</v>
      </c>
      <c r="P5" s="90" t="s">
        <v>94</v>
      </c>
      <c r="Q5" s="90" t="s">
        <v>88</v>
      </c>
      <c r="R5" s="90" t="s">
        <v>6108</v>
      </c>
      <c r="U5" s="90" t="s">
        <v>6107</v>
      </c>
      <c r="W5" s="90" t="s">
        <v>6095</v>
      </c>
      <c r="X5" s="90" t="s">
        <v>97</v>
      </c>
      <c r="Y5" s="90">
        <v>8.6002827588E10</v>
      </c>
      <c r="Z5" s="90" t="s">
        <v>6107</v>
      </c>
      <c r="AA5" s="90">
        <v>6.429308125508E12</v>
      </c>
      <c r="AB5" s="90" t="b">
        <v>0</v>
      </c>
      <c r="AJ5" s="90">
        <v>1.730440359E9</v>
      </c>
      <c r="AK5" s="90">
        <v>1.73039811E9</v>
      </c>
      <c r="AL5" s="90" t="s">
        <v>6109</v>
      </c>
    </row>
    <row r="6">
      <c r="A6" s="90" t="s">
        <v>6110</v>
      </c>
      <c r="B6" s="91">
        <v>45596.700208333335</v>
      </c>
      <c r="C6" s="90" t="s">
        <v>171</v>
      </c>
      <c r="D6" s="90" t="s">
        <v>88</v>
      </c>
      <c r="E6" s="90" t="s">
        <v>89</v>
      </c>
      <c r="F6" s="90" t="b">
        <v>1</v>
      </c>
      <c r="G6" s="90" t="s">
        <v>171</v>
      </c>
      <c r="H6" s="90" t="s">
        <v>88</v>
      </c>
      <c r="I6" s="90" t="s">
        <v>89</v>
      </c>
      <c r="K6" s="90" t="s">
        <v>6111</v>
      </c>
      <c r="L6" s="90" t="s">
        <v>173</v>
      </c>
      <c r="N6" s="92" t="s">
        <v>92</v>
      </c>
      <c r="O6" s="90" t="s">
        <v>93</v>
      </c>
      <c r="P6" s="90" t="s">
        <v>94</v>
      </c>
      <c r="Q6" s="90" t="s">
        <v>88</v>
      </c>
      <c r="R6" s="90" t="s">
        <v>6112</v>
      </c>
      <c r="U6" s="90" t="s">
        <v>6111</v>
      </c>
      <c r="W6" s="90" t="s">
        <v>6095</v>
      </c>
      <c r="X6" s="90" t="s">
        <v>97</v>
      </c>
      <c r="Y6" s="90">
        <v>8.6002827588E10</v>
      </c>
      <c r="Z6" s="90" t="s">
        <v>6111</v>
      </c>
      <c r="AA6" s="90">
        <v>6.429208609092E12</v>
      </c>
      <c r="AB6" s="90" t="b">
        <v>0</v>
      </c>
      <c r="AJ6" s="90">
        <v>1.730440366E9</v>
      </c>
      <c r="AK6" s="90">
        <v>1.730393198E9</v>
      </c>
      <c r="AL6" s="90" t="s">
        <v>6113</v>
      </c>
    </row>
    <row r="7">
      <c r="A7" s="90" t="s">
        <v>6114</v>
      </c>
      <c r="B7" s="91">
        <v>45596.6990625</v>
      </c>
      <c r="C7" s="90" t="s">
        <v>4583</v>
      </c>
      <c r="D7" s="90" t="s">
        <v>88</v>
      </c>
      <c r="E7" s="90" t="s">
        <v>89</v>
      </c>
      <c r="F7" s="90" t="b">
        <v>1</v>
      </c>
      <c r="G7" s="90" t="s">
        <v>4583</v>
      </c>
      <c r="H7" s="90" t="s">
        <v>88</v>
      </c>
      <c r="I7" s="90" t="s">
        <v>89</v>
      </c>
      <c r="K7" s="90" t="s">
        <v>6111</v>
      </c>
      <c r="L7" s="90" t="s">
        <v>4585</v>
      </c>
      <c r="N7" s="92" t="s">
        <v>92</v>
      </c>
      <c r="O7" s="90" t="s">
        <v>93</v>
      </c>
      <c r="P7" s="90" t="s">
        <v>94</v>
      </c>
      <c r="Q7" s="90" t="s">
        <v>88</v>
      </c>
      <c r="R7" s="90" t="s">
        <v>6115</v>
      </c>
      <c r="U7" s="90" t="s">
        <v>6111</v>
      </c>
      <c r="W7" s="90" t="s">
        <v>6095</v>
      </c>
      <c r="X7" s="90" t="s">
        <v>97</v>
      </c>
      <c r="Y7" s="90">
        <v>8.6002827588E10</v>
      </c>
      <c r="Z7" s="90" t="s">
        <v>6111</v>
      </c>
      <c r="AA7" s="90" t="s">
        <v>6116</v>
      </c>
      <c r="AB7" s="90" t="b">
        <v>0</v>
      </c>
    </row>
    <row r="8">
      <c r="A8" s="90" t="s">
        <v>6117</v>
      </c>
      <c r="B8" s="91">
        <v>45596.64061342592</v>
      </c>
      <c r="C8" s="90" t="s">
        <v>3974</v>
      </c>
      <c r="D8" s="90" t="s">
        <v>88</v>
      </c>
      <c r="E8" s="90" t="s">
        <v>89</v>
      </c>
      <c r="F8" s="90" t="b">
        <v>1</v>
      </c>
      <c r="G8" s="90" t="s">
        <v>3974</v>
      </c>
      <c r="H8" s="90" t="s">
        <v>88</v>
      </c>
      <c r="I8" s="90" t="s">
        <v>89</v>
      </c>
      <c r="K8" s="90" t="s">
        <v>6118</v>
      </c>
      <c r="L8" s="90" t="s">
        <v>3976</v>
      </c>
      <c r="N8" s="92" t="s">
        <v>92</v>
      </c>
      <c r="O8" s="90" t="s">
        <v>93</v>
      </c>
      <c r="P8" s="90" t="s">
        <v>94</v>
      </c>
      <c r="Q8" s="90" t="s">
        <v>88</v>
      </c>
      <c r="R8" s="90" t="s">
        <v>6119</v>
      </c>
      <c r="U8" s="90" t="s">
        <v>6118</v>
      </c>
      <c r="W8" s="90" t="s">
        <v>6095</v>
      </c>
      <c r="X8" s="90" t="s">
        <v>97</v>
      </c>
      <c r="Y8" s="90">
        <v>8.6002827588E10</v>
      </c>
      <c r="Z8" s="90" t="s">
        <v>6118</v>
      </c>
      <c r="AA8" s="90">
        <v>6.42909968826E12</v>
      </c>
      <c r="AB8" s="90" t="b">
        <v>0</v>
      </c>
      <c r="AJ8" s="90">
        <v>1.730440356E9</v>
      </c>
      <c r="AK8" s="90">
        <v>1.730388148E9</v>
      </c>
      <c r="AL8" s="90" t="s">
        <v>6120</v>
      </c>
    </row>
    <row r="9">
      <c r="A9" s="90" t="s">
        <v>6121</v>
      </c>
      <c r="B9" s="91">
        <v>45596.6396875</v>
      </c>
      <c r="C9" s="90" t="s">
        <v>4583</v>
      </c>
      <c r="D9" s="90" t="s">
        <v>88</v>
      </c>
      <c r="E9" s="90" t="s">
        <v>89</v>
      </c>
      <c r="F9" s="90" t="b">
        <v>1</v>
      </c>
      <c r="G9" s="90" t="s">
        <v>4583</v>
      </c>
      <c r="H9" s="90" t="s">
        <v>88</v>
      </c>
      <c r="I9" s="90" t="s">
        <v>89</v>
      </c>
      <c r="K9" s="90" t="s">
        <v>6122</v>
      </c>
      <c r="L9" s="90" t="s">
        <v>4585</v>
      </c>
      <c r="N9" s="92" t="s">
        <v>92</v>
      </c>
      <c r="O9" s="90" t="s">
        <v>93</v>
      </c>
      <c r="P9" s="90" t="s">
        <v>94</v>
      </c>
      <c r="Q9" s="90" t="s">
        <v>88</v>
      </c>
      <c r="R9" s="90" t="s">
        <v>6123</v>
      </c>
      <c r="U9" s="90" t="s">
        <v>6122</v>
      </c>
      <c r="W9" s="90" t="s">
        <v>6095</v>
      </c>
      <c r="X9" s="90" t="s">
        <v>97</v>
      </c>
      <c r="Y9" s="90">
        <v>8.6002827588E10</v>
      </c>
      <c r="Z9" s="90" t="s">
        <v>6122</v>
      </c>
      <c r="AA9" s="90">
        <v>6.429097591108E12</v>
      </c>
      <c r="AB9" s="90" t="b">
        <v>0</v>
      </c>
      <c r="AJ9" s="90">
        <v>1.730441065E9</v>
      </c>
      <c r="AK9" s="90">
        <v>1.730388068E9</v>
      </c>
      <c r="AL9" s="90" t="s">
        <v>6124</v>
      </c>
    </row>
    <row r="10">
      <c r="A10" s="90" t="s">
        <v>6125</v>
      </c>
      <c r="B10" s="91">
        <v>45596.63263888889</v>
      </c>
      <c r="C10" s="90" t="s">
        <v>87</v>
      </c>
      <c r="D10" s="90" t="s">
        <v>88</v>
      </c>
      <c r="E10" s="90" t="s">
        <v>89</v>
      </c>
      <c r="F10" s="90" t="b">
        <v>1</v>
      </c>
      <c r="G10" s="90" t="s">
        <v>87</v>
      </c>
      <c r="H10" s="90" t="s">
        <v>88</v>
      </c>
      <c r="I10" s="90" t="s">
        <v>89</v>
      </c>
      <c r="K10" s="90" t="s">
        <v>6126</v>
      </c>
      <c r="L10" s="90" t="s">
        <v>91</v>
      </c>
      <c r="N10" s="92" t="s">
        <v>92</v>
      </c>
      <c r="O10" s="90" t="s">
        <v>93</v>
      </c>
      <c r="P10" s="90" t="s">
        <v>94</v>
      </c>
      <c r="Q10" s="90" t="s">
        <v>88</v>
      </c>
      <c r="R10" s="90" t="s">
        <v>6127</v>
      </c>
      <c r="U10" s="90" t="s">
        <v>6126</v>
      </c>
      <c r="W10" s="90" t="s">
        <v>6095</v>
      </c>
      <c r="X10" s="90" t="s">
        <v>97</v>
      </c>
      <c r="Y10" s="90">
        <v>8.6002827588E10</v>
      </c>
      <c r="Z10" s="90" t="s">
        <v>6126</v>
      </c>
      <c r="AA10" s="90">
        <v>6.429083926852E12</v>
      </c>
      <c r="AB10" s="90" t="b">
        <v>0</v>
      </c>
      <c r="AJ10" s="90">
        <v>1.730440357E9</v>
      </c>
      <c r="AK10" s="90">
        <v>1.730387458E9</v>
      </c>
      <c r="AL10" s="90" t="s">
        <v>6128</v>
      </c>
    </row>
    <row r="11">
      <c r="A11" s="90" t="s">
        <v>6129</v>
      </c>
      <c r="B11" s="91">
        <v>45596.553460648145</v>
      </c>
      <c r="C11" s="90" t="s">
        <v>87</v>
      </c>
      <c r="D11" s="90" t="s">
        <v>88</v>
      </c>
      <c r="E11" s="90" t="s">
        <v>89</v>
      </c>
      <c r="F11" s="90" t="b">
        <v>1</v>
      </c>
      <c r="G11" s="90" t="s">
        <v>87</v>
      </c>
      <c r="H11" s="90" t="s">
        <v>88</v>
      </c>
      <c r="I11" s="90" t="s">
        <v>89</v>
      </c>
      <c r="K11" s="90" t="s">
        <v>6130</v>
      </c>
      <c r="L11" s="90" t="s">
        <v>91</v>
      </c>
      <c r="N11" s="92" t="s">
        <v>92</v>
      </c>
      <c r="O11" s="90" t="s">
        <v>93</v>
      </c>
      <c r="P11" s="90" t="s">
        <v>94</v>
      </c>
      <c r="Q11" s="90" t="s">
        <v>88</v>
      </c>
      <c r="R11" s="90" t="s">
        <v>6131</v>
      </c>
      <c r="U11" s="90" t="s">
        <v>6130</v>
      </c>
      <c r="W11" s="90" t="s">
        <v>6095</v>
      </c>
      <c r="X11" s="90" t="s">
        <v>97</v>
      </c>
      <c r="Y11" s="90">
        <v>8.6002827588E10</v>
      </c>
      <c r="Z11" s="90" t="s">
        <v>6130</v>
      </c>
      <c r="AA11" s="90">
        <v>6.428932505924E12</v>
      </c>
      <c r="AB11" s="90" t="b">
        <v>0</v>
      </c>
      <c r="AJ11" s="90">
        <v>1.730440364E9</v>
      </c>
      <c r="AK11" s="90">
        <v>1.730380617E9</v>
      </c>
      <c r="AL11" s="90" t="s">
        <v>6132</v>
      </c>
    </row>
    <row r="12">
      <c r="A12" s="90" t="s">
        <v>6133</v>
      </c>
      <c r="B12" s="91">
        <v>45596.44688657407</v>
      </c>
      <c r="C12" s="90" t="s">
        <v>87</v>
      </c>
      <c r="D12" s="90" t="s">
        <v>88</v>
      </c>
      <c r="E12" s="90" t="s">
        <v>89</v>
      </c>
      <c r="F12" s="90" t="b">
        <v>1</v>
      </c>
      <c r="G12" s="90" t="s">
        <v>87</v>
      </c>
      <c r="H12" s="90" t="s">
        <v>88</v>
      </c>
      <c r="I12" s="90" t="s">
        <v>89</v>
      </c>
      <c r="K12" s="90" t="s">
        <v>6134</v>
      </c>
      <c r="L12" s="90" t="s">
        <v>91</v>
      </c>
      <c r="N12" s="92" t="s">
        <v>92</v>
      </c>
      <c r="O12" s="90" t="s">
        <v>93</v>
      </c>
      <c r="P12" s="90" t="s">
        <v>94</v>
      </c>
      <c r="Q12" s="90" t="s">
        <v>88</v>
      </c>
      <c r="R12" s="90" t="s">
        <v>6135</v>
      </c>
      <c r="U12" s="90" t="s">
        <v>6134</v>
      </c>
      <c r="W12" s="90" t="s">
        <v>6095</v>
      </c>
      <c r="X12" s="90" t="s">
        <v>97</v>
      </c>
      <c r="Y12" s="90">
        <v>8.6002827588E10</v>
      </c>
      <c r="Z12" s="90" t="s">
        <v>6134</v>
      </c>
      <c r="AA12" s="90">
        <v>6.428716368196E12</v>
      </c>
      <c r="AB12" s="90" t="b">
        <v>0</v>
      </c>
      <c r="AJ12" s="90">
        <v>1.73044037E9</v>
      </c>
      <c r="AK12" s="90">
        <v>1.73037141E9</v>
      </c>
      <c r="AL12" s="90" t="s">
        <v>6136</v>
      </c>
    </row>
    <row r="13">
      <c r="A13" s="90" t="s">
        <v>6137</v>
      </c>
      <c r="B13" s="91">
        <v>45596.424421296295</v>
      </c>
      <c r="C13" s="90" t="s">
        <v>87</v>
      </c>
      <c r="D13" s="90" t="s">
        <v>88</v>
      </c>
      <c r="E13" s="90" t="s">
        <v>89</v>
      </c>
      <c r="F13" s="90" t="b">
        <v>1</v>
      </c>
      <c r="G13" s="90" t="s">
        <v>87</v>
      </c>
      <c r="H13" s="90" t="s">
        <v>88</v>
      </c>
      <c r="I13" s="90" t="s">
        <v>89</v>
      </c>
      <c r="K13" s="90" t="s">
        <v>6138</v>
      </c>
      <c r="L13" s="90" t="s">
        <v>91</v>
      </c>
      <c r="N13" s="92" t="s">
        <v>92</v>
      </c>
      <c r="O13" s="90" t="s">
        <v>93</v>
      </c>
      <c r="P13" s="90" t="s">
        <v>94</v>
      </c>
      <c r="Q13" s="90" t="s">
        <v>88</v>
      </c>
      <c r="R13" s="90" t="s">
        <v>6139</v>
      </c>
      <c r="U13" s="90" t="s">
        <v>6138</v>
      </c>
      <c r="W13" s="90" t="s">
        <v>6095</v>
      </c>
      <c r="X13" s="90" t="s">
        <v>97</v>
      </c>
      <c r="Y13" s="90">
        <v>8.6002827588E10</v>
      </c>
      <c r="Z13" s="90" t="s">
        <v>6138</v>
      </c>
      <c r="AA13" s="90">
        <v>6.42867009978E12</v>
      </c>
      <c r="AB13" s="90" t="b">
        <v>0</v>
      </c>
      <c r="AJ13" s="90">
        <v>1.730440773E9</v>
      </c>
      <c r="AK13" s="90">
        <v>1.730369469E9</v>
      </c>
      <c r="AL13" s="90" t="s">
        <v>6140</v>
      </c>
    </row>
    <row r="14">
      <c r="A14" s="90" t="s">
        <v>6141</v>
      </c>
      <c r="B14" s="91">
        <v>45596.14375</v>
      </c>
      <c r="C14" s="90" t="s">
        <v>87</v>
      </c>
      <c r="D14" s="90" t="s">
        <v>88</v>
      </c>
      <c r="E14" s="90" t="s">
        <v>89</v>
      </c>
      <c r="F14" s="90" t="b">
        <v>1</v>
      </c>
      <c r="G14" s="90" t="s">
        <v>87</v>
      </c>
      <c r="H14" s="90" t="s">
        <v>88</v>
      </c>
      <c r="I14" s="90" t="s">
        <v>89</v>
      </c>
      <c r="K14" s="90" t="s">
        <v>6142</v>
      </c>
      <c r="L14" s="90" t="s">
        <v>91</v>
      </c>
      <c r="N14" s="92" t="s">
        <v>92</v>
      </c>
      <c r="O14" s="90" t="s">
        <v>93</v>
      </c>
      <c r="P14" s="90" t="s">
        <v>94</v>
      </c>
      <c r="Q14" s="90" t="s">
        <v>88</v>
      </c>
      <c r="R14" s="90" t="s">
        <v>6143</v>
      </c>
      <c r="U14" s="90" t="s">
        <v>6142</v>
      </c>
      <c r="W14" s="90" t="s">
        <v>6095</v>
      </c>
      <c r="X14" s="90" t="s">
        <v>97</v>
      </c>
      <c r="Y14" s="90">
        <v>8.6002827588E10</v>
      </c>
      <c r="Z14" s="90" t="s">
        <v>6142</v>
      </c>
      <c r="AA14" s="90">
        <v>6.428347597124E12</v>
      </c>
      <c r="AB14" s="90" t="b">
        <v>0</v>
      </c>
      <c r="AJ14" s="90">
        <v>1.73044055E9</v>
      </c>
      <c r="AK14" s="90">
        <v>1.730345219E9</v>
      </c>
      <c r="AL14" s="90" t="s">
        <v>6144</v>
      </c>
    </row>
    <row r="15">
      <c r="A15" s="90" t="s">
        <v>6145</v>
      </c>
      <c r="B15" s="91">
        <v>45596.10790509259</v>
      </c>
      <c r="C15" s="90" t="s">
        <v>5823</v>
      </c>
      <c r="D15" s="90" t="s">
        <v>88</v>
      </c>
      <c r="E15" s="90" t="s">
        <v>89</v>
      </c>
      <c r="F15" s="90" t="b">
        <v>1</v>
      </c>
      <c r="G15" s="90" t="s">
        <v>5823</v>
      </c>
      <c r="H15" s="90" t="s">
        <v>88</v>
      </c>
      <c r="I15" s="90" t="s">
        <v>89</v>
      </c>
      <c r="K15" s="90" t="s">
        <v>6146</v>
      </c>
      <c r="L15" s="90" t="s">
        <v>5825</v>
      </c>
      <c r="N15" s="92" t="s">
        <v>92</v>
      </c>
      <c r="O15" s="90" t="s">
        <v>93</v>
      </c>
      <c r="P15" s="90" t="s">
        <v>94</v>
      </c>
      <c r="Q15" s="90" t="s">
        <v>88</v>
      </c>
      <c r="R15" s="90" t="s">
        <v>6147</v>
      </c>
      <c r="U15" s="90" t="s">
        <v>6146</v>
      </c>
      <c r="W15" s="90" t="s">
        <v>6095</v>
      </c>
      <c r="X15" s="90" t="s">
        <v>97</v>
      </c>
      <c r="Y15" s="90">
        <v>8.6002827588E10</v>
      </c>
      <c r="Z15" s="90" t="s">
        <v>6146</v>
      </c>
      <c r="AA15" s="90">
        <v>6.428339339588E12</v>
      </c>
      <c r="AB15" s="90" t="b">
        <v>0</v>
      </c>
      <c r="AJ15" s="90">
        <v>1.730440773E9</v>
      </c>
      <c r="AK15" s="90">
        <v>1.730342096E9</v>
      </c>
      <c r="AL15" s="90" t="s">
        <v>6148</v>
      </c>
    </row>
    <row r="16">
      <c r="A16" s="90" t="s">
        <v>6149</v>
      </c>
      <c r="B16" s="91">
        <v>45596.10760416667</v>
      </c>
      <c r="C16" s="90" t="s">
        <v>6150</v>
      </c>
      <c r="D16" s="90" t="s">
        <v>88</v>
      </c>
      <c r="E16" s="90" t="s">
        <v>89</v>
      </c>
      <c r="F16" s="90" t="b">
        <v>1</v>
      </c>
      <c r="G16" s="90" t="s">
        <v>6150</v>
      </c>
      <c r="H16" s="90" t="s">
        <v>88</v>
      </c>
      <c r="I16" s="90" t="s">
        <v>89</v>
      </c>
      <c r="K16" s="90" t="s">
        <v>6146</v>
      </c>
      <c r="L16" s="90" t="s">
        <v>1975</v>
      </c>
      <c r="N16" s="92" t="s">
        <v>92</v>
      </c>
      <c r="O16" s="90" t="s">
        <v>93</v>
      </c>
      <c r="P16" s="90" t="s">
        <v>94</v>
      </c>
      <c r="Q16" s="90" t="s">
        <v>88</v>
      </c>
      <c r="R16" s="90" t="s">
        <v>6151</v>
      </c>
      <c r="U16" s="90" t="s">
        <v>6146</v>
      </c>
      <c r="W16" s="90" t="s">
        <v>6095</v>
      </c>
      <c r="X16" s="90" t="s">
        <v>97</v>
      </c>
      <c r="Y16" s="90">
        <v>8.6002827588E10</v>
      </c>
      <c r="Z16" s="90" t="s">
        <v>6146</v>
      </c>
      <c r="AA16" s="90">
        <v>6.428339339588E12</v>
      </c>
      <c r="AB16" s="90" t="b">
        <v>0</v>
      </c>
      <c r="AJ16" s="90">
        <v>1.730440773E9</v>
      </c>
      <c r="AK16" s="90">
        <v>1.730342096E9</v>
      </c>
      <c r="AL16" s="90" t="s">
        <v>6148</v>
      </c>
    </row>
    <row r="17">
      <c r="A17" s="90" t="s">
        <v>6152</v>
      </c>
      <c r="B17" s="91">
        <v>45596.01074074074</v>
      </c>
      <c r="C17" s="90" t="s">
        <v>4583</v>
      </c>
      <c r="D17" s="90" t="s">
        <v>88</v>
      </c>
      <c r="E17" s="90" t="s">
        <v>89</v>
      </c>
      <c r="F17" s="90" t="b">
        <v>1</v>
      </c>
      <c r="G17" s="90" t="s">
        <v>4583</v>
      </c>
      <c r="H17" s="90" t="s">
        <v>88</v>
      </c>
      <c r="I17" s="90" t="s">
        <v>89</v>
      </c>
      <c r="K17" s="90" t="s">
        <v>6153</v>
      </c>
      <c r="L17" s="90" t="s">
        <v>4585</v>
      </c>
      <c r="N17" s="92" t="s">
        <v>92</v>
      </c>
      <c r="O17" s="90" t="s">
        <v>93</v>
      </c>
      <c r="P17" s="90" t="s">
        <v>94</v>
      </c>
      <c r="Q17" s="90" t="s">
        <v>88</v>
      </c>
      <c r="R17" s="90" t="s">
        <v>6154</v>
      </c>
      <c r="W17" s="90" t="s">
        <v>6095</v>
      </c>
      <c r="X17" s="90" t="s">
        <v>97</v>
      </c>
      <c r="Y17" s="90">
        <v>8.6002827588E10</v>
      </c>
      <c r="AA17" s="90">
        <v>6.428087419204E12</v>
      </c>
      <c r="AB17" s="90" t="b">
        <v>0</v>
      </c>
      <c r="AJ17" s="90">
        <v>1.730440792E9</v>
      </c>
      <c r="AK17" s="90">
        <v>1.730333727E9</v>
      </c>
      <c r="AL17" s="90" t="s">
        <v>6155</v>
      </c>
    </row>
    <row r="18">
      <c r="A18" s="90" t="s">
        <v>6156</v>
      </c>
      <c r="B18" s="91">
        <v>45596.010046296295</v>
      </c>
      <c r="C18" s="90" t="s">
        <v>87</v>
      </c>
      <c r="D18" s="90" t="s">
        <v>88</v>
      </c>
      <c r="E18" s="90" t="s">
        <v>89</v>
      </c>
      <c r="F18" s="90" t="b">
        <v>1</v>
      </c>
      <c r="G18" s="90" t="s">
        <v>87</v>
      </c>
      <c r="H18" s="90" t="s">
        <v>88</v>
      </c>
      <c r="I18" s="90" t="s">
        <v>89</v>
      </c>
      <c r="K18" s="90" t="s">
        <v>6157</v>
      </c>
      <c r="L18" s="90" t="s">
        <v>91</v>
      </c>
      <c r="N18" s="92" t="s">
        <v>92</v>
      </c>
      <c r="O18" s="90" t="s">
        <v>93</v>
      </c>
      <c r="P18" s="90" t="s">
        <v>94</v>
      </c>
      <c r="Q18" s="90" t="s">
        <v>88</v>
      </c>
      <c r="R18" s="90" t="s">
        <v>6158</v>
      </c>
      <c r="U18" s="90" t="s">
        <v>6157</v>
      </c>
      <c r="W18" s="90" t="s">
        <v>6095</v>
      </c>
      <c r="X18" s="90" t="s">
        <v>97</v>
      </c>
      <c r="Y18" s="90">
        <v>8.6002827588E10</v>
      </c>
      <c r="Z18" s="90" t="s">
        <v>6157</v>
      </c>
      <c r="AA18" s="90">
        <v>6.428087025988E12</v>
      </c>
      <c r="AB18" s="90" t="b">
        <v>0</v>
      </c>
      <c r="AJ18" s="90">
        <v>1.730440408E9</v>
      </c>
      <c r="AK18" s="90">
        <v>1.730333667E9</v>
      </c>
      <c r="AL18" s="90" t="s">
        <v>6159</v>
      </c>
    </row>
    <row r="19">
      <c r="A19" s="90" t="s">
        <v>6160</v>
      </c>
      <c r="B19" s="91">
        <v>45595.965787037036</v>
      </c>
      <c r="C19" s="90" t="s">
        <v>87</v>
      </c>
      <c r="D19" s="90" t="s">
        <v>88</v>
      </c>
      <c r="E19" s="90" t="s">
        <v>89</v>
      </c>
      <c r="F19" s="90" t="b">
        <v>1</v>
      </c>
      <c r="G19" s="90" t="s">
        <v>87</v>
      </c>
      <c r="H19" s="90" t="s">
        <v>88</v>
      </c>
      <c r="I19" s="90" t="s">
        <v>89</v>
      </c>
      <c r="K19" s="90" t="s">
        <v>6161</v>
      </c>
      <c r="L19" s="90" t="s">
        <v>91</v>
      </c>
      <c r="N19" s="92" t="s">
        <v>92</v>
      </c>
      <c r="O19" s="90" t="s">
        <v>93</v>
      </c>
      <c r="P19" s="90" t="s">
        <v>94</v>
      </c>
      <c r="Q19" s="90" t="s">
        <v>88</v>
      </c>
      <c r="R19" s="90" t="s">
        <v>6162</v>
      </c>
      <c r="U19" s="90" t="s">
        <v>6161</v>
      </c>
      <c r="W19" s="90" t="s">
        <v>6163</v>
      </c>
      <c r="X19" s="90" t="s">
        <v>97</v>
      </c>
      <c r="Y19" s="90">
        <v>8.6002827588E10</v>
      </c>
      <c r="Z19" s="90" t="s">
        <v>6161</v>
      </c>
      <c r="AA19" s="90">
        <v>6.428061565252E12</v>
      </c>
      <c r="AB19" s="90" t="b">
        <v>0</v>
      </c>
      <c r="AJ19" s="90">
        <v>1.730440651E9</v>
      </c>
      <c r="AK19" s="90">
        <v>1.730329843E9</v>
      </c>
      <c r="AL19" s="90" t="s">
        <v>6164</v>
      </c>
    </row>
    <row r="20">
      <c r="A20" s="90" t="s">
        <v>6165</v>
      </c>
      <c r="B20" s="91">
        <v>45595.884421296294</v>
      </c>
      <c r="C20" s="90" t="s">
        <v>3974</v>
      </c>
      <c r="D20" s="90" t="s">
        <v>88</v>
      </c>
      <c r="E20" s="90" t="s">
        <v>89</v>
      </c>
      <c r="F20" s="90" t="b">
        <v>1</v>
      </c>
      <c r="G20" s="90" t="s">
        <v>3974</v>
      </c>
      <c r="H20" s="90" t="s">
        <v>88</v>
      </c>
      <c r="I20" s="90" t="s">
        <v>89</v>
      </c>
      <c r="K20" s="90" t="s">
        <v>6166</v>
      </c>
      <c r="L20" s="90" t="s">
        <v>3976</v>
      </c>
      <c r="N20" s="92" t="s">
        <v>92</v>
      </c>
      <c r="O20" s="90" t="s">
        <v>93</v>
      </c>
      <c r="P20" s="90" t="s">
        <v>94</v>
      </c>
      <c r="Q20" s="90" t="s">
        <v>88</v>
      </c>
      <c r="R20" s="90" t="s">
        <v>6167</v>
      </c>
      <c r="U20" s="90" t="s">
        <v>6166</v>
      </c>
      <c r="W20" s="90" t="s">
        <v>6163</v>
      </c>
      <c r="X20" s="90" t="s">
        <v>97</v>
      </c>
      <c r="Y20" s="90">
        <v>8.6002827588E10</v>
      </c>
      <c r="Z20" s="90" t="s">
        <v>6166</v>
      </c>
      <c r="AA20" s="90">
        <v>6.427877474628E12</v>
      </c>
      <c r="AB20" s="90" t="b">
        <v>0</v>
      </c>
      <c r="AJ20" s="90">
        <v>1.73044101E9</v>
      </c>
      <c r="AK20" s="90">
        <v>1.730322813E9</v>
      </c>
      <c r="AL20" s="90" t="s">
        <v>6168</v>
      </c>
    </row>
    <row r="21">
      <c r="A21" s="90" t="s">
        <v>6169</v>
      </c>
      <c r="B21" s="91">
        <v>45595.80671296296</v>
      </c>
      <c r="C21" s="90" t="s">
        <v>4583</v>
      </c>
      <c r="D21" s="90" t="s">
        <v>88</v>
      </c>
      <c r="E21" s="90" t="s">
        <v>89</v>
      </c>
      <c r="F21" s="90" t="b">
        <v>1</v>
      </c>
      <c r="G21" s="90" t="s">
        <v>4583</v>
      </c>
      <c r="H21" s="90" t="s">
        <v>88</v>
      </c>
      <c r="I21" s="90" t="s">
        <v>89</v>
      </c>
      <c r="K21" s="90" t="s">
        <v>6170</v>
      </c>
      <c r="L21" s="90" t="s">
        <v>4585</v>
      </c>
      <c r="N21" s="92" t="s">
        <v>92</v>
      </c>
      <c r="O21" s="90" t="s">
        <v>93</v>
      </c>
      <c r="P21" s="90" t="s">
        <v>94</v>
      </c>
      <c r="Q21" s="90" t="s">
        <v>88</v>
      </c>
      <c r="R21" s="90" t="s">
        <v>6171</v>
      </c>
      <c r="U21" s="90" t="s">
        <v>6170</v>
      </c>
      <c r="W21" s="90" t="s">
        <v>6163</v>
      </c>
      <c r="X21" s="90" t="s">
        <v>97</v>
      </c>
      <c r="Y21" s="90">
        <v>8.6002827588E10</v>
      </c>
      <c r="Z21" s="90" t="s">
        <v>6170</v>
      </c>
      <c r="AA21" s="90">
        <v>6.427639841092E12</v>
      </c>
      <c r="AB21" s="90" t="b">
        <v>0</v>
      </c>
      <c r="AJ21" s="90">
        <v>1.730440617E9</v>
      </c>
      <c r="AK21" s="90">
        <v>1.730316099E9</v>
      </c>
      <c r="AL21" s="90" t="s">
        <v>6172</v>
      </c>
    </row>
    <row r="22">
      <c r="A22" s="90" t="s">
        <v>6173</v>
      </c>
      <c r="B22" s="91">
        <v>45595.752604166664</v>
      </c>
      <c r="C22" s="90" t="s">
        <v>87</v>
      </c>
      <c r="D22" s="90" t="s">
        <v>88</v>
      </c>
      <c r="E22" s="90" t="s">
        <v>89</v>
      </c>
      <c r="F22" s="90" t="b">
        <v>1</v>
      </c>
      <c r="G22" s="90" t="s">
        <v>87</v>
      </c>
      <c r="H22" s="90" t="s">
        <v>88</v>
      </c>
      <c r="I22" s="90" t="s">
        <v>89</v>
      </c>
      <c r="K22" s="90" t="s">
        <v>6174</v>
      </c>
      <c r="L22" s="90" t="s">
        <v>91</v>
      </c>
      <c r="N22" s="92" t="s">
        <v>92</v>
      </c>
      <c r="O22" s="90" t="s">
        <v>93</v>
      </c>
      <c r="P22" s="90" t="s">
        <v>94</v>
      </c>
      <c r="Q22" s="90" t="s">
        <v>88</v>
      </c>
      <c r="R22" s="90" t="s">
        <v>6175</v>
      </c>
      <c r="U22" s="90" t="s">
        <v>6174</v>
      </c>
      <c r="W22" s="90" t="s">
        <v>6163</v>
      </c>
      <c r="X22" s="90" t="s">
        <v>97</v>
      </c>
      <c r="Y22" s="90">
        <v>8.6002827588E10</v>
      </c>
      <c r="Z22" s="90" t="s">
        <v>6174</v>
      </c>
      <c r="AA22" s="90">
        <v>6.427533508932E12</v>
      </c>
      <c r="AB22" s="90" t="b">
        <v>0</v>
      </c>
      <c r="AJ22" s="90">
        <v>1.730440654E9</v>
      </c>
      <c r="AK22" s="90">
        <v>1.730311424E9</v>
      </c>
      <c r="AL22" s="90" t="s">
        <v>6176</v>
      </c>
    </row>
    <row r="23">
      <c r="A23" s="90" t="s">
        <v>6177</v>
      </c>
      <c r="B23" s="91">
        <v>45595.522627314815</v>
      </c>
      <c r="C23" s="90" t="s">
        <v>87</v>
      </c>
      <c r="D23" s="90" t="s">
        <v>88</v>
      </c>
      <c r="E23" s="90" t="s">
        <v>89</v>
      </c>
      <c r="F23" s="90" t="b">
        <v>1</v>
      </c>
      <c r="G23" s="90" t="s">
        <v>87</v>
      </c>
      <c r="H23" s="90" t="s">
        <v>88</v>
      </c>
      <c r="I23" s="90" t="s">
        <v>89</v>
      </c>
      <c r="K23" s="90" t="s">
        <v>6178</v>
      </c>
      <c r="L23" s="90" t="s">
        <v>91</v>
      </c>
      <c r="N23" s="92" t="s">
        <v>92</v>
      </c>
      <c r="O23" s="90" t="s">
        <v>93</v>
      </c>
      <c r="P23" s="90" t="s">
        <v>94</v>
      </c>
      <c r="Q23" s="90" t="s">
        <v>88</v>
      </c>
      <c r="R23" s="90" t="s">
        <v>6179</v>
      </c>
      <c r="U23" s="90" t="s">
        <v>6178</v>
      </c>
      <c r="W23" s="90" t="s">
        <v>6163</v>
      </c>
      <c r="X23" s="90" t="s">
        <v>97</v>
      </c>
      <c r="Y23" s="90">
        <v>8.6002827588E10</v>
      </c>
      <c r="Z23" s="90" t="s">
        <v>6178</v>
      </c>
      <c r="AA23" s="90">
        <v>6.427101757764E12</v>
      </c>
      <c r="AB23" s="90" t="b">
        <v>0</v>
      </c>
      <c r="AJ23" s="90">
        <v>1.730440374E9</v>
      </c>
      <c r="AK23" s="90">
        <v>1.730291554E9</v>
      </c>
      <c r="AL23" s="90" t="s">
        <v>6180</v>
      </c>
    </row>
    <row r="24">
      <c r="A24" s="90" t="s">
        <v>6181</v>
      </c>
      <c r="B24" s="91">
        <v>45595.48564814815</v>
      </c>
      <c r="C24" s="90" t="s">
        <v>3974</v>
      </c>
      <c r="D24" s="90" t="s">
        <v>88</v>
      </c>
      <c r="E24" s="90" t="s">
        <v>89</v>
      </c>
      <c r="F24" s="90" t="b">
        <v>1</v>
      </c>
      <c r="G24" s="90" t="s">
        <v>3974</v>
      </c>
      <c r="H24" s="90" t="s">
        <v>88</v>
      </c>
      <c r="I24" s="90" t="s">
        <v>89</v>
      </c>
      <c r="K24" s="90" t="s">
        <v>6182</v>
      </c>
      <c r="L24" s="90" t="s">
        <v>3976</v>
      </c>
      <c r="N24" s="92" t="s">
        <v>92</v>
      </c>
      <c r="O24" s="90" t="s">
        <v>93</v>
      </c>
      <c r="P24" s="90" t="s">
        <v>94</v>
      </c>
      <c r="Q24" s="90" t="s">
        <v>88</v>
      </c>
      <c r="R24" s="90" t="s">
        <v>6183</v>
      </c>
      <c r="U24" s="90" t="s">
        <v>6182</v>
      </c>
      <c r="W24" s="90" t="s">
        <v>6163</v>
      </c>
      <c r="X24" s="90" t="s">
        <v>97</v>
      </c>
      <c r="Y24" s="90">
        <v>8.6002827588E10</v>
      </c>
      <c r="Z24" s="90" t="s">
        <v>6182</v>
      </c>
      <c r="AA24" s="90">
        <v>6.427028554052E12</v>
      </c>
      <c r="AB24" s="90" t="b">
        <v>0</v>
      </c>
      <c r="AJ24" s="90">
        <v>1.730440797E9</v>
      </c>
      <c r="AK24" s="90">
        <v>1.730288359E9</v>
      </c>
      <c r="AL24" s="90" t="s">
        <v>6184</v>
      </c>
    </row>
    <row r="25">
      <c r="A25" s="90" t="s">
        <v>6185</v>
      </c>
      <c r="B25" s="91">
        <v>45595.45858796296</v>
      </c>
      <c r="C25" s="90" t="s">
        <v>87</v>
      </c>
      <c r="D25" s="90" t="s">
        <v>88</v>
      </c>
      <c r="E25" s="90" t="s">
        <v>89</v>
      </c>
      <c r="F25" s="90" t="b">
        <v>1</v>
      </c>
      <c r="G25" s="90" t="s">
        <v>87</v>
      </c>
      <c r="H25" s="90" t="s">
        <v>88</v>
      </c>
      <c r="I25" s="90" t="s">
        <v>89</v>
      </c>
      <c r="K25" s="90" t="s">
        <v>6186</v>
      </c>
      <c r="L25" s="90" t="s">
        <v>91</v>
      </c>
      <c r="N25" s="92" t="s">
        <v>92</v>
      </c>
      <c r="O25" s="90" t="s">
        <v>93</v>
      </c>
      <c r="P25" s="90" t="s">
        <v>94</v>
      </c>
      <c r="Q25" s="90" t="s">
        <v>88</v>
      </c>
      <c r="R25" s="90" t="s">
        <v>6187</v>
      </c>
      <c r="U25" s="90" t="s">
        <v>6186</v>
      </c>
      <c r="W25" s="90" t="s">
        <v>6163</v>
      </c>
      <c r="X25" s="90" t="s">
        <v>97</v>
      </c>
      <c r="Y25" s="90">
        <v>8.6002827588E10</v>
      </c>
      <c r="Z25" s="90" t="s">
        <v>6186</v>
      </c>
      <c r="AA25" s="90">
        <v>6.426973929796E12</v>
      </c>
      <c r="AB25" s="90" t="b">
        <v>0</v>
      </c>
      <c r="AJ25" s="90">
        <v>1.730440898E9</v>
      </c>
      <c r="AK25" s="90">
        <v>1.730286021E9</v>
      </c>
      <c r="AL25" s="90" t="s">
        <v>6188</v>
      </c>
    </row>
    <row r="26">
      <c r="A26" s="90" t="s">
        <v>6189</v>
      </c>
      <c r="B26" s="91">
        <v>45595.33280092593</v>
      </c>
      <c r="C26" s="90" t="s">
        <v>3974</v>
      </c>
      <c r="D26" s="90" t="s">
        <v>88</v>
      </c>
      <c r="E26" s="90" t="s">
        <v>89</v>
      </c>
      <c r="F26" s="90" t="b">
        <v>1</v>
      </c>
      <c r="G26" s="90" t="s">
        <v>3974</v>
      </c>
      <c r="H26" s="90" t="s">
        <v>88</v>
      </c>
      <c r="I26" s="90" t="s">
        <v>89</v>
      </c>
      <c r="K26" s="90" t="s">
        <v>6190</v>
      </c>
      <c r="L26" s="90" t="s">
        <v>3976</v>
      </c>
      <c r="N26" s="92" t="s">
        <v>92</v>
      </c>
      <c r="O26" s="90" t="s">
        <v>93</v>
      </c>
      <c r="P26" s="90" t="s">
        <v>94</v>
      </c>
      <c r="Q26" s="90" t="s">
        <v>88</v>
      </c>
      <c r="R26" s="90" t="s">
        <v>6191</v>
      </c>
      <c r="U26" s="90" t="s">
        <v>6190</v>
      </c>
      <c r="W26" s="90" t="s">
        <v>6163</v>
      </c>
      <c r="X26" s="90" t="s">
        <v>97</v>
      </c>
      <c r="Y26" s="90">
        <v>8.6002827588E10</v>
      </c>
      <c r="Z26" s="90" t="s">
        <v>6190</v>
      </c>
      <c r="AA26" s="90">
        <v>6.426739147076E12</v>
      </c>
      <c r="AB26" s="90" t="b">
        <v>0</v>
      </c>
      <c r="AJ26" s="90">
        <v>1.730440738E9</v>
      </c>
      <c r="AK26" s="90">
        <v>1.730275153E9</v>
      </c>
      <c r="AL26" s="90" t="s">
        <v>6192</v>
      </c>
    </row>
    <row r="27">
      <c r="A27" s="90" t="s">
        <v>6193</v>
      </c>
      <c r="B27" s="91">
        <v>45595.14375</v>
      </c>
      <c r="C27" s="90" t="s">
        <v>87</v>
      </c>
      <c r="D27" s="90" t="s">
        <v>88</v>
      </c>
      <c r="E27" s="90" t="s">
        <v>89</v>
      </c>
      <c r="F27" s="90" t="b">
        <v>1</v>
      </c>
      <c r="G27" s="90" t="s">
        <v>87</v>
      </c>
      <c r="H27" s="90" t="s">
        <v>88</v>
      </c>
      <c r="I27" s="90" t="s">
        <v>89</v>
      </c>
      <c r="K27" s="90" t="s">
        <v>6194</v>
      </c>
      <c r="L27" s="90" t="s">
        <v>91</v>
      </c>
      <c r="N27" s="92" t="s">
        <v>92</v>
      </c>
      <c r="O27" s="90" t="s">
        <v>93</v>
      </c>
      <c r="P27" s="90" t="s">
        <v>94</v>
      </c>
      <c r="Q27" s="90" t="s">
        <v>88</v>
      </c>
      <c r="R27" s="90" t="s">
        <v>6195</v>
      </c>
      <c r="U27" s="90" t="s">
        <v>6194</v>
      </c>
      <c r="W27" s="90" t="s">
        <v>6163</v>
      </c>
      <c r="X27" s="90" t="s">
        <v>97</v>
      </c>
      <c r="Y27" s="90">
        <v>8.6002827588E10</v>
      </c>
      <c r="Z27" s="90" t="s">
        <v>6194</v>
      </c>
      <c r="AA27" s="90">
        <v>6.42659539386E12</v>
      </c>
      <c r="AB27" s="90" t="b">
        <v>0</v>
      </c>
      <c r="AJ27" s="90">
        <v>1.730441192E9</v>
      </c>
      <c r="AK27" s="90">
        <v>1.730258819E9</v>
      </c>
      <c r="AL27" s="90" t="s">
        <v>6196</v>
      </c>
    </row>
    <row r="28">
      <c r="A28" s="90" t="s">
        <v>6197</v>
      </c>
      <c r="B28" s="91">
        <v>45595.131006944444</v>
      </c>
      <c r="C28" s="90" t="s">
        <v>4583</v>
      </c>
      <c r="D28" s="90" t="s">
        <v>88</v>
      </c>
      <c r="E28" s="90" t="s">
        <v>89</v>
      </c>
      <c r="F28" s="90" t="b">
        <v>1</v>
      </c>
      <c r="G28" s="90" t="s">
        <v>4583</v>
      </c>
      <c r="H28" s="90" t="s">
        <v>88</v>
      </c>
      <c r="I28" s="90" t="s">
        <v>89</v>
      </c>
      <c r="K28" s="90" t="s">
        <v>6198</v>
      </c>
      <c r="L28" s="90" t="s">
        <v>4585</v>
      </c>
      <c r="N28" s="92" t="s">
        <v>92</v>
      </c>
      <c r="O28" s="90" t="s">
        <v>93</v>
      </c>
      <c r="P28" s="90" t="s">
        <v>94</v>
      </c>
      <c r="Q28" s="90" t="s">
        <v>88</v>
      </c>
      <c r="R28" s="90" t="s">
        <v>6199</v>
      </c>
      <c r="U28" s="90" t="s">
        <v>6198</v>
      </c>
      <c r="W28" s="90" t="s">
        <v>6163</v>
      </c>
      <c r="X28" s="90" t="s">
        <v>97</v>
      </c>
      <c r="Y28" s="90">
        <v>8.6002827588E10</v>
      </c>
      <c r="Z28" s="90" t="s">
        <v>6198</v>
      </c>
      <c r="AA28" s="90">
        <v>6.426592805188E12</v>
      </c>
      <c r="AB28" s="90" t="b">
        <v>0</v>
      </c>
      <c r="AJ28" s="90">
        <v>1.730440829E9</v>
      </c>
      <c r="AK28" s="90">
        <v>1.730257718E9</v>
      </c>
      <c r="AL28" s="90" t="s">
        <v>6200</v>
      </c>
    </row>
    <row r="29">
      <c r="A29" s="90" t="s">
        <v>6201</v>
      </c>
      <c r="B29" s="91">
        <v>45595.125601851854</v>
      </c>
      <c r="C29" s="90" t="s">
        <v>4583</v>
      </c>
      <c r="D29" s="90" t="s">
        <v>88</v>
      </c>
      <c r="E29" s="90" t="s">
        <v>89</v>
      </c>
      <c r="F29" s="90" t="b">
        <v>1</v>
      </c>
      <c r="G29" s="90" t="s">
        <v>4583</v>
      </c>
      <c r="H29" s="90" t="s">
        <v>88</v>
      </c>
      <c r="I29" s="90" t="s">
        <v>89</v>
      </c>
      <c r="K29" s="90" t="s">
        <v>6202</v>
      </c>
      <c r="L29" s="90" t="s">
        <v>4585</v>
      </c>
      <c r="N29" s="92" t="s">
        <v>92</v>
      </c>
      <c r="O29" s="90" t="s">
        <v>93</v>
      </c>
      <c r="P29" s="90" t="s">
        <v>94</v>
      </c>
      <c r="Q29" s="90" t="s">
        <v>88</v>
      </c>
      <c r="R29" s="90" t="s">
        <v>6203</v>
      </c>
      <c r="U29" s="90" t="s">
        <v>6202</v>
      </c>
      <c r="W29" s="90" t="s">
        <v>6163</v>
      </c>
      <c r="X29" s="90" t="s">
        <v>97</v>
      </c>
      <c r="Y29" s="90">
        <v>8.6002827588E10</v>
      </c>
      <c r="Z29" s="90" t="s">
        <v>6202</v>
      </c>
      <c r="AA29" s="90">
        <v>6.426591854916E12</v>
      </c>
      <c r="AB29" s="90" t="b">
        <v>0</v>
      </c>
      <c r="AJ29" s="90">
        <v>1.730441157E9</v>
      </c>
      <c r="AK29" s="90">
        <v>1.73025725E9</v>
      </c>
      <c r="AL29" s="90" t="s">
        <v>6204</v>
      </c>
    </row>
    <row r="30">
      <c r="A30" s="90" t="s">
        <v>6205</v>
      </c>
      <c r="B30" s="91">
        <v>45594.9721875</v>
      </c>
      <c r="C30" s="90" t="s">
        <v>4583</v>
      </c>
      <c r="D30" s="90" t="s">
        <v>88</v>
      </c>
      <c r="E30" s="90" t="s">
        <v>89</v>
      </c>
      <c r="F30" s="90" t="b">
        <v>1</v>
      </c>
      <c r="G30" s="90" t="s">
        <v>4583</v>
      </c>
      <c r="H30" s="90" t="s">
        <v>88</v>
      </c>
      <c r="I30" s="90" t="s">
        <v>89</v>
      </c>
      <c r="K30" s="90" t="s">
        <v>6206</v>
      </c>
      <c r="L30" s="90" t="s">
        <v>4585</v>
      </c>
      <c r="N30" s="92" t="s">
        <v>92</v>
      </c>
      <c r="O30" s="90" t="s">
        <v>93</v>
      </c>
      <c r="P30" s="90" t="s">
        <v>94</v>
      </c>
      <c r="Q30" s="90" t="s">
        <v>88</v>
      </c>
      <c r="R30" s="90" t="s">
        <v>6207</v>
      </c>
      <c r="U30" s="90" t="s">
        <v>6206</v>
      </c>
      <c r="W30" s="90" t="s">
        <v>6208</v>
      </c>
      <c r="X30" s="90" t="s">
        <v>97</v>
      </c>
      <c r="Y30" s="90">
        <v>8.6002827588E10</v>
      </c>
      <c r="Z30" s="90" t="s">
        <v>6206</v>
      </c>
      <c r="AA30" s="90">
        <v>6.426543358276E12</v>
      </c>
      <c r="AB30" s="90" t="b">
        <v>0</v>
      </c>
      <c r="AJ30" s="90">
        <v>1.730440589E9</v>
      </c>
      <c r="AK30" s="90">
        <v>1.730243996E9</v>
      </c>
      <c r="AL30" s="90" t="s">
        <v>6209</v>
      </c>
    </row>
    <row r="31">
      <c r="A31" s="90" t="s">
        <v>6210</v>
      </c>
      <c r="B31" s="91">
        <v>45594.84804398148</v>
      </c>
      <c r="C31" s="90" t="s">
        <v>87</v>
      </c>
      <c r="D31" s="90" t="s">
        <v>88</v>
      </c>
      <c r="E31" s="90" t="s">
        <v>89</v>
      </c>
      <c r="F31" s="90" t="b">
        <v>1</v>
      </c>
      <c r="G31" s="90" t="s">
        <v>87</v>
      </c>
      <c r="H31" s="90" t="s">
        <v>88</v>
      </c>
      <c r="I31" s="90" t="s">
        <v>89</v>
      </c>
      <c r="K31" s="90" t="s">
        <v>6211</v>
      </c>
      <c r="L31" s="90" t="s">
        <v>91</v>
      </c>
      <c r="N31" s="92" t="s">
        <v>92</v>
      </c>
      <c r="O31" s="90" t="s">
        <v>93</v>
      </c>
      <c r="P31" s="90" t="s">
        <v>94</v>
      </c>
      <c r="Q31" s="90" t="s">
        <v>88</v>
      </c>
      <c r="R31" s="90" t="s">
        <v>6212</v>
      </c>
      <c r="U31" s="90" t="s">
        <v>6211</v>
      </c>
      <c r="W31" s="90" t="s">
        <v>6208</v>
      </c>
      <c r="X31" s="90" t="s">
        <v>97</v>
      </c>
      <c r="Y31" s="90">
        <v>8.6002827588E10</v>
      </c>
      <c r="Z31" s="90" t="s">
        <v>6211</v>
      </c>
      <c r="AA31" s="90">
        <v>6.426385088836E12</v>
      </c>
      <c r="AB31" s="90" t="b">
        <v>0</v>
      </c>
      <c r="AJ31" s="90">
        <v>1.730440667E9</v>
      </c>
      <c r="AK31" s="90">
        <v>1.73023327E9</v>
      </c>
      <c r="AL31" s="90" t="s">
        <v>6213</v>
      </c>
    </row>
    <row r="32">
      <c r="A32" s="90" t="s">
        <v>6214</v>
      </c>
      <c r="B32" s="91">
        <v>45594.775405092594</v>
      </c>
      <c r="C32" s="90" t="s">
        <v>87</v>
      </c>
      <c r="D32" s="90" t="s">
        <v>88</v>
      </c>
      <c r="E32" s="90" t="s">
        <v>89</v>
      </c>
      <c r="F32" s="90" t="b">
        <v>1</v>
      </c>
      <c r="G32" s="90" t="s">
        <v>87</v>
      </c>
      <c r="H32" s="90" t="s">
        <v>88</v>
      </c>
      <c r="I32" s="90" t="s">
        <v>89</v>
      </c>
      <c r="K32" s="90" t="s">
        <v>6215</v>
      </c>
      <c r="L32" s="90" t="s">
        <v>91</v>
      </c>
      <c r="N32" s="92" t="s">
        <v>92</v>
      </c>
      <c r="O32" s="90" t="s">
        <v>93</v>
      </c>
      <c r="P32" s="90" t="s">
        <v>94</v>
      </c>
      <c r="Q32" s="90" t="s">
        <v>88</v>
      </c>
      <c r="R32" s="90" t="s">
        <v>6216</v>
      </c>
      <c r="U32" s="90" t="s">
        <v>6215</v>
      </c>
      <c r="W32" s="90" t="s">
        <v>6208</v>
      </c>
      <c r="X32" s="90" t="s">
        <v>97</v>
      </c>
      <c r="Y32" s="90">
        <v>8.6002827588E10</v>
      </c>
      <c r="Z32" s="90" t="s">
        <v>6215</v>
      </c>
      <c r="AA32" s="90">
        <v>6.426238910788E12</v>
      </c>
      <c r="AB32" s="90" t="b">
        <v>0</v>
      </c>
      <c r="AJ32" s="90">
        <v>1.730440376E9</v>
      </c>
      <c r="AK32" s="90">
        <v>1.730226994E9</v>
      </c>
      <c r="AL32" s="90" t="s">
        <v>6217</v>
      </c>
    </row>
    <row r="33">
      <c r="A33" s="90" t="s">
        <v>6218</v>
      </c>
      <c r="B33" s="91">
        <v>45594.71711805555</v>
      </c>
      <c r="C33" s="90" t="s">
        <v>6150</v>
      </c>
      <c r="D33" s="90" t="s">
        <v>88</v>
      </c>
      <c r="E33" s="90" t="s">
        <v>89</v>
      </c>
      <c r="F33" s="90" t="b">
        <v>1</v>
      </c>
      <c r="G33" s="90" t="s">
        <v>6150</v>
      </c>
      <c r="H33" s="90" t="s">
        <v>88</v>
      </c>
      <c r="I33" s="90" t="s">
        <v>89</v>
      </c>
      <c r="K33" s="90" t="s">
        <v>6219</v>
      </c>
      <c r="L33" s="90" t="s">
        <v>1975</v>
      </c>
      <c r="N33" s="92" t="s">
        <v>92</v>
      </c>
      <c r="O33" s="90" t="s">
        <v>93</v>
      </c>
      <c r="P33" s="90" t="s">
        <v>94</v>
      </c>
      <c r="Q33" s="90" t="s">
        <v>88</v>
      </c>
      <c r="R33" s="90" t="s">
        <v>6220</v>
      </c>
      <c r="U33" s="90" t="s">
        <v>6219</v>
      </c>
      <c r="W33" s="90" t="s">
        <v>6208</v>
      </c>
      <c r="X33" s="90" t="s">
        <v>97</v>
      </c>
      <c r="Y33" s="90">
        <v>8.6002827588E10</v>
      </c>
      <c r="Z33" s="90" t="s">
        <v>6219</v>
      </c>
      <c r="AA33" s="90">
        <v>6.4261318905E12</v>
      </c>
      <c r="AB33" s="90" t="b">
        <v>0</v>
      </c>
      <c r="AJ33" s="90">
        <v>1.730440564E9</v>
      </c>
      <c r="AK33" s="90">
        <v>1.730221958E9</v>
      </c>
      <c r="AL33" s="90" t="s">
        <v>6221</v>
      </c>
    </row>
    <row r="34">
      <c r="A34" s="90" t="s">
        <v>6222</v>
      </c>
      <c r="B34" s="91">
        <v>45594.67606481481</v>
      </c>
      <c r="C34" s="90" t="s">
        <v>87</v>
      </c>
      <c r="D34" s="90" t="s">
        <v>88</v>
      </c>
      <c r="E34" s="90" t="s">
        <v>89</v>
      </c>
      <c r="F34" s="90" t="b">
        <v>1</v>
      </c>
      <c r="G34" s="90" t="s">
        <v>87</v>
      </c>
      <c r="H34" s="90" t="s">
        <v>88</v>
      </c>
      <c r="I34" s="90" t="s">
        <v>89</v>
      </c>
      <c r="K34" s="90" t="s">
        <v>6223</v>
      </c>
      <c r="L34" s="90" t="s">
        <v>91</v>
      </c>
      <c r="N34" s="92" t="s">
        <v>92</v>
      </c>
      <c r="O34" s="90" t="s">
        <v>93</v>
      </c>
      <c r="P34" s="90" t="s">
        <v>94</v>
      </c>
      <c r="Q34" s="90" t="s">
        <v>88</v>
      </c>
      <c r="R34" s="90" t="s">
        <v>6224</v>
      </c>
      <c r="U34" s="90" t="s">
        <v>6223</v>
      </c>
      <c r="W34" s="90" t="s">
        <v>6208</v>
      </c>
      <c r="X34" s="90" t="s">
        <v>97</v>
      </c>
      <c r="Y34" s="90">
        <v>8.6002827588E10</v>
      </c>
      <c r="Z34" s="90" t="s">
        <v>6223</v>
      </c>
      <c r="AA34" s="90">
        <v>6.426059505988E12</v>
      </c>
      <c r="AB34" s="90" t="b">
        <v>0</v>
      </c>
      <c r="AJ34" s="90">
        <v>1.730441041E9</v>
      </c>
      <c r="AK34" s="90">
        <v>1.730218411E9</v>
      </c>
      <c r="AL34" s="90" t="s">
        <v>6225</v>
      </c>
    </row>
    <row r="35">
      <c r="A35" s="90" t="s">
        <v>6226</v>
      </c>
      <c r="B35" s="91">
        <v>45594.64925925926</v>
      </c>
      <c r="C35" s="90" t="s">
        <v>87</v>
      </c>
      <c r="D35" s="90" t="s">
        <v>88</v>
      </c>
      <c r="E35" s="90" t="s">
        <v>89</v>
      </c>
      <c r="F35" s="90" t="b">
        <v>1</v>
      </c>
      <c r="G35" s="90" t="s">
        <v>87</v>
      </c>
      <c r="H35" s="90" t="s">
        <v>88</v>
      </c>
      <c r="I35" s="90" t="s">
        <v>89</v>
      </c>
      <c r="K35" s="90" t="s">
        <v>6227</v>
      </c>
      <c r="L35" s="90" t="s">
        <v>91</v>
      </c>
      <c r="N35" s="92" t="s">
        <v>92</v>
      </c>
      <c r="O35" s="90" t="s">
        <v>93</v>
      </c>
      <c r="P35" s="90" t="s">
        <v>94</v>
      </c>
      <c r="Q35" s="90" t="s">
        <v>88</v>
      </c>
      <c r="R35" s="90" t="s">
        <v>6228</v>
      </c>
      <c r="U35" s="90" t="s">
        <v>6227</v>
      </c>
      <c r="W35" s="90" t="s">
        <v>6208</v>
      </c>
      <c r="X35" s="90" t="s">
        <v>97</v>
      </c>
      <c r="Y35" s="90">
        <v>8.6002827588E10</v>
      </c>
      <c r="Z35" s="90" t="s">
        <v>6227</v>
      </c>
      <c r="AA35" s="90">
        <v>6.426007961924E12</v>
      </c>
      <c r="AB35" s="90" t="b">
        <v>0</v>
      </c>
      <c r="AJ35" s="90">
        <v>1.73044108E9</v>
      </c>
      <c r="AK35" s="90">
        <v>1.730216095E9</v>
      </c>
      <c r="AL35" s="90" t="s">
        <v>6229</v>
      </c>
    </row>
    <row r="36">
      <c r="A36" s="90" t="s">
        <v>6230</v>
      </c>
      <c r="B36" s="91">
        <v>45594.6433912037</v>
      </c>
      <c r="C36" s="90" t="s">
        <v>5823</v>
      </c>
      <c r="D36" s="90" t="s">
        <v>88</v>
      </c>
      <c r="E36" s="90" t="s">
        <v>89</v>
      </c>
      <c r="F36" s="90" t="b">
        <v>1</v>
      </c>
      <c r="G36" s="90" t="s">
        <v>5823</v>
      </c>
      <c r="H36" s="90" t="s">
        <v>88</v>
      </c>
      <c r="I36" s="90" t="s">
        <v>89</v>
      </c>
      <c r="K36" s="90" t="s">
        <v>6231</v>
      </c>
      <c r="L36" s="90" t="s">
        <v>5825</v>
      </c>
      <c r="N36" s="92" t="s">
        <v>92</v>
      </c>
      <c r="O36" s="90" t="s">
        <v>93</v>
      </c>
      <c r="P36" s="90" t="s">
        <v>94</v>
      </c>
      <c r="Q36" s="90" t="s">
        <v>88</v>
      </c>
      <c r="R36" s="90" t="s">
        <v>6232</v>
      </c>
      <c r="U36" s="90" t="s">
        <v>6231</v>
      </c>
      <c r="W36" s="90" t="s">
        <v>6208</v>
      </c>
      <c r="X36" s="90" t="s">
        <v>97</v>
      </c>
      <c r="Y36" s="90">
        <v>8.6002827588E10</v>
      </c>
      <c r="Z36" s="90" t="s">
        <v>6231</v>
      </c>
      <c r="AA36" s="90">
        <v>6.425995706692E12</v>
      </c>
      <c r="AB36" s="90" t="b">
        <v>0</v>
      </c>
      <c r="AJ36" s="90">
        <v>1.730440878E9</v>
      </c>
      <c r="AK36" s="90">
        <v>1.73021555E9</v>
      </c>
      <c r="AL36" s="90" t="s">
        <v>6233</v>
      </c>
    </row>
    <row r="37">
      <c r="A37" s="90" t="s">
        <v>6234</v>
      </c>
      <c r="B37" s="91">
        <v>45594.64293981482</v>
      </c>
      <c r="C37" s="90" t="s">
        <v>87</v>
      </c>
      <c r="D37" s="90" t="s">
        <v>88</v>
      </c>
      <c r="E37" s="90" t="s">
        <v>89</v>
      </c>
      <c r="F37" s="90" t="b">
        <v>1</v>
      </c>
      <c r="G37" s="90" t="s">
        <v>87</v>
      </c>
      <c r="H37" s="90" t="s">
        <v>88</v>
      </c>
      <c r="I37" s="90" t="s">
        <v>89</v>
      </c>
      <c r="K37" s="90" t="s">
        <v>6231</v>
      </c>
      <c r="L37" s="90" t="s">
        <v>91</v>
      </c>
      <c r="N37" s="92" t="s">
        <v>92</v>
      </c>
      <c r="O37" s="90" t="s">
        <v>93</v>
      </c>
      <c r="P37" s="90" t="s">
        <v>94</v>
      </c>
      <c r="Q37" s="90" t="s">
        <v>88</v>
      </c>
      <c r="R37" s="90" t="s">
        <v>6235</v>
      </c>
      <c r="U37" s="90" t="s">
        <v>6231</v>
      </c>
      <c r="W37" s="90" t="s">
        <v>6208</v>
      </c>
      <c r="X37" s="90" t="s">
        <v>97</v>
      </c>
      <c r="Y37" s="90">
        <v>8.6002827588E10</v>
      </c>
      <c r="Z37" s="90" t="s">
        <v>6231</v>
      </c>
      <c r="AA37" s="90" t="s">
        <v>6236</v>
      </c>
      <c r="AB37" s="90" t="b">
        <v>0</v>
      </c>
    </row>
    <row r="38">
      <c r="A38" s="90" t="s">
        <v>6237</v>
      </c>
      <c r="B38" s="91">
        <v>45594.614953703705</v>
      </c>
      <c r="C38" s="90" t="s">
        <v>5823</v>
      </c>
      <c r="D38" s="90" t="s">
        <v>88</v>
      </c>
      <c r="E38" s="90" t="s">
        <v>89</v>
      </c>
      <c r="F38" s="90" t="b">
        <v>1</v>
      </c>
      <c r="G38" s="90" t="s">
        <v>5823</v>
      </c>
      <c r="H38" s="90" t="s">
        <v>88</v>
      </c>
      <c r="I38" s="90" t="s">
        <v>89</v>
      </c>
      <c r="K38" s="90" t="s">
        <v>6238</v>
      </c>
      <c r="L38" s="90" t="s">
        <v>5825</v>
      </c>
      <c r="N38" s="92" t="s">
        <v>92</v>
      </c>
      <c r="O38" s="90" t="s">
        <v>93</v>
      </c>
      <c r="P38" s="90" t="s">
        <v>94</v>
      </c>
      <c r="Q38" s="90" t="s">
        <v>88</v>
      </c>
      <c r="R38" s="90" t="s">
        <v>6239</v>
      </c>
      <c r="U38" s="90" t="s">
        <v>6238</v>
      </c>
      <c r="W38" s="90" t="s">
        <v>6208</v>
      </c>
      <c r="X38" s="90" t="s">
        <v>97</v>
      </c>
      <c r="Y38" s="90">
        <v>8.6002827588E10</v>
      </c>
      <c r="Z38" s="90" t="s">
        <v>6238</v>
      </c>
      <c r="AA38" s="90">
        <v>6.425942425924E12</v>
      </c>
      <c r="AB38" s="90" t="b">
        <v>0</v>
      </c>
      <c r="AJ38" s="90">
        <v>1.730440431E9</v>
      </c>
      <c r="AK38" s="90">
        <v>1.730213076E9</v>
      </c>
      <c r="AL38" s="90" t="s">
        <v>6240</v>
      </c>
    </row>
    <row r="39">
      <c r="A39" s="90" t="s">
        <v>6241</v>
      </c>
      <c r="B39" s="91">
        <v>45594.61431712963</v>
      </c>
      <c r="C39" s="90" t="s">
        <v>87</v>
      </c>
      <c r="D39" s="90" t="s">
        <v>88</v>
      </c>
      <c r="E39" s="90" t="s">
        <v>89</v>
      </c>
      <c r="F39" s="90" t="b">
        <v>1</v>
      </c>
      <c r="G39" s="90" t="s">
        <v>87</v>
      </c>
      <c r="H39" s="90" t="s">
        <v>88</v>
      </c>
      <c r="I39" s="90" t="s">
        <v>89</v>
      </c>
      <c r="K39" s="90" t="s">
        <v>6238</v>
      </c>
      <c r="L39" s="90" t="s">
        <v>91</v>
      </c>
      <c r="N39" s="92" t="s">
        <v>92</v>
      </c>
      <c r="O39" s="90" t="s">
        <v>93</v>
      </c>
      <c r="P39" s="90" t="s">
        <v>94</v>
      </c>
      <c r="Q39" s="90" t="s">
        <v>88</v>
      </c>
      <c r="R39" s="90" t="s">
        <v>6242</v>
      </c>
      <c r="U39" s="90" t="s">
        <v>6238</v>
      </c>
      <c r="W39" s="90" t="s">
        <v>6208</v>
      </c>
      <c r="X39" s="90" t="s">
        <v>97</v>
      </c>
      <c r="Y39" s="90">
        <v>8.6002827588E10</v>
      </c>
      <c r="Z39" s="90" t="s">
        <v>6238</v>
      </c>
      <c r="AA39" s="90">
        <v>6.425942425924E12</v>
      </c>
      <c r="AB39" s="90" t="b">
        <v>0</v>
      </c>
      <c r="AJ39" s="90">
        <v>1.730440431E9</v>
      </c>
      <c r="AK39" s="90">
        <v>1.730213076E9</v>
      </c>
      <c r="AL39" s="90" t="s">
        <v>6240</v>
      </c>
    </row>
    <row r="40">
      <c r="A40" s="90" t="s">
        <v>6243</v>
      </c>
      <c r="B40" s="91">
        <v>45594.52829861111</v>
      </c>
      <c r="C40" s="90" t="s">
        <v>3974</v>
      </c>
      <c r="D40" s="90" t="s">
        <v>88</v>
      </c>
      <c r="E40" s="90" t="s">
        <v>89</v>
      </c>
      <c r="F40" s="90" t="b">
        <v>1</v>
      </c>
      <c r="G40" s="90" t="s">
        <v>3974</v>
      </c>
      <c r="H40" s="90" t="s">
        <v>88</v>
      </c>
      <c r="I40" s="90" t="s">
        <v>89</v>
      </c>
      <c r="K40" s="90" t="s">
        <v>6244</v>
      </c>
      <c r="L40" s="90" t="s">
        <v>3976</v>
      </c>
      <c r="N40" s="92" t="s">
        <v>92</v>
      </c>
      <c r="O40" s="90" t="s">
        <v>93</v>
      </c>
      <c r="P40" s="90" t="s">
        <v>94</v>
      </c>
      <c r="Q40" s="90" t="s">
        <v>88</v>
      </c>
      <c r="R40" s="90" t="s">
        <v>6245</v>
      </c>
      <c r="U40" s="90" t="s">
        <v>6244</v>
      </c>
      <c r="W40" s="90" t="s">
        <v>6208</v>
      </c>
      <c r="X40" s="90" t="s">
        <v>97</v>
      </c>
      <c r="Y40" s="90">
        <v>8.6002827588E10</v>
      </c>
      <c r="Z40" s="90" t="s">
        <v>6244</v>
      </c>
      <c r="AA40" s="90">
        <v>6.425769115972E12</v>
      </c>
      <c r="AB40" s="90" t="b">
        <v>0</v>
      </c>
      <c r="AJ40" s="90">
        <v>1.730440741E9</v>
      </c>
      <c r="AK40" s="90">
        <v>1.730205644E9</v>
      </c>
      <c r="AL40" s="90" t="s">
        <v>6246</v>
      </c>
    </row>
    <row r="41">
      <c r="A41" s="90" t="s">
        <v>6247</v>
      </c>
      <c r="B41" s="91">
        <v>45594.52712962963</v>
      </c>
      <c r="C41" s="90" t="s">
        <v>87</v>
      </c>
      <c r="D41" s="90" t="s">
        <v>88</v>
      </c>
      <c r="E41" s="90" t="s">
        <v>89</v>
      </c>
      <c r="F41" s="90" t="b">
        <v>1</v>
      </c>
      <c r="G41" s="90" t="s">
        <v>87</v>
      </c>
      <c r="H41" s="90" t="s">
        <v>88</v>
      </c>
      <c r="I41" s="90" t="s">
        <v>89</v>
      </c>
      <c r="K41" s="90" t="s">
        <v>6248</v>
      </c>
      <c r="L41" s="90" t="s">
        <v>91</v>
      </c>
      <c r="N41" s="92" t="s">
        <v>92</v>
      </c>
      <c r="O41" s="90" t="s">
        <v>93</v>
      </c>
      <c r="P41" s="90" t="s">
        <v>94</v>
      </c>
      <c r="Q41" s="90" t="s">
        <v>88</v>
      </c>
      <c r="R41" s="90" t="s">
        <v>6249</v>
      </c>
      <c r="U41" s="90" t="s">
        <v>6248</v>
      </c>
      <c r="W41" s="90" t="s">
        <v>6208</v>
      </c>
      <c r="X41" s="90" t="s">
        <v>97</v>
      </c>
      <c r="Y41" s="90">
        <v>8.6002827588E10</v>
      </c>
      <c r="Z41" s="90" t="s">
        <v>6248</v>
      </c>
      <c r="AA41" s="90">
        <v>6.425766658372E12</v>
      </c>
      <c r="AB41" s="90" t="b">
        <v>0</v>
      </c>
      <c r="AJ41" s="90">
        <v>1.730441282E9</v>
      </c>
      <c r="AK41" s="90">
        <v>1.730205542E9</v>
      </c>
      <c r="AL41" s="90" t="s">
        <v>6250</v>
      </c>
    </row>
    <row r="42">
      <c r="A42" s="90" t="s">
        <v>6251</v>
      </c>
      <c r="B42" s="91">
        <v>45594.4571875</v>
      </c>
      <c r="C42" s="90" t="s">
        <v>6252</v>
      </c>
      <c r="D42" s="90" t="s">
        <v>88</v>
      </c>
      <c r="E42" s="90" t="s">
        <v>89</v>
      </c>
      <c r="F42" s="90" t="b">
        <v>1</v>
      </c>
      <c r="G42" s="90" t="s">
        <v>6252</v>
      </c>
      <c r="H42" s="90" t="s">
        <v>88</v>
      </c>
      <c r="I42" s="90" t="s">
        <v>89</v>
      </c>
      <c r="K42" s="90" t="s">
        <v>6253</v>
      </c>
      <c r="L42" s="90" t="s">
        <v>1975</v>
      </c>
      <c r="N42" s="92" t="s">
        <v>92</v>
      </c>
      <c r="O42" s="90" t="s">
        <v>93</v>
      </c>
      <c r="P42" s="90" t="s">
        <v>94</v>
      </c>
      <c r="Q42" s="90" t="s">
        <v>88</v>
      </c>
      <c r="R42" s="90" t="s">
        <v>6254</v>
      </c>
      <c r="W42" s="90" t="s">
        <v>6208</v>
      </c>
      <c r="X42" s="90" t="s">
        <v>97</v>
      </c>
      <c r="Y42" s="90">
        <v>8.6002827588E10</v>
      </c>
      <c r="AA42" s="90">
        <v>6.425396445508E12</v>
      </c>
      <c r="AB42" s="90" t="b">
        <v>0</v>
      </c>
      <c r="AJ42" s="90">
        <v>1.730440563E9</v>
      </c>
      <c r="AK42" s="90">
        <v>1.730199501E9</v>
      </c>
      <c r="AL42" s="90" t="s">
        <v>6255</v>
      </c>
    </row>
    <row r="43">
      <c r="A43" s="90" t="s">
        <v>6256</v>
      </c>
      <c r="B43" s="91">
        <v>45594.41966435185</v>
      </c>
      <c r="C43" s="90" t="s">
        <v>87</v>
      </c>
      <c r="D43" s="90" t="s">
        <v>88</v>
      </c>
      <c r="E43" s="90" t="s">
        <v>89</v>
      </c>
      <c r="F43" s="90" t="b">
        <v>1</v>
      </c>
      <c r="G43" s="90" t="s">
        <v>87</v>
      </c>
      <c r="H43" s="90" t="s">
        <v>88</v>
      </c>
      <c r="I43" s="90" t="s">
        <v>89</v>
      </c>
      <c r="K43" s="90" t="s">
        <v>6257</v>
      </c>
      <c r="L43" s="90" t="s">
        <v>91</v>
      </c>
      <c r="N43" s="92" t="s">
        <v>92</v>
      </c>
      <c r="O43" s="90" t="s">
        <v>93</v>
      </c>
      <c r="P43" s="90" t="s">
        <v>94</v>
      </c>
      <c r="Q43" s="90" t="s">
        <v>88</v>
      </c>
      <c r="R43" s="90" t="s">
        <v>6258</v>
      </c>
      <c r="U43" s="90" t="s">
        <v>6257</v>
      </c>
      <c r="W43" s="90" t="s">
        <v>6208</v>
      </c>
      <c r="X43" s="90" t="s">
        <v>97</v>
      </c>
      <c r="Y43" s="90">
        <v>8.6002827588E10</v>
      </c>
      <c r="Z43" s="90" t="s">
        <v>6257</v>
      </c>
      <c r="AA43" s="90">
        <v>6.425321603396E12</v>
      </c>
      <c r="AB43" s="90" t="b">
        <v>0</v>
      </c>
      <c r="AJ43" s="90">
        <v>1.73044146E9</v>
      </c>
      <c r="AK43" s="90">
        <v>1.730196258E9</v>
      </c>
      <c r="AL43" s="90" t="s">
        <v>6259</v>
      </c>
    </row>
    <row r="44">
      <c r="A44" s="90" t="s">
        <v>6260</v>
      </c>
      <c r="B44" s="91">
        <v>45594.33599537037</v>
      </c>
      <c r="C44" s="90" t="s">
        <v>3974</v>
      </c>
      <c r="D44" s="90" t="s">
        <v>88</v>
      </c>
      <c r="E44" s="90" t="s">
        <v>89</v>
      </c>
      <c r="F44" s="90" t="b">
        <v>1</v>
      </c>
      <c r="G44" s="90" t="s">
        <v>3974</v>
      </c>
      <c r="H44" s="90" t="s">
        <v>88</v>
      </c>
      <c r="I44" s="90" t="s">
        <v>89</v>
      </c>
      <c r="K44" s="90" t="s">
        <v>6261</v>
      </c>
      <c r="L44" s="90" t="s">
        <v>3976</v>
      </c>
      <c r="N44" s="92" t="s">
        <v>92</v>
      </c>
      <c r="O44" s="90" t="s">
        <v>93</v>
      </c>
      <c r="P44" s="90" t="s">
        <v>94</v>
      </c>
      <c r="Q44" s="90" t="s">
        <v>88</v>
      </c>
      <c r="R44" s="90" t="s">
        <v>6262</v>
      </c>
      <c r="U44" s="90" t="s">
        <v>6261</v>
      </c>
      <c r="W44" s="90" t="s">
        <v>6208</v>
      </c>
      <c r="X44" s="90" t="s">
        <v>97</v>
      </c>
      <c r="Y44" s="90">
        <v>8.6002827588E10</v>
      </c>
      <c r="Z44" s="90" t="s">
        <v>6261</v>
      </c>
      <c r="AA44" s="90">
        <v>6.424739381572E12</v>
      </c>
      <c r="AB44" s="90" t="b">
        <v>0</v>
      </c>
      <c r="AJ44" s="90">
        <v>1.730441197E9</v>
      </c>
      <c r="AK44" s="90">
        <v>1.730189029E9</v>
      </c>
      <c r="AL44" s="90" t="s">
        <v>6263</v>
      </c>
    </row>
    <row r="45">
      <c r="A45" s="90" t="s">
        <v>6264</v>
      </c>
      <c r="B45" s="91">
        <v>45594.3146875</v>
      </c>
      <c r="C45" s="90" t="s">
        <v>87</v>
      </c>
      <c r="D45" s="90" t="s">
        <v>88</v>
      </c>
      <c r="E45" s="90" t="s">
        <v>89</v>
      </c>
      <c r="F45" s="90" t="b">
        <v>1</v>
      </c>
      <c r="G45" s="90" t="s">
        <v>87</v>
      </c>
      <c r="H45" s="90" t="s">
        <v>88</v>
      </c>
      <c r="I45" s="90" t="s">
        <v>89</v>
      </c>
      <c r="K45" s="90" t="s">
        <v>6265</v>
      </c>
      <c r="L45" s="90" t="s">
        <v>91</v>
      </c>
      <c r="N45" s="92" t="s">
        <v>92</v>
      </c>
      <c r="O45" s="90" t="s">
        <v>93</v>
      </c>
      <c r="P45" s="90" t="s">
        <v>94</v>
      </c>
      <c r="Q45" s="90" t="s">
        <v>88</v>
      </c>
      <c r="R45" s="90" t="s">
        <v>6266</v>
      </c>
      <c r="W45" s="90" t="s">
        <v>6208</v>
      </c>
      <c r="X45" s="90" t="s">
        <v>97</v>
      </c>
      <c r="Y45" s="90">
        <v>8.6002827588E10</v>
      </c>
      <c r="AA45" s="90">
        <v>6.424708415812E12</v>
      </c>
      <c r="AB45" s="90" t="b">
        <v>0</v>
      </c>
      <c r="AJ45" s="90">
        <v>1.730440862E9</v>
      </c>
      <c r="AK45" s="90">
        <v>1.730187189E9</v>
      </c>
      <c r="AL45" s="90" t="s">
        <v>6267</v>
      </c>
    </row>
    <row r="46">
      <c r="A46" s="90" t="s">
        <v>6268</v>
      </c>
      <c r="B46" s="91">
        <v>45594.197280092594</v>
      </c>
      <c r="C46" s="90" t="s">
        <v>87</v>
      </c>
      <c r="D46" s="90" t="s">
        <v>88</v>
      </c>
      <c r="E46" s="90" t="s">
        <v>89</v>
      </c>
      <c r="F46" s="90" t="b">
        <v>1</v>
      </c>
      <c r="G46" s="90" t="s">
        <v>87</v>
      </c>
      <c r="H46" s="90" t="s">
        <v>88</v>
      </c>
      <c r="I46" s="90" t="s">
        <v>89</v>
      </c>
      <c r="K46" s="90" t="s">
        <v>6269</v>
      </c>
      <c r="L46" s="90" t="s">
        <v>91</v>
      </c>
      <c r="N46" s="92" t="s">
        <v>92</v>
      </c>
      <c r="O46" s="90" t="s">
        <v>93</v>
      </c>
      <c r="P46" s="90" t="s">
        <v>94</v>
      </c>
      <c r="Q46" s="90" t="s">
        <v>88</v>
      </c>
      <c r="R46" s="90" t="s">
        <v>6270</v>
      </c>
      <c r="U46" s="90" t="s">
        <v>6269</v>
      </c>
      <c r="W46" s="90" t="s">
        <v>6208</v>
      </c>
      <c r="X46" s="90" t="s">
        <v>97</v>
      </c>
      <c r="Y46" s="90">
        <v>8.6002827588E10</v>
      </c>
      <c r="Z46" s="90" t="s">
        <v>6269</v>
      </c>
      <c r="AA46" s="90">
        <v>6.42461374906E12</v>
      </c>
      <c r="AB46" s="90" t="b">
        <v>0</v>
      </c>
      <c r="AJ46" s="90">
        <v>1.73044132E9</v>
      </c>
      <c r="AK46" s="90">
        <v>1.730177044E9</v>
      </c>
      <c r="AL46" s="90" t="s">
        <v>6271</v>
      </c>
    </row>
    <row r="47">
      <c r="A47" s="90" t="s">
        <v>6272</v>
      </c>
      <c r="B47" s="91">
        <v>45594.1159375</v>
      </c>
      <c r="C47" s="90" t="s">
        <v>87</v>
      </c>
      <c r="D47" s="90" t="s">
        <v>88</v>
      </c>
      <c r="E47" s="90" t="s">
        <v>89</v>
      </c>
      <c r="F47" s="90" t="b">
        <v>1</v>
      </c>
      <c r="G47" s="90" t="s">
        <v>87</v>
      </c>
      <c r="H47" s="90" t="s">
        <v>88</v>
      </c>
      <c r="I47" s="90" t="s">
        <v>89</v>
      </c>
      <c r="K47" s="90" t="s">
        <v>6273</v>
      </c>
      <c r="L47" s="90" t="s">
        <v>91</v>
      </c>
      <c r="N47" s="92" t="s">
        <v>92</v>
      </c>
      <c r="O47" s="90" t="s">
        <v>93</v>
      </c>
      <c r="P47" s="90" t="s">
        <v>94</v>
      </c>
      <c r="Q47" s="90" t="s">
        <v>88</v>
      </c>
      <c r="R47" s="90" t="s">
        <v>6274</v>
      </c>
      <c r="U47" s="90" t="s">
        <v>6273</v>
      </c>
      <c r="W47" s="90" t="s">
        <v>6208</v>
      </c>
      <c r="X47" s="90" t="s">
        <v>97</v>
      </c>
      <c r="Y47" s="90">
        <v>8.6002827588E10</v>
      </c>
      <c r="Z47" s="90" t="s">
        <v>6273</v>
      </c>
      <c r="AA47" s="90">
        <v>6.42458704314E12</v>
      </c>
      <c r="AB47" s="90" t="b">
        <v>0</v>
      </c>
      <c r="AJ47" s="90">
        <v>1.730440419E9</v>
      </c>
      <c r="AK47" s="90">
        <v>1.730170017E9</v>
      </c>
      <c r="AL47" s="90" t="s">
        <v>6275</v>
      </c>
    </row>
    <row r="48">
      <c r="A48" s="90" t="s">
        <v>6276</v>
      </c>
      <c r="B48" s="91">
        <v>45594.10122685185</v>
      </c>
      <c r="C48" s="90" t="s">
        <v>4583</v>
      </c>
      <c r="D48" s="90" t="s">
        <v>88</v>
      </c>
      <c r="E48" s="90" t="s">
        <v>89</v>
      </c>
      <c r="F48" s="90" t="b">
        <v>1</v>
      </c>
      <c r="G48" s="90" t="s">
        <v>4583</v>
      </c>
      <c r="H48" s="90" t="s">
        <v>88</v>
      </c>
      <c r="I48" s="90" t="s">
        <v>89</v>
      </c>
      <c r="K48" s="90" t="s">
        <v>6277</v>
      </c>
      <c r="L48" s="90" t="s">
        <v>4585</v>
      </c>
      <c r="N48" s="92" t="s">
        <v>92</v>
      </c>
      <c r="O48" s="90" t="s">
        <v>93</v>
      </c>
      <c r="P48" s="90" t="s">
        <v>94</v>
      </c>
      <c r="Q48" s="90" t="s">
        <v>88</v>
      </c>
      <c r="R48" s="90" t="s">
        <v>6278</v>
      </c>
      <c r="U48" s="90" t="s">
        <v>6277</v>
      </c>
      <c r="W48" s="90" t="s">
        <v>6208</v>
      </c>
      <c r="X48" s="90" t="s">
        <v>97</v>
      </c>
      <c r="Y48" s="90">
        <v>8.6002827588E10</v>
      </c>
      <c r="Z48" s="90" t="s">
        <v>6277</v>
      </c>
      <c r="AA48" s="90">
        <v>6.424583536964E12</v>
      </c>
      <c r="AB48" s="90" t="b">
        <v>0</v>
      </c>
      <c r="AJ48" s="90">
        <v>1.730440755E9</v>
      </c>
      <c r="AK48" s="90">
        <v>1.730168745E9</v>
      </c>
      <c r="AL48" s="90" t="s">
        <v>6279</v>
      </c>
    </row>
    <row r="49">
      <c r="A49" s="90" t="s">
        <v>6280</v>
      </c>
      <c r="B49" s="91">
        <v>45594.09594907407</v>
      </c>
      <c r="C49" s="90" t="s">
        <v>87</v>
      </c>
      <c r="D49" s="90" t="s">
        <v>88</v>
      </c>
      <c r="E49" s="90" t="s">
        <v>89</v>
      </c>
      <c r="F49" s="90" t="b">
        <v>1</v>
      </c>
      <c r="G49" s="90" t="s">
        <v>87</v>
      </c>
      <c r="H49" s="90" t="s">
        <v>88</v>
      </c>
      <c r="I49" s="90" t="s">
        <v>89</v>
      </c>
      <c r="K49" s="90" t="s">
        <v>6281</v>
      </c>
      <c r="L49" s="90" t="s">
        <v>91</v>
      </c>
      <c r="N49" s="92" t="s">
        <v>92</v>
      </c>
      <c r="O49" s="90" t="s">
        <v>93</v>
      </c>
      <c r="P49" s="90" t="s">
        <v>94</v>
      </c>
      <c r="Q49" s="90" t="s">
        <v>88</v>
      </c>
      <c r="R49" s="90" t="s">
        <v>6282</v>
      </c>
      <c r="U49" s="90" t="s">
        <v>6281</v>
      </c>
      <c r="W49" s="90" t="s">
        <v>6208</v>
      </c>
      <c r="X49" s="90" t="s">
        <v>97</v>
      </c>
      <c r="Y49" s="90">
        <v>8.6002827588E10</v>
      </c>
      <c r="Z49" s="90" t="s">
        <v>6281</v>
      </c>
      <c r="AA49" s="90">
        <v>6.424582422852E12</v>
      </c>
      <c r="AB49" s="90" t="b">
        <v>0</v>
      </c>
      <c r="AJ49" s="90">
        <v>1.730440995E9</v>
      </c>
      <c r="AK49" s="90">
        <v>1.730168289E9</v>
      </c>
      <c r="AL49" s="90" t="s">
        <v>6283</v>
      </c>
    </row>
    <row r="50">
      <c r="A50" s="90" t="s">
        <v>6284</v>
      </c>
      <c r="B50" s="91">
        <v>45594.09494212963</v>
      </c>
      <c r="C50" s="90" t="s">
        <v>3974</v>
      </c>
      <c r="D50" s="90" t="s">
        <v>88</v>
      </c>
      <c r="E50" s="90" t="s">
        <v>89</v>
      </c>
      <c r="F50" s="90" t="b">
        <v>1</v>
      </c>
      <c r="G50" s="90" t="s">
        <v>3974</v>
      </c>
      <c r="H50" s="90" t="s">
        <v>88</v>
      </c>
      <c r="I50" s="90" t="s">
        <v>89</v>
      </c>
      <c r="K50" s="90" t="s">
        <v>6285</v>
      </c>
      <c r="L50" s="90" t="s">
        <v>3976</v>
      </c>
      <c r="N50" s="92" t="s">
        <v>92</v>
      </c>
      <c r="O50" s="90" t="s">
        <v>93</v>
      </c>
      <c r="P50" s="90" t="s">
        <v>94</v>
      </c>
      <c r="Q50" s="90" t="s">
        <v>88</v>
      </c>
      <c r="R50" s="90" t="s">
        <v>6286</v>
      </c>
      <c r="W50" s="90" t="s">
        <v>6208</v>
      </c>
      <c r="X50" s="90" t="s">
        <v>97</v>
      </c>
      <c r="Y50" s="90">
        <v>8.6002827588E10</v>
      </c>
      <c r="AA50" s="90">
        <v>6.42458229178E12</v>
      </c>
      <c r="AB50" s="90" t="b">
        <v>0</v>
      </c>
      <c r="AJ50" s="90">
        <v>1.730441023E9</v>
      </c>
      <c r="AK50" s="90">
        <v>1.730168202E9</v>
      </c>
      <c r="AL50" s="90" t="s">
        <v>6287</v>
      </c>
    </row>
    <row r="51">
      <c r="A51" s="90" t="s">
        <v>6288</v>
      </c>
      <c r="B51" s="91">
        <v>45594.061840277776</v>
      </c>
      <c r="C51" s="90" t="s">
        <v>171</v>
      </c>
      <c r="D51" s="90" t="s">
        <v>88</v>
      </c>
      <c r="E51" s="90" t="s">
        <v>89</v>
      </c>
      <c r="F51" s="90" t="b">
        <v>1</v>
      </c>
      <c r="G51" s="90" t="s">
        <v>171</v>
      </c>
      <c r="H51" s="90" t="s">
        <v>88</v>
      </c>
      <c r="I51" s="90" t="s">
        <v>89</v>
      </c>
      <c r="K51" s="90" t="s">
        <v>6289</v>
      </c>
      <c r="L51" s="90" t="s">
        <v>173</v>
      </c>
      <c r="N51" s="92" t="s">
        <v>92</v>
      </c>
      <c r="O51" s="90" t="s">
        <v>93</v>
      </c>
      <c r="P51" s="90" t="s">
        <v>94</v>
      </c>
      <c r="Q51" s="90" t="s">
        <v>88</v>
      </c>
      <c r="R51" s="90" t="s">
        <v>6290</v>
      </c>
      <c r="U51" s="90" t="s">
        <v>6289</v>
      </c>
      <c r="W51" s="90" t="s">
        <v>6208</v>
      </c>
      <c r="X51" s="90" t="s">
        <v>97</v>
      </c>
      <c r="Y51" s="90">
        <v>8.6002827588E10</v>
      </c>
      <c r="Z51" s="90" t="s">
        <v>6289</v>
      </c>
      <c r="AA51" s="90">
        <v>6.424574656836E12</v>
      </c>
      <c r="AB51" s="90" t="b">
        <v>0</v>
      </c>
      <c r="AJ51" s="90">
        <v>1.730440428E9</v>
      </c>
      <c r="AK51" s="90">
        <v>1.730165255E9</v>
      </c>
      <c r="AL51" s="90" t="s">
        <v>6291</v>
      </c>
    </row>
    <row r="52">
      <c r="A52" s="90" t="s">
        <v>6292</v>
      </c>
      <c r="B52" s="91">
        <v>45594.06083333334</v>
      </c>
      <c r="C52" s="90" t="s">
        <v>87</v>
      </c>
      <c r="D52" s="90" t="s">
        <v>88</v>
      </c>
      <c r="E52" s="90" t="s">
        <v>89</v>
      </c>
      <c r="F52" s="90" t="b">
        <v>1</v>
      </c>
      <c r="G52" s="90" t="s">
        <v>87</v>
      </c>
      <c r="H52" s="90" t="s">
        <v>88</v>
      </c>
      <c r="I52" s="90" t="s">
        <v>89</v>
      </c>
      <c r="K52" s="90" t="s">
        <v>6289</v>
      </c>
      <c r="L52" s="90" t="s">
        <v>91</v>
      </c>
      <c r="N52" s="92" t="s">
        <v>92</v>
      </c>
      <c r="O52" s="90" t="s">
        <v>93</v>
      </c>
      <c r="P52" s="90" t="s">
        <v>94</v>
      </c>
      <c r="Q52" s="90" t="s">
        <v>88</v>
      </c>
      <c r="R52" s="90" t="s">
        <v>6293</v>
      </c>
      <c r="U52" s="90" t="s">
        <v>6289</v>
      </c>
      <c r="W52" s="90" t="s">
        <v>6208</v>
      </c>
      <c r="X52" s="90" t="s">
        <v>97</v>
      </c>
      <c r="Y52" s="90">
        <v>8.6002827588E10</v>
      </c>
      <c r="Z52" s="90" t="s">
        <v>6289</v>
      </c>
      <c r="AA52" s="90" t="s">
        <v>6294</v>
      </c>
      <c r="AB52" s="90" t="b">
        <v>0</v>
      </c>
    </row>
    <row r="53">
      <c r="A53" s="90" t="s">
        <v>6295</v>
      </c>
      <c r="B53" s="91">
        <v>45594.04520833334</v>
      </c>
      <c r="C53" s="90" t="s">
        <v>87</v>
      </c>
      <c r="D53" s="90" t="s">
        <v>88</v>
      </c>
      <c r="E53" s="90" t="s">
        <v>89</v>
      </c>
      <c r="F53" s="90" t="b">
        <v>1</v>
      </c>
      <c r="G53" s="90" t="s">
        <v>87</v>
      </c>
      <c r="H53" s="90" t="s">
        <v>88</v>
      </c>
      <c r="I53" s="90" t="s">
        <v>89</v>
      </c>
      <c r="K53" s="90" t="s">
        <v>6296</v>
      </c>
      <c r="L53" s="90" t="s">
        <v>91</v>
      </c>
      <c r="N53" s="92" t="s">
        <v>92</v>
      </c>
      <c r="O53" s="90" t="s">
        <v>93</v>
      </c>
      <c r="P53" s="90" t="s">
        <v>94</v>
      </c>
      <c r="Q53" s="90" t="s">
        <v>88</v>
      </c>
      <c r="R53" s="90" t="s">
        <v>6297</v>
      </c>
      <c r="U53" s="90" t="s">
        <v>6296</v>
      </c>
      <c r="W53" s="90" t="s">
        <v>6208</v>
      </c>
      <c r="X53" s="90" t="s">
        <v>97</v>
      </c>
      <c r="Y53" s="90">
        <v>8.6002827588E10</v>
      </c>
      <c r="Z53" s="90" t="s">
        <v>6296</v>
      </c>
      <c r="AA53" s="90">
        <v>6.424571085124E12</v>
      </c>
      <c r="AB53" s="90" t="b">
        <v>0</v>
      </c>
      <c r="AJ53" s="90">
        <v>1.730440383E9</v>
      </c>
      <c r="AK53" s="90">
        <v>1.730163905E9</v>
      </c>
      <c r="AL53" s="90" t="s">
        <v>6298</v>
      </c>
    </row>
    <row r="54">
      <c r="A54" s="90" t="s">
        <v>6299</v>
      </c>
      <c r="B54" s="91">
        <v>45594.02261574074</v>
      </c>
      <c r="C54" s="90" t="s">
        <v>87</v>
      </c>
      <c r="D54" s="90" t="s">
        <v>88</v>
      </c>
      <c r="E54" s="90" t="s">
        <v>89</v>
      </c>
      <c r="F54" s="90" t="b">
        <v>1</v>
      </c>
      <c r="G54" s="90" t="s">
        <v>6300</v>
      </c>
      <c r="H54" s="90" t="s">
        <v>88</v>
      </c>
      <c r="I54" s="90" t="s">
        <v>6301</v>
      </c>
      <c r="K54" s="90" t="s">
        <v>6302</v>
      </c>
      <c r="L54" s="90" t="s">
        <v>6303</v>
      </c>
      <c r="N54" s="92" t="s">
        <v>92</v>
      </c>
      <c r="O54" s="90" t="s">
        <v>93</v>
      </c>
      <c r="P54" s="90" t="s">
        <v>94</v>
      </c>
      <c r="Q54" s="90" t="s">
        <v>88</v>
      </c>
      <c r="R54" s="90" t="s">
        <v>6304</v>
      </c>
      <c r="U54" s="90" t="s">
        <v>6302</v>
      </c>
      <c r="W54" s="90" t="s">
        <v>6305</v>
      </c>
      <c r="X54" s="90" t="s">
        <v>97</v>
      </c>
      <c r="Y54" s="90">
        <v>8.6002827588E10</v>
      </c>
      <c r="Z54" s="90" t="s">
        <v>6302</v>
      </c>
      <c r="AA54" s="90">
        <v>6.424564826436E12</v>
      </c>
      <c r="AB54" s="90" t="b">
        <v>0</v>
      </c>
      <c r="AJ54" s="90">
        <v>1.730440843E9</v>
      </c>
      <c r="AK54" s="90">
        <v>1.730161952E9</v>
      </c>
      <c r="AL54" s="90" t="s">
        <v>6306</v>
      </c>
    </row>
    <row r="55">
      <c r="A55" s="90" t="s">
        <v>6307</v>
      </c>
      <c r="B55" s="91">
        <v>45593.98017361111</v>
      </c>
      <c r="C55" s="90" t="s">
        <v>87</v>
      </c>
      <c r="D55" s="90" t="s">
        <v>88</v>
      </c>
      <c r="E55" s="90" t="s">
        <v>89</v>
      </c>
      <c r="F55" s="90" t="b">
        <v>1</v>
      </c>
      <c r="G55" s="90" t="s">
        <v>6300</v>
      </c>
      <c r="H55" s="90" t="s">
        <v>88</v>
      </c>
      <c r="I55" s="90" t="s">
        <v>6301</v>
      </c>
      <c r="K55" s="90" t="s">
        <v>6308</v>
      </c>
      <c r="L55" s="90" t="s">
        <v>6303</v>
      </c>
      <c r="N55" s="92" t="s">
        <v>92</v>
      </c>
      <c r="O55" s="90" t="s">
        <v>93</v>
      </c>
      <c r="P55" s="90" t="s">
        <v>94</v>
      </c>
      <c r="Q55" s="90" t="s">
        <v>88</v>
      </c>
      <c r="R55" s="90" t="s">
        <v>6309</v>
      </c>
      <c r="U55" s="90" t="s">
        <v>6308</v>
      </c>
      <c r="W55" s="90" t="s">
        <v>6310</v>
      </c>
      <c r="X55" s="90" t="s">
        <v>97</v>
      </c>
      <c r="Y55" s="90">
        <v>8.6002827588E10</v>
      </c>
      <c r="Z55" s="90" t="s">
        <v>6308</v>
      </c>
      <c r="AA55" s="90">
        <v>6.424548245828E12</v>
      </c>
      <c r="AB55" s="90" t="b">
        <v>0</v>
      </c>
      <c r="AJ55" s="90">
        <v>1.730440841E9</v>
      </c>
      <c r="AK55" s="90">
        <v>1.730158285E9</v>
      </c>
      <c r="AL55" s="90" t="s">
        <v>6311</v>
      </c>
    </row>
    <row r="56">
      <c r="A56" s="90" t="s">
        <v>6312</v>
      </c>
      <c r="B56" s="91">
        <v>45593.96392361111</v>
      </c>
      <c r="C56" s="90" t="s">
        <v>4583</v>
      </c>
      <c r="D56" s="90" t="s">
        <v>88</v>
      </c>
      <c r="E56" s="90" t="s">
        <v>89</v>
      </c>
      <c r="F56" s="90" t="b">
        <v>1</v>
      </c>
      <c r="G56" s="90" t="s">
        <v>6313</v>
      </c>
      <c r="H56" s="90" t="s">
        <v>88</v>
      </c>
      <c r="I56" s="90" t="s">
        <v>6301</v>
      </c>
      <c r="K56" s="90" t="s">
        <v>6314</v>
      </c>
      <c r="L56" s="90" t="s">
        <v>6315</v>
      </c>
      <c r="N56" s="92" t="s">
        <v>92</v>
      </c>
      <c r="O56" s="90" t="s">
        <v>93</v>
      </c>
      <c r="P56" s="90" t="s">
        <v>94</v>
      </c>
      <c r="Q56" s="90" t="s">
        <v>88</v>
      </c>
      <c r="R56" s="90" t="s">
        <v>6316</v>
      </c>
      <c r="U56" s="90" t="s">
        <v>6314</v>
      </c>
      <c r="W56" s="90" t="s">
        <v>6310</v>
      </c>
      <c r="X56" s="90" t="s">
        <v>97</v>
      </c>
      <c r="Y56" s="90">
        <v>8.6002827588E10</v>
      </c>
      <c r="Z56" s="90" t="s">
        <v>6314</v>
      </c>
      <c r="AA56" s="90">
        <v>6.42453821882E12</v>
      </c>
      <c r="AB56" s="90" t="b">
        <v>0</v>
      </c>
      <c r="AJ56" s="90">
        <v>1.730441445E9</v>
      </c>
      <c r="AK56" s="90">
        <v>1.730156882E9</v>
      </c>
      <c r="AL56" s="90" t="s">
        <v>6317</v>
      </c>
    </row>
    <row r="57">
      <c r="A57" s="90" t="s">
        <v>6318</v>
      </c>
      <c r="B57" s="91">
        <v>45593.92238425926</v>
      </c>
      <c r="C57" s="90" t="s">
        <v>87</v>
      </c>
      <c r="D57" s="90" t="s">
        <v>88</v>
      </c>
      <c r="E57" s="90" t="s">
        <v>89</v>
      </c>
      <c r="F57" s="90" t="b">
        <v>1</v>
      </c>
      <c r="G57" s="90" t="s">
        <v>6300</v>
      </c>
      <c r="H57" s="90" t="s">
        <v>88</v>
      </c>
      <c r="I57" s="90" t="s">
        <v>6301</v>
      </c>
      <c r="K57" s="90" t="s">
        <v>6319</v>
      </c>
      <c r="L57" s="90" t="s">
        <v>6303</v>
      </c>
      <c r="N57" s="92" t="s">
        <v>92</v>
      </c>
      <c r="O57" s="90" t="s">
        <v>93</v>
      </c>
      <c r="P57" s="90" t="s">
        <v>94</v>
      </c>
      <c r="Q57" s="90" t="s">
        <v>88</v>
      </c>
      <c r="R57" s="90" t="s">
        <v>6320</v>
      </c>
      <c r="U57" s="90" t="s">
        <v>6319</v>
      </c>
      <c r="W57" s="90" t="s">
        <v>6310</v>
      </c>
      <c r="X57" s="90" t="s">
        <v>97</v>
      </c>
      <c r="Y57" s="90">
        <v>8.6002827588E10</v>
      </c>
      <c r="Z57" s="90" t="s">
        <v>6319</v>
      </c>
      <c r="AA57" s="90">
        <v>6.424497717572E12</v>
      </c>
      <c r="AB57" s="90" t="b">
        <v>0</v>
      </c>
      <c r="AJ57" s="90">
        <v>1.730440988E9</v>
      </c>
      <c r="AK57" s="90">
        <v>1.730153293E9</v>
      </c>
      <c r="AL57" s="90" t="s">
        <v>6321</v>
      </c>
    </row>
    <row r="58">
      <c r="A58" s="90" t="s">
        <v>6322</v>
      </c>
      <c r="B58" s="91">
        <v>45593.903125</v>
      </c>
      <c r="C58" s="90" t="s">
        <v>87</v>
      </c>
      <c r="D58" s="90" t="s">
        <v>88</v>
      </c>
      <c r="E58" s="90" t="s">
        <v>89</v>
      </c>
      <c r="F58" s="90" t="b">
        <v>1</v>
      </c>
      <c r="G58" s="90" t="s">
        <v>6323</v>
      </c>
      <c r="H58" s="90" t="s">
        <v>88</v>
      </c>
      <c r="I58" s="90" t="s">
        <v>6301</v>
      </c>
      <c r="K58" s="90" t="s">
        <v>6324</v>
      </c>
      <c r="L58" s="90" t="s">
        <v>6303</v>
      </c>
      <c r="N58" s="92" t="s">
        <v>92</v>
      </c>
      <c r="O58" s="90" t="s">
        <v>93</v>
      </c>
      <c r="P58" s="90" t="s">
        <v>94</v>
      </c>
      <c r="Q58" s="90" t="s">
        <v>88</v>
      </c>
      <c r="R58" s="90" t="s">
        <v>6325</v>
      </c>
      <c r="U58" s="90" t="s">
        <v>6324</v>
      </c>
      <c r="W58" s="90" t="s">
        <v>6310</v>
      </c>
      <c r="X58" s="90" t="s">
        <v>97</v>
      </c>
      <c r="Y58" s="90">
        <v>8.6002827588E10</v>
      </c>
      <c r="Z58" s="90" t="s">
        <v>6324</v>
      </c>
      <c r="AA58" s="90">
        <v>6.424470683972E12</v>
      </c>
      <c r="AB58" s="90" t="b">
        <v>0</v>
      </c>
      <c r="AJ58" s="90">
        <v>1.730440927E9</v>
      </c>
      <c r="AK58" s="90">
        <v>1.730151629E9</v>
      </c>
      <c r="AL58" s="90" t="s">
        <v>6326</v>
      </c>
    </row>
    <row r="59">
      <c r="A59" s="90" t="s">
        <v>6327</v>
      </c>
      <c r="B59" s="91">
        <v>45593.84011574074</v>
      </c>
      <c r="C59" s="90" t="s">
        <v>87</v>
      </c>
      <c r="D59" s="90" t="s">
        <v>88</v>
      </c>
      <c r="E59" s="90" t="s">
        <v>89</v>
      </c>
      <c r="F59" s="90" t="b">
        <v>1</v>
      </c>
      <c r="G59" s="90" t="s">
        <v>6300</v>
      </c>
      <c r="H59" s="90" t="s">
        <v>88</v>
      </c>
      <c r="I59" s="90" t="s">
        <v>6301</v>
      </c>
      <c r="K59" s="90" t="s">
        <v>6328</v>
      </c>
      <c r="L59" s="90" t="s">
        <v>6303</v>
      </c>
      <c r="N59" s="92" t="s">
        <v>92</v>
      </c>
      <c r="O59" s="90" t="s">
        <v>93</v>
      </c>
      <c r="P59" s="90" t="s">
        <v>94</v>
      </c>
      <c r="Q59" s="90" t="s">
        <v>88</v>
      </c>
      <c r="R59" s="90" t="s">
        <v>6329</v>
      </c>
      <c r="U59" s="90" t="s">
        <v>6328</v>
      </c>
      <c r="W59" s="90" t="s">
        <v>6310</v>
      </c>
      <c r="X59" s="90" t="s">
        <v>97</v>
      </c>
      <c r="Y59" s="90">
        <v>8.6002827588E10</v>
      </c>
      <c r="Z59" s="90" t="s">
        <v>6328</v>
      </c>
      <c r="AA59" s="90">
        <v>6.424355176772E12</v>
      </c>
      <c r="AB59" s="90" t="b">
        <v>0</v>
      </c>
      <c r="AJ59" s="90">
        <v>1.73044069E9</v>
      </c>
      <c r="AK59" s="90">
        <v>1.730146185E9</v>
      </c>
      <c r="AL59" s="90" t="s">
        <v>6330</v>
      </c>
    </row>
    <row r="60">
      <c r="A60" s="90" t="s">
        <v>6331</v>
      </c>
      <c r="B60" s="91">
        <v>45593.83534722222</v>
      </c>
      <c r="C60" s="90" t="s">
        <v>6332</v>
      </c>
      <c r="D60" s="90" t="s">
        <v>88</v>
      </c>
      <c r="E60" s="90" t="s">
        <v>89</v>
      </c>
      <c r="F60" s="90" t="b">
        <v>1</v>
      </c>
      <c r="G60" s="90" t="s">
        <v>6333</v>
      </c>
      <c r="H60" s="90" t="s">
        <v>88</v>
      </c>
      <c r="I60" s="90" t="s">
        <v>6301</v>
      </c>
      <c r="K60" s="90" t="s">
        <v>6334</v>
      </c>
      <c r="L60" s="90" t="s">
        <v>6335</v>
      </c>
      <c r="N60" s="92" t="s">
        <v>92</v>
      </c>
      <c r="O60" s="90" t="s">
        <v>93</v>
      </c>
      <c r="P60" s="90" t="s">
        <v>94</v>
      </c>
      <c r="Q60" s="90" t="s">
        <v>88</v>
      </c>
      <c r="R60" s="90" t="s">
        <v>6336</v>
      </c>
      <c r="U60" s="90" t="s">
        <v>6334</v>
      </c>
      <c r="W60" s="90" t="s">
        <v>6310</v>
      </c>
      <c r="X60" s="90" t="s">
        <v>97</v>
      </c>
      <c r="Y60" s="90">
        <v>8.6002827588E10</v>
      </c>
      <c r="Z60" s="90" t="s">
        <v>6334</v>
      </c>
      <c r="AA60" s="90">
        <v>6.424345182532E12</v>
      </c>
      <c r="AB60" s="90" t="b">
        <v>0</v>
      </c>
      <c r="AJ60" s="90">
        <v>1.730440631E9</v>
      </c>
      <c r="AK60" s="90">
        <v>1.730145773E9</v>
      </c>
      <c r="AL60" s="90" t="s">
        <v>6337</v>
      </c>
    </row>
    <row r="61">
      <c r="A61" s="90" t="s">
        <v>6338</v>
      </c>
      <c r="B61" s="91">
        <v>45593.810011574074</v>
      </c>
      <c r="C61" s="90" t="s">
        <v>6252</v>
      </c>
      <c r="D61" s="90" t="s">
        <v>88</v>
      </c>
      <c r="E61" s="90" t="s">
        <v>89</v>
      </c>
      <c r="F61" s="90" t="b">
        <v>1</v>
      </c>
      <c r="G61" s="90" t="s">
        <v>6339</v>
      </c>
      <c r="H61" s="90" t="s">
        <v>88</v>
      </c>
      <c r="I61" s="90" t="s">
        <v>6301</v>
      </c>
      <c r="K61" s="90" t="s">
        <v>6340</v>
      </c>
      <c r="L61" s="90" t="s">
        <v>91</v>
      </c>
      <c r="N61" s="92" t="s">
        <v>92</v>
      </c>
      <c r="O61" s="90" t="s">
        <v>93</v>
      </c>
      <c r="P61" s="90" t="s">
        <v>94</v>
      </c>
      <c r="Q61" s="90" t="s">
        <v>88</v>
      </c>
      <c r="R61" s="90" t="s">
        <v>6341</v>
      </c>
      <c r="U61" s="90" t="s">
        <v>6340</v>
      </c>
      <c r="W61" s="90" t="s">
        <v>6310</v>
      </c>
      <c r="X61" s="90" t="s">
        <v>97</v>
      </c>
      <c r="Y61" s="90">
        <v>8.6002827588E10</v>
      </c>
      <c r="Z61" s="90" t="s">
        <v>6340</v>
      </c>
      <c r="AA61" s="90">
        <v>6.424291934532E12</v>
      </c>
      <c r="AB61" s="90" t="b">
        <v>0</v>
      </c>
      <c r="AJ61" s="90">
        <v>1.730440995E9</v>
      </c>
      <c r="AK61" s="90">
        <v>1.730143585E9</v>
      </c>
      <c r="AL61" s="90" t="s">
        <v>6342</v>
      </c>
    </row>
    <row r="62">
      <c r="A62" s="90" t="s">
        <v>6343</v>
      </c>
      <c r="B62" s="91">
        <v>45593.75775462963</v>
      </c>
      <c r="C62" s="90" t="s">
        <v>87</v>
      </c>
      <c r="D62" s="90" t="s">
        <v>88</v>
      </c>
      <c r="E62" s="90" t="s">
        <v>89</v>
      </c>
      <c r="F62" s="90" t="b">
        <v>1</v>
      </c>
      <c r="G62" s="90" t="s">
        <v>6300</v>
      </c>
      <c r="H62" s="90" t="s">
        <v>88</v>
      </c>
      <c r="I62" s="90" t="s">
        <v>6301</v>
      </c>
      <c r="K62" s="90" t="s">
        <v>6344</v>
      </c>
      <c r="L62" s="90" t="s">
        <v>6303</v>
      </c>
      <c r="N62" s="92" t="s">
        <v>92</v>
      </c>
      <c r="O62" s="90" t="s">
        <v>93</v>
      </c>
      <c r="P62" s="90" t="s">
        <v>94</v>
      </c>
      <c r="Q62" s="90" t="s">
        <v>88</v>
      </c>
      <c r="R62" s="90" t="s">
        <v>6345</v>
      </c>
      <c r="U62" s="90" t="s">
        <v>6344</v>
      </c>
      <c r="W62" s="90" t="s">
        <v>6310</v>
      </c>
      <c r="X62" s="90" t="s">
        <v>97</v>
      </c>
      <c r="Y62" s="90">
        <v>8.6002827588E10</v>
      </c>
      <c r="Z62" s="90" t="s">
        <v>6344</v>
      </c>
      <c r="AA62" s="90">
        <v>6.424174788932E12</v>
      </c>
      <c r="AB62" s="90" t="b">
        <v>0</v>
      </c>
      <c r="AJ62" s="90">
        <v>1.730441592E9</v>
      </c>
      <c r="AK62" s="90">
        <v>1.730139068E9</v>
      </c>
      <c r="AL62" s="90" t="s">
        <v>6346</v>
      </c>
    </row>
    <row r="63">
      <c r="A63" s="90" t="s">
        <v>6347</v>
      </c>
      <c r="B63" s="91">
        <v>45593.746469907404</v>
      </c>
      <c r="C63" s="90" t="s">
        <v>3974</v>
      </c>
      <c r="D63" s="90" t="s">
        <v>88</v>
      </c>
      <c r="E63" s="90" t="s">
        <v>89</v>
      </c>
      <c r="F63" s="90" t="b">
        <v>1</v>
      </c>
      <c r="G63" s="90" t="s">
        <v>6348</v>
      </c>
      <c r="H63" s="90" t="s">
        <v>88</v>
      </c>
      <c r="I63" s="90" t="s">
        <v>6301</v>
      </c>
      <c r="K63" s="90" t="s">
        <v>6349</v>
      </c>
      <c r="L63" s="90" t="s">
        <v>6350</v>
      </c>
      <c r="N63" s="92" t="s">
        <v>92</v>
      </c>
      <c r="O63" s="90" t="s">
        <v>93</v>
      </c>
      <c r="P63" s="90" t="s">
        <v>94</v>
      </c>
      <c r="Q63" s="90" t="s">
        <v>88</v>
      </c>
      <c r="R63" s="90" t="s">
        <v>6351</v>
      </c>
      <c r="U63" s="90" t="s">
        <v>6349</v>
      </c>
      <c r="W63" s="90" t="s">
        <v>6310</v>
      </c>
      <c r="X63" s="90" t="s">
        <v>97</v>
      </c>
      <c r="Y63" s="90">
        <v>8.6002827588E10</v>
      </c>
      <c r="Z63" s="90" t="s">
        <v>6349</v>
      </c>
      <c r="AA63" s="90">
        <v>6.424148803908E12</v>
      </c>
      <c r="AB63" s="90" t="b">
        <v>0</v>
      </c>
      <c r="AJ63" s="90">
        <v>1.730440608E9</v>
      </c>
      <c r="AK63" s="90">
        <v>1.730138094E9</v>
      </c>
      <c r="AL63" s="90" t="s">
        <v>6352</v>
      </c>
    </row>
    <row r="64">
      <c r="A64" s="90" t="s">
        <v>6353</v>
      </c>
      <c r="B64" s="91">
        <v>45593.732152777775</v>
      </c>
      <c r="C64" s="90" t="s">
        <v>87</v>
      </c>
      <c r="D64" s="90" t="s">
        <v>88</v>
      </c>
      <c r="E64" s="90" t="s">
        <v>89</v>
      </c>
      <c r="F64" s="90" t="b">
        <v>1</v>
      </c>
      <c r="G64" s="90" t="s">
        <v>6300</v>
      </c>
      <c r="H64" s="90" t="s">
        <v>88</v>
      </c>
      <c r="I64" s="90" t="s">
        <v>6301</v>
      </c>
      <c r="K64" s="90" t="s">
        <v>3975</v>
      </c>
      <c r="L64" s="90" t="s">
        <v>6303</v>
      </c>
      <c r="N64" s="92" t="s">
        <v>92</v>
      </c>
      <c r="O64" s="90" t="s">
        <v>93</v>
      </c>
      <c r="P64" s="90" t="s">
        <v>94</v>
      </c>
      <c r="Q64" s="90" t="s">
        <v>88</v>
      </c>
      <c r="R64" s="90" t="s">
        <v>6354</v>
      </c>
      <c r="U64" s="90" t="s">
        <v>3975</v>
      </c>
      <c r="W64" s="90" t="s">
        <v>6310</v>
      </c>
      <c r="X64" s="90" t="s">
        <v>97</v>
      </c>
      <c r="Y64" s="90">
        <v>8.6002827588E10</v>
      </c>
      <c r="Z64" s="90" t="s">
        <v>3975</v>
      </c>
      <c r="AA64" s="90">
        <v>6.42411878842E12</v>
      </c>
      <c r="AB64" s="90" t="b">
        <v>0</v>
      </c>
      <c r="AJ64" s="90">
        <v>1.730440632E9</v>
      </c>
      <c r="AK64" s="90">
        <v>1.730136857E9</v>
      </c>
      <c r="AL64" s="90" t="s">
        <v>6355</v>
      </c>
    </row>
    <row r="65">
      <c r="A65" s="90" t="s">
        <v>6356</v>
      </c>
      <c r="B65" s="91">
        <v>45593.726805555554</v>
      </c>
      <c r="C65" s="90" t="s">
        <v>4583</v>
      </c>
      <c r="D65" s="90" t="s">
        <v>88</v>
      </c>
      <c r="E65" s="90" t="s">
        <v>89</v>
      </c>
      <c r="F65" s="90" t="b">
        <v>1</v>
      </c>
      <c r="G65" s="90" t="s">
        <v>6357</v>
      </c>
      <c r="H65" s="90" t="s">
        <v>88</v>
      </c>
      <c r="I65" s="90" t="s">
        <v>6301</v>
      </c>
      <c r="K65" s="90" t="s">
        <v>6358</v>
      </c>
      <c r="L65" s="90" t="s">
        <v>6315</v>
      </c>
      <c r="N65" s="92" t="s">
        <v>92</v>
      </c>
      <c r="O65" s="90" t="s">
        <v>93</v>
      </c>
      <c r="P65" s="90" t="s">
        <v>94</v>
      </c>
      <c r="Q65" s="90" t="s">
        <v>88</v>
      </c>
      <c r="R65" s="90" t="s">
        <v>6359</v>
      </c>
      <c r="U65" s="90" t="s">
        <v>6358</v>
      </c>
      <c r="W65" s="90" t="s">
        <v>6310</v>
      </c>
      <c r="X65" s="90" t="s">
        <v>97</v>
      </c>
      <c r="Y65" s="90">
        <v>8.6002827588E10</v>
      </c>
      <c r="Z65" s="90" t="s">
        <v>6358</v>
      </c>
      <c r="AA65" s="90">
        <v>6.424107876676E12</v>
      </c>
      <c r="AB65" s="90" t="b">
        <v>0</v>
      </c>
      <c r="AJ65" s="90">
        <v>1.730440906E9</v>
      </c>
      <c r="AK65" s="90">
        <v>1.730136395E9</v>
      </c>
      <c r="AL65" s="90" t="s">
        <v>6360</v>
      </c>
    </row>
    <row r="66">
      <c r="A66" s="90" t="s">
        <v>6361</v>
      </c>
      <c r="B66" s="91">
        <v>45593.69810185185</v>
      </c>
      <c r="C66" s="90" t="s">
        <v>87</v>
      </c>
      <c r="D66" s="90" t="s">
        <v>88</v>
      </c>
      <c r="E66" s="90" t="s">
        <v>89</v>
      </c>
      <c r="F66" s="90" t="b">
        <v>1</v>
      </c>
      <c r="G66" s="90" t="s">
        <v>6362</v>
      </c>
      <c r="H66" s="90" t="s">
        <v>88</v>
      </c>
      <c r="I66" s="90" t="s">
        <v>6301</v>
      </c>
      <c r="K66" s="90" t="s">
        <v>6363</v>
      </c>
      <c r="L66" s="90" t="s">
        <v>6303</v>
      </c>
      <c r="N66" s="92" t="s">
        <v>92</v>
      </c>
      <c r="O66" s="90" t="s">
        <v>93</v>
      </c>
      <c r="P66" s="90" t="s">
        <v>94</v>
      </c>
      <c r="Q66" s="90" t="s">
        <v>88</v>
      </c>
      <c r="R66" s="90" t="s">
        <v>6364</v>
      </c>
      <c r="U66" s="90" t="s">
        <v>6363</v>
      </c>
      <c r="W66" s="90" t="s">
        <v>6310</v>
      </c>
      <c r="X66" s="90" t="s">
        <v>97</v>
      </c>
      <c r="Y66" s="90">
        <v>8.6002827588E10</v>
      </c>
      <c r="Z66" s="90" t="s">
        <v>6363</v>
      </c>
      <c r="AA66" s="90">
        <v>6.424047550788E12</v>
      </c>
      <c r="AB66" s="90" t="b">
        <v>0</v>
      </c>
      <c r="AJ66" s="90">
        <v>1.730440671E9</v>
      </c>
      <c r="AK66" s="90">
        <v>1.730133916E9</v>
      </c>
      <c r="AL66" s="90" t="s">
        <v>6365</v>
      </c>
    </row>
    <row r="67">
      <c r="A67" s="90" t="s">
        <v>6366</v>
      </c>
      <c r="B67" s="91">
        <v>45593.677152777775</v>
      </c>
      <c r="C67" s="90" t="s">
        <v>87</v>
      </c>
      <c r="D67" s="90" t="s">
        <v>88</v>
      </c>
      <c r="E67" s="90" t="s">
        <v>89</v>
      </c>
      <c r="F67" s="90" t="b">
        <v>1</v>
      </c>
      <c r="G67" s="90" t="s">
        <v>6362</v>
      </c>
      <c r="H67" s="90" t="s">
        <v>88</v>
      </c>
      <c r="I67" s="90" t="s">
        <v>6301</v>
      </c>
      <c r="K67" s="90" t="s">
        <v>6367</v>
      </c>
      <c r="L67" s="90" t="s">
        <v>6303</v>
      </c>
      <c r="N67" s="92" t="s">
        <v>92</v>
      </c>
      <c r="O67" s="90" t="s">
        <v>93</v>
      </c>
      <c r="P67" s="90" t="s">
        <v>94</v>
      </c>
      <c r="Q67" s="90" t="s">
        <v>88</v>
      </c>
      <c r="R67" s="90" t="s">
        <v>6368</v>
      </c>
      <c r="U67" s="90" t="s">
        <v>6367</v>
      </c>
      <c r="W67" s="90" t="s">
        <v>6310</v>
      </c>
      <c r="X67" s="90" t="s">
        <v>97</v>
      </c>
      <c r="Y67" s="90">
        <v>8.6002827588E10</v>
      </c>
      <c r="Z67" s="90" t="s">
        <v>6367</v>
      </c>
      <c r="AA67" s="90">
        <v>6.42400639418E12</v>
      </c>
      <c r="AB67" s="90" t="b">
        <v>0</v>
      </c>
      <c r="AJ67" s="90">
        <v>1.730267581E9</v>
      </c>
      <c r="AK67" s="90">
        <v>1.730132105E9</v>
      </c>
      <c r="AL67" s="90" t="s">
        <v>6369</v>
      </c>
    </row>
    <row r="68">
      <c r="A68" s="90" t="s">
        <v>6370</v>
      </c>
      <c r="B68" s="91">
        <v>45593.66133101852</v>
      </c>
      <c r="C68" s="90" t="s">
        <v>87</v>
      </c>
      <c r="D68" s="90" t="s">
        <v>88</v>
      </c>
      <c r="E68" s="90" t="s">
        <v>89</v>
      </c>
      <c r="F68" s="90" t="b">
        <v>1</v>
      </c>
      <c r="G68" s="90" t="s">
        <v>6371</v>
      </c>
      <c r="H68" s="90" t="s">
        <v>88</v>
      </c>
      <c r="I68" s="90" t="s">
        <v>6301</v>
      </c>
      <c r="K68" s="90" t="s">
        <v>6372</v>
      </c>
      <c r="L68" s="90" t="s">
        <v>6303</v>
      </c>
      <c r="N68" s="92" t="s">
        <v>92</v>
      </c>
      <c r="O68" s="90" t="s">
        <v>93</v>
      </c>
      <c r="P68" s="90" t="s">
        <v>94</v>
      </c>
      <c r="Q68" s="90" t="s">
        <v>88</v>
      </c>
      <c r="R68" s="90" t="s">
        <v>6373</v>
      </c>
      <c r="U68" s="90" t="s">
        <v>6372</v>
      </c>
      <c r="W68" s="90" t="s">
        <v>6310</v>
      </c>
      <c r="X68" s="90" t="s">
        <v>97</v>
      </c>
      <c r="Y68" s="90">
        <v>8.6002827588E10</v>
      </c>
      <c r="Z68" s="90" t="s">
        <v>6372</v>
      </c>
      <c r="AA68" s="90">
        <v>6.423975035204E12</v>
      </c>
      <c r="AB68" s="90" t="b">
        <v>0</v>
      </c>
      <c r="AJ68" s="90">
        <v>1.7302671E9</v>
      </c>
      <c r="AK68" s="90">
        <v>1.730130738E9</v>
      </c>
      <c r="AL68" s="90" t="s">
        <v>6374</v>
      </c>
    </row>
    <row r="69">
      <c r="A69" s="90" t="s">
        <v>6375</v>
      </c>
      <c r="B69" s="91">
        <v>45591.303715277776</v>
      </c>
      <c r="C69" s="90" t="s">
        <v>87</v>
      </c>
      <c r="D69" s="90" t="s">
        <v>88</v>
      </c>
      <c r="E69" s="90" t="s">
        <v>89</v>
      </c>
      <c r="F69" s="90" t="b">
        <v>1</v>
      </c>
      <c r="G69" s="90" t="s">
        <v>6376</v>
      </c>
      <c r="H69" s="90" t="s">
        <v>88</v>
      </c>
      <c r="I69" s="90" t="s">
        <v>6301</v>
      </c>
      <c r="K69" s="90" t="s">
        <v>6377</v>
      </c>
      <c r="L69" s="90" t="s">
        <v>6303</v>
      </c>
      <c r="N69" s="92" t="s">
        <v>92</v>
      </c>
      <c r="O69" s="90" t="s">
        <v>93</v>
      </c>
      <c r="P69" s="90" t="s">
        <v>94</v>
      </c>
      <c r="Q69" s="90" t="s">
        <v>88</v>
      </c>
      <c r="R69" s="90" t="s">
        <v>6378</v>
      </c>
      <c r="U69" s="90" t="s">
        <v>6377</v>
      </c>
      <c r="W69" s="90" t="s">
        <v>6310</v>
      </c>
      <c r="X69" s="90" t="s">
        <v>97</v>
      </c>
      <c r="Y69" s="90">
        <v>8.6002827588E10</v>
      </c>
      <c r="Z69" s="90" t="s">
        <v>6377</v>
      </c>
      <c r="AA69" s="90">
        <v>6.420728873284E12</v>
      </c>
      <c r="AB69" s="90" t="b">
        <v>0</v>
      </c>
      <c r="AJ69" s="90">
        <v>1.730266558E9</v>
      </c>
      <c r="AK69" s="90">
        <v>1.729927041E9</v>
      </c>
      <c r="AL69" s="90" t="s">
        <v>6379</v>
      </c>
    </row>
    <row r="70">
      <c r="A70" s="90" t="s">
        <v>6380</v>
      </c>
      <c r="B70" s="91">
        <v>45591.25443287037</v>
      </c>
      <c r="C70" s="90" t="s">
        <v>3974</v>
      </c>
      <c r="D70" s="90" t="s">
        <v>88</v>
      </c>
      <c r="E70" s="90" t="s">
        <v>89</v>
      </c>
      <c r="F70" s="90" t="b">
        <v>1</v>
      </c>
      <c r="G70" s="90" t="s">
        <v>6381</v>
      </c>
      <c r="H70" s="90" t="s">
        <v>88</v>
      </c>
      <c r="I70" s="90" t="s">
        <v>6301</v>
      </c>
      <c r="K70" s="90" t="s">
        <v>6382</v>
      </c>
      <c r="L70" s="90" t="s">
        <v>6383</v>
      </c>
      <c r="N70" s="92" t="s">
        <v>92</v>
      </c>
      <c r="O70" s="90" t="s">
        <v>93</v>
      </c>
      <c r="P70" s="90" t="s">
        <v>94</v>
      </c>
      <c r="Q70" s="90" t="s">
        <v>88</v>
      </c>
      <c r="R70" s="90" t="s">
        <v>6384</v>
      </c>
      <c r="U70" s="90" t="s">
        <v>6382</v>
      </c>
      <c r="W70" s="90" t="s">
        <v>6310</v>
      </c>
      <c r="X70" s="90" t="s">
        <v>97</v>
      </c>
      <c r="Y70" s="90">
        <v>8.6002827588E10</v>
      </c>
      <c r="Z70" s="90" t="s">
        <v>6382</v>
      </c>
      <c r="AA70" s="90">
        <v>6.42067225018E12</v>
      </c>
      <c r="AB70" s="90" t="b">
        <v>0</v>
      </c>
      <c r="AJ70" s="90">
        <v>1.730266921E9</v>
      </c>
      <c r="AK70" s="90">
        <v>1.729922782E9</v>
      </c>
      <c r="AL70" s="90" t="s">
        <v>6385</v>
      </c>
    </row>
    <row r="71">
      <c r="A71" s="90" t="s">
        <v>6386</v>
      </c>
      <c r="B71" s="91">
        <v>45591.007997685185</v>
      </c>
      <c r="C71" s="90" t="s">
        <v>5823</v>
      </c>
      <c r="D71" s="90" t="s">
        <v>88</v>
      </c>
      <c r="E71" s="90" t="s">
        <v>89</v>
      </c>
      <c r="F71" s="90" t="b">
        <v>1</v>
      </c>
      <c r="G71" s="90" t="s">
        <v>6387</v>
      </c>
      <c r="H71" s="90" t="s">
        <v>88</v>
      </c>
      <c r="I71" s="90" t="s">
        <v>6301</v>
      </c>
      <c r="K71" s="90" t="s">
        <v>6388</v>
      </c>
      <c r="L71" s="90" t="s">
        <v>6389</v>
      </c>
      <c r="N71" s="92" t="s">
        <v>92</v>
      </c>
      <c r="O71" s="90" t="s">
        <v>93</v>
      </c>
      <c r="P71" s="90" t="s">
        <v>94</v>
      </c>
      <c r="Q71" s="90" t="s">
        <v>88</v>
      </c>
      <c r="R71" s="90" t="s">
        <v>6390</v>
      </c>
      <c r="U71" s="90" t="s">
        <v>6388</v>
      </c>
      <c r="W71" s="90" t="s">
        <v>6310</v>
      </c>
      <c r="X71" s="90" t="s">
        <v>97</v>
      </c>
      <c r="Y71" s="90">
        <v>8.6002827588E10</v>
      </c>
      <c r="Z71" s="90" t="s">
        <v>6388</v>
      </c>
      <c r="AA71" s="90">
        <v>6.420590559556E12</v>
      </c>
      <c r="AB71" s="90" t="b">
        <v>0</v>
      </c>
      <c r="AJ71" s="90">
        <v>1.730266967E9</v>
      </c>
      <c r="AK71" s="90">
        <v>1.729901448E9</v>
      </c>
      <c r="AL71" s="90" t="s">
        <v>6391</v>
      </c>
    </row>
    <row r="72">
      <c r="A72" s="90" t="s">
        <v>6392</v>
      </c>
      <c r="B72" s="91">
        <v>45591.00751157408</v>
      </c>
      <c r="C72" s="90" t="s">
        <v>87</v>
      </c>
      <c r="D72" s="90" t="s">
        <v>88</v>
      </c>
      <c r="E72" s="90" t="s">
        <v>89</v>
      </c>
      <c r="F72" s="90" t="b">
        <v>1</v>
      </c>
      <c r="G72" s="90" t="s">
        <v>6376</v>
      </c>
      <c r="H72" s="90" t="s">
        <v>88</v>
      </c>
      <c r="I72" s="90" t="s">
        <v>6301</v>
      </c>
      <c r="K72" s="90" t="s">
        <v>6388</v>
      </c>
      <c r="L72" s="90" t="s">
        <v>6303</v>
      </c>
      <c r="N72" s="92" t="s">
        <v>92</v>
      </c>
      <c r="O72" s="90" t="s">
        <v>93</v>
      </c>
      <c r="P72" s="90" t="s">
        <v>94</v>
      </c>
      <c r="Q72" s="90" t="s">
        <v>88</v>
      </c>
      <c r="R72" s="90" t="s">
        <v>6393</v>
      </c>
      <c r="U72" s="90" t="s">
        <v>6388</v>
      </c>
      <c r="W72" s="90" t="s">
        <v>6310</v>
      </c>
      <c r="X72" s="90" t="s">
        <v>97</v>
      </c>
      <c r="Y72" s="90">
        <v>8.6002827588E10</v>
      </c>
      <c r="Z72" s="90" t="s">
        <v>6388</v>
      </c>
      <c r="AA72" s="90" t="s">
        <v>6394</v>
      </c>
      <c r="AB72" s="90" t="b">
        <v>0</v>
      </c>
    </row>
    <row r="73">
      <c r="A73" s="90" t="s">
        <v>6395</v>
      </c>
      <c r="B73" s="91">
        <v>45590.9618287037</v>
      </c>
      <c r="C73" s="90" t="s">
        <v>87</v>
      </c>
      <c r="D73" s="90" t="s">
        <v>88</v>
      </c>
      <c r="E73" s="90" t="s">
        <v>89</v>
      </c>
      <c r="F73" s="90" t="b">
        <v>1</v>
      </c>
      <c r="G73" s="90" t="s">
        <v>6376</v>
      </c>
      <c r="H73" s="90" t="s">
        <v>88</v>
      </c>
      <c r="I73" s="90" t="s">
        <v>6301</v>
      </c>
      <c r="K73" s="90" t="s">
        <v>6396</v>
      </c>
      <c r="L73" s="90" t="s">
        <v>6303</v>
      </c>
      <c r="N73" s="92" t="s">
        <v>92</v>
      </c>
      <c r="O73" s="90" t="s">
        <v>93</v>
      </c>
      <c r="P73" s="90" t="s">
        <v>94</v>
      </c>
      <c r="Q73" s="90" t="s">
        <v>88</v>
      </c>
      <c r="R73" s="90" t="s">
        <v>6397</v>
      </c>
      <c r="U73" s="90" t="s">
        <v>6396</v>
      </c>
      <c r="W73" s="90" t="s">
        <v>6398</v>
      </c>
      <c r="X73" s="90" t="s">
        <v>97</v>
      </c>
      <c r="Y73" s="90">
        <v>8.6002827588E10</v>
      </c>
      <c r="Z73" s="90" t="s">
        <v>6396</v>
      </c>
      <c r="AA73" s="90">
        <v>6.42057394618E12</v>
      </c>
      <c r="AB73" s="90" t="b">
        <v>0</v>
      </c>
      <c r="AJ73" s="90">
        <v>1.730266536E9</v>
      </c>
      <c r="AK73" s="90">
        <v>1.729897501E9</v>
      </c>
      <c r="AL73" s="90" t="s">
        <v>6399</v>
      </c>
    </row>
    <row r="74">
      <c r="A74" s="90" t="s">
        <v>6400</v>
      </c>
      <c r="B74" s="91">
        <v>45590.92390046296</v>
      </c>
      <c r="C74" s="90" t="s">
        <v>5823</v>
      </c>
      <c r="D74" s="90" t="s">
        <v>88</v>
      </c>
      <c r="E74" s="90" t="s">
        <v>89</v>
      </c>
      <c r="F74" s="90" t="b">
        <v>1</v>
      </c>
      <c r="G74" s="90" t="s">
        <v>6387</v>
      </c>
      <c r="H74" s="90" t="s">
        <v>88</v>
      </c>
      <c r="I74" s="90" t="s">
        <v>6301</v>
      </c>
      <c r="K74" s="90" t="s">
        <v>6401</v>
      </c>
      <c r="L74" s="90" t="s">
        <v>6389</v>
      </c>
      <c r="N74" s="92" t="s">
        <v>92</v>
      </c>
      <c r="O74" s="90" t="s">
        <v>93</v>
      </c>
      <c r="P74" s="90" t="s">
        <v>94</v>
      </c>
      <c r="Q74" s="90" t="s">
        <v>88</v>
      </c>
      <c r="R74" s="90" t="s">
        <v>6402</v>
      </c>
      <c r="U74" s="90" t="s">
        <v>6401</v>
      </c>
      <c r="W74" s="90" t="s">
        <v>6398</v>
      </c>
      <c r="X74" s="90" t="s">
        <v>97</v>
      </c>
      <c r="Y74" s="90">
        <v>8.6002827588E10</v>
      </c>
      <c r="Z74" s="90" t="s">
        <v>6401</v>
      </c>
      <c r="AA74" s="90">
        <v>6.420548452676E12</v>
      </c>
      <c r="AB74" s="90" t="b">
        <v>0</v>
      </c>
      <c r="AJ74" s="90">
        <v>1.7302669E9</v>
      </c>
      <c r="AK74" s="90">
        <v>1.729894191E9</v>
      </c>
      <c r="AL74" s="90" t="s">
        <v>6403</v>
      </c>
    </row>
    <row r="75">
      <c r="A75" s="90" t="s">
        <v>6404</v>
      </c>
      <c r="B75" s="91">
        <v>45590.92350694445</v>
      </c>
      <c r="C75" s="90" t="s">
        <v>87</v>
      </c>
      <c r="D75" s="90" t="s">
        <v>88</v>
      </c>
      <c r="E75" s="90" t="s">
        <v>89</v>
      </c>
      <c r="F75" s="90" t="b">
        <v>1</v>
      </c>
      <c r="G75" s="90" t="s">
        <v>6376</v>
      </c>
      <c r="H75" s="90" t="s">
        <v>88</v>
      </c>
      <c r="I75" s="90" t="s">
        <v>6301</v>
      </c>
      <c r="K75" s="90" t="s">
        <v>6401</v>
      </c>
      <c r="L75" s="90" t="s">
        <v>6303</v>
      </c>
      <c r="N75" s="92" t="s">
        <v>92</v>
      </c>
      <c r="O75" s="90" t="s">
        <v>93</v>
      </c>
      <c r="P75" s="90" t="s">
        <v>94</v>
      </c>
      <c r="Q75" s="90" t="s">
        <v>88</v>
      </c>
      <c r="R75" s="90" t="s">
        <v>6405</v>
      </c>
      <c r="U75" s="90" t="s">
        <v>6401</v>
      </c>
      <c r="W75" s="90" t="s">
        <v>6398</v>
      </c>
      <c r="X75" s="90" t="s">
        <v>97</v>
      </c>
      <c r="Y75" s="90">
        <v>8.6002827588E10</v>
      </c>
      <c r="Z75" s="90" t="s">
        <v>6401</v>
      </c>
      <c r="AA75" s="90">
        <v>6.420548452676E12</v>
      </c>
      <c r="AB75" s="90" t="b">
        <v>0</v>
      </c>
      <c r="AJ75" s="90">
        <v>1.7302669E9</v>
      </c>
      <c r="AK75" s="90">
        <v>1.729894191E9</v>
      </c>
      <c r="AL75" s="90" t="s">
        <v>6403</v>
      </c>
    </row>
    <row r="76">
      <c r="A76" s="90" t="s">
        <v>6406</v>
      </c>
      <c r="B76" s="91">
        <v>45590.88798611111</v>
      </c>
      <c r="C76" s="90" t="s">
        <v>3974</v>
      </c>
      <c r="D76" s="90" t="s">
        <v>88</v>
      </c>
      <c r="E76" s="90" t="s">
        <v>89</v>
      </c>
      <c r="F76" s="90" t="b">
        <v>1</v>
      </c>
      <c r="G76" s="90" t="s">
        <v>6381</v>
      </c>
      <c r="H76" s="90" t="s">
        <v>88</v>
      </c>
      <c r="I76" s="90" t="s">
        <v>6301</v>
      </c>
      <c r="K76" s="90" t="s">
        <v>6407</v>
      </c>
      <c r="L76" s="90" t="s">
        <v>6383</v>
      </c>
      <c r="N76" s="92" t="s">
        <v>92</v>
      </c>
      <c r="O76" s="90" t="s">
        <v>93</v>
      </c>
      <c r="P76" s="90" t="s">
        <v>94</v>
      </c>
      <c r="Q76" s="90" t="s">
        <v>88</v>
      </c>
      <c r="R76" s="90" t="s">
        <v>6408</v>
      </c>
      <c r="U76" s="90" t="s">
        <v>6407</v>
      </c>
      <c r="W76" s="90" t="s">
        <v>6398</v>
      </c>
      <c r="X76" s="90" t="s">
        <v>97</v>
      </c>
      <c r="Y76" s="90">
        <v>8.6002827588E10</v>
      </c>
      <c r="Z76" s="90" t="s">
        <v>6407</v>
      </c>
      <c r="AA76" s="90">
        <v>6.42051529146E12</v>
      </c>
      <c r="AB76" s="90" t="b">
        <v>0</v>
      </c>
      <c r="AJ76" s="90">
        <v>1.730267024E9</v>
      </c>
      <c r="AK76" s="90">
        <v>1.729891121E9</v>
      </c>
      <c r="AL76" s="90" t="s">
        <v>6409</v>
      </c>
    </row>
    <row r="77">
      <c r="A77" s="90" t="s">
        <v>6410</v>
      </c>
      <c r="B77" s="91">
        <v>45590.87564814815</v>
      </c>
      <c r="C77" s="90" t="s">
        <v>171</v>
      </c>
      <c r="D77" s="90" t="s">
        <v>88</v>
      </c>
      <c r="E77" s="90" t="s">
        <v>89</v>
      </c>
      <c r="F77" s="90" t="b">
        <v>1</v>
      </c>
      <c r="G77" s="90" t="s">
        <v>6411</v>
      </c>
      <c r="H77" s="90" t="s">
        <v>88</v>
      </c>
      <c r="I77" s="90" t="s">
        <v>6301</v>
      </c>
      <c r="K77" s="90" t="s">
        <v>6412</v>
      </c>
      <c r="L77" s="90" t="s">
        <v>5825</v>
      </c>
      <c r="N77" s="92" t="s">
        <v>92</v>
      </c>
      <c r="O77" s="90" t="s">
        <v>93</v>
      </c>
      <c r="P77" s="90" t="s">
        <v>94</v>
      </c>
      <c r="Q77" s="90" t="s">
        <v>88</v>
      </c>
      <c r="R77" s="90" t="s">
        <v>6413</v>
      </c>
      <c r="W77" s="90" t="s">
        <v>6398</v>
      </c>
      <c r="X77" s="90" t="s">
        <v>97</v>
      </c>
      <c r="Y77" s="90">
        <v>8.6002827588E10</v>
      </c>
      <c r="AA77" s="90">
        <v>6.420501004612E12</v>
      </c>
      <c r="AB77" s="90" t="b">
        <v>0</v>
      </c>
      <c r="AJ77" s="90">
        <v>1.73026654E9</v>
      </c>
      <c r="AK77" s="90">
        <v>1.729890018E9</v>
      </c>
      <c r="AL77" s="90" t="s">
        <v>6414</v>
      </c>
    </row>
    <row r="78">
      <c r="A78" s="90" t="s">
        <v>6415</v>
      </c>
      <c r="B78" s="91">
        <v>45590.87521990741</v>
      </c>
      <c r="C78" s="90" t="s">
        <v>87</v>
      </c>
      <c r="D78" s="90" t="s">
        <v>88</v>
      </c>
      <c r="E78" s="90" t="s">
        <v>89</v>
      </c>
      <c r="F78" s="90" t="b">
        <v>1</v>
      </c>
      <c r="G78" s="90" t="s">
        <v>6376</v>
      </c>
      <c r="H78" s="90" t="s">
        <v>88</v>
      </c>
      <c r="I78" s="90" t="s">
        <v>6301</v>
      </c>
      <c r="K78" s="90" t="s">
        <v>6412</v>
      </c>
      <c r="L78" s="90" t="s">
        <v>6303</v>
      </c>
      <c r="N78" s="92" t="s">
        <v>92</v>
      </c>
      <c r="O78" s="90" t="s">
        <v>93</v>
      </c>
      <c r="P78" s="90" t="s">
        <v>94</v>
      </c>
      <c r="Q78" s="90" t="s">
        <v>88</v>
      </c>
      <c r="R78" s="90" t="s">
        <v>6416</v>
      </c>
      <c r="W78" s="90" t="s">
        <v>6398</v>
      </c>
      <c r="X78" s="90" t="s">
        <v>97</v>
      </c>
      <c r="Y78" s="90">
        <v>8.6002827588E10</v>
      </c>
      <c r="AA78" s="90">
        <v>6.420501004612E12</v>
      </c>
      <c r="AB78" s="90" t="b">
        <v>0</v>
      </c>
      <c r="AJ78" s="90">
        <v>1.73026654E9</v>
      </c>
      <c r="AK78" s="90">
        <v>1.729890018E9</v>
      </c>
      <c r="AL78" s="90" t="s">
        <v>6414</v>
      </c>
    </row>
    <row r="79">
      <c r="A79" s="90" t="s">
        <v>6417</v>
      </c>
      <c r="B79" s="91">
        <v>45590.77637731482</v>
      </c>
      <c r="C79" s="90" t="s">
        <v>6070</v>
      </c>
      <c r="D79" s="90" t="s">
        <v>88</v>
      </c>
      <c r="E79" s="90" t="s">
        <v>89</v>
      </c>
      <c r="F79" s="90" t="b">
        <v>1</v>
      </c>
      <c r="G79" s="90" t="s">
        <v>6418</v>
      </c>
      <c r="H79" s="90" t="s">
        <v>88</v>
      </c>
      <c r="I79" s="90" t="s">
        <v>6301</v>
      </c>
      <c r="K79" s="90" t="s">
        <v>6419</v>
      </c>
      <c r="L79" s="90" t="s">
        <v>6420</v>
      </c>
      <c r="N79" s="92" t="s">
        <v>92</v>
      </c>
      <c r="O79" s="90" t="s">
        <v>93</v>
      </c>
      <c r="P79" s="90" t="s">
        <v>94</v>
      </c>
      <c r="Q79" s="90" t="s">
        <v>88</v>
      </c>
      <c r="R79" s="90" t="s">
        <v>6421</v>
      </c>
      <c r="U79" s="90" t="s">
        <v>6419</v>
      </c>
      <c r="W79" s="90" t="s">
        <v>6398</v>
      </c>
      <c r="X79" s="90" t="s">
        <v>97</v>
      </c>
      <c r="Y79" s="90">
        <v>8.6002827588E10</v>
      </c>
      <c r="Z79" s="90" t="s">
        <v>6419</v>
      </c>
      <c r="AA79" s="90">
        <v>6.420356923716E12</v>
      </c>
      <c r="AB79" s="90" t="b">
        <v>0</v>
      </c>
      <c r="AJ79" s="90">
        <v>1.730267206E9</v>
      </c>
      <c r="AK79" s="90">
        <v>1.729881478E9</v>
      </c>
      <c r="AL79" s="90" t="s">
        <v>6422</v>
      </c>
    </row>
    <row r="80">
      <c r="A80" s="90" t="s">
        <v>6423</v>
      </c>
      <c r="B80" s="91">
        <v>45590.7559837963</v>
      </c>
      <c r="C80" s="90" t="s">
        <v>6424</v>
      </c>
      <c r="D80" s="90" t="s">
        <v>88</v>
      </c>
      <c r="E80" s="90" t="s">
        <v>89</v>
      </c>
      <c r="F80" s="90" t="b">
        <v>1</v>
      </c>
      <c r="G80" s="90" t="s">
        <v>6425</v>
      </c>
      <c r="H80" s="90" t="s">
        <v>88</v>
      </c>
      <c r="I80" s="90" t="s">
        <v>6301</v>
      </c>
      <c r="K80" s="90" t="s">
        <v>6426</v>
      </c>
      <c r="L80" s="90" t="s">
        <v>6427</v>
      </c>
      <c r="N80" s="92" t="s">
        <v>92</v>
      </c>
      <c r="O80" s="90" t="s">
        <v>93</v>
      </c>
      <c r="P80" s="90" t="s">
        <v>94</v>
      </c>
      <c r="Q80" s="90" t="s">
        <v>88</v>
      </c>
      <c r="R80" s="90" t="s">
        <v>6428</v>
      </c>
      <c r="W80" s="90" t="s">
        <v>6398</v>
      </c>
      <c r="X80" s="90" t="s">
        <v>97</v>
      </c>
      <c r="Y80" s="90">
        <v>8.6002827588E10</v>
      </c>
      <c r="AA80" s="90">
        <v>6.420322746692E12</v>
      </c>
      <c r="AB80" s="90" t="b">
        <v>0</v>
      </c>
      <c r="AJ80" s="90">
        <v>1.730266546E9</v>
      </c>
      <c r="AK80" s="90">
        <v>1.729879716E9</v>
      </c>
      <c r="AL80" s="90" t="s">
        <v>6429</v>
      </c>
    </row>
    <row r="81">
      <c r="A81" s="90" t="s">
        <v>6430</v>
      </c>
      <c r="B81" s="91">
        <v>45590.75072916667</v>
      </c>
      <c r="C81" s="90" t="s">
        <v>87</v>
      </c>
      <c r="D81" s="90" t="s">
        <v>88</v>
      </c>
      <c r="E81" s="90" t="s">
        <v>89</v>
      </c>
      <c r="F81" s="90" t="b">
        <v>1</v>
      </c>
      <c r="G81" s="90" t="s">
        <v>6431</v>
      </c>
      <c r="H81" s="90" t="s">
        <v>88</v>
      </c>
      <c r="I81" s="90" t="s">
        <v>6301</v>
      </c>
      <c r="K81" s="90" t="s">
        <v>4832</v>
      </c>
      <c r="L81" s="90" t="s">
        <v>6303</v>
      </c>
      <c r="N81" s="92" t="s">
        <v>92</v>
      </c>
      <c r="O81" s="90" t="s">
        <v>93</v>
      </c>
      <c r="P81" s="90" t="s">
        <v>94</v>
      </c>
      <c r="Q81" s="90" t="s">
        <v>88</v>
      </c>
      <c r="R81" s="90" t="s">
        <v>6432</v>
      </c>
      <c r="U81" s="90" t="s">
        <v>4832</v>
      </c>
      <c r="W81" s="90" t="s">
        <v>6398</v>
      </c>
      <c r="X81" s="90" t="s">
        <v>97</v>
      </c>
      <c r="Y81" s="90">
        <v>8.6002827588E10</v>
      </c>
      <c r="Z81" s="90" t="s">
        <v>4832</v>
      </c>
      <c r="AA81" s="90">
        <v>6.420313145668E12</v>
      </c>
      <c r="AB81" s="90" t="b">
        <v>0</v>
      </c>
      <c r="AJ81" s="90">
        <v>1.730266548E9</v>
      </c>
      <c r="AK81" s="90">
        <v>1.729879262E9</v>
      </c>
      <c r="AL81" s="90" t="s">
        <v>6433</v>
      </c>
    </row>
    <row r="82">
      <c r="A82" s="90" t="s">
        <v>6434</v>
      </c>
      <c r="B82" s="91">
        <v>45590.73554398148</v>
      </c>
      <c r="C82" s="90" t="s">
        <v>162</v>
      </c>
      <c r="D82" s="90" t="s">
        <v>88</v>
      </c>
      <c r="E82" s="90" t="s">
        <v>89</v>
      </c>
      <c r="F82" s="90" t="b">
        <v>1</v>
      </c>
      <c r="G82" s="90" t="s">
        <v>6435</v>
      </c>
      <c r="H82" s="90" t="s">
        <v>88</v>
      </c>
      <c r="I82" s="90" t="s">
        <v>6301</v>
      </c>
      <c r="K82" s="90" t="s">
        <v>6436</v>
      </c>
      <c r="L82" s="90" t="s">
        <v>6437</v>
      </c>
      <c r="N82" s="92" t="s">
        <v>92</v>
      </c>
      <c r="O82" s="90" t="s">
        <v>93</v>
      </c>
      <c r="P82" s="90" t="s">
        <v>94</v>
      </c>
      <c r="Q82" s="90" t="s">
        <v>88</v>
      </c>
      <c r="R82" s="90" t="s">
        <v>6438</v>
      </c>
      <c r="U82" s="90" t="s">
        <v>6436</v>
      </c>
      <c r="W82" s="90" t="s">
        <v>6398</v>
      </c>
      <c r="X82" s="90" t="s">
        <v>97</v>
      </c>
      <c r="Y82" s="90">
        <v>8.6002827588E10</v>
      </c>
      <c r="Z82" s="90" t="s">
        <v>6436</v>
      </c>
      <c r="AA82" s="90">
        <v>6.420282769732E12</v>
      </c>
      <c r="AB82" s="90" t="b">
        <v>0</v>
      </c>
      <c r="AJ82" s="90">
        <v>1.730266856E9</v>
      </c>
      <c r="AK82" s="90">
        <v>1.729877815E9</v>
      </c>
      <c r="AL82" s="90" t="s">
        <v>6439</v>
      </c>
    </row>
    <row r="83">
      <c r="A83" s="90" t="s">
        <v>6440</v>
      </c>
      <c r="B83" s="91">
        <v>45590.733981481484</v>
      </c>
      <c r="C83" s="90" t="s">
        <v>87</v>
      </c>
      <c r="D83" s="90" t="s">
        <v>88</v>
      </c>
      <c r="E83" s="90" t="s">
        <v>89</v>
      </c>
      <c r="F83" s="90" t="b">
        <v>1</v>
      </c>
      <c r="G83" s="90" t="s">
        <v>6441</v>
      </c>
      <c r="H83" s="90" t="s">
        <v>88</v>
      </c>
      <c r="I83" s="90" t="s">
        <v>6301</v>
      </c>
      <c r="K83" s="90" t="s">
        <v>6436</v>
      </c>
      <c r="L83" s="90" t="s">
        <v>6303</v>
      </c>
      <c r="N83" s="92" t="s">
        <v>92</v>
      </c>
      <c r="O83" s="90" t="s">
        <v>93</v>
      </c>
      <c r="P83" s="90" t="s">
        <v>94</v>
      </c>
      <c r="Q83" s="90" t="s">
        <v>88</v>
      </c>
      <c r="R83" s="90" t="s">
        <v>6442</v>
      </c>
      <c r="U83" s="90" t="s">
        <v>6436</v>
      </c>
      <c r="W83" s="90" t="s">
        <v>6398</v>
      </c>
      <c r="X83" s="90" t="s">
        <v>97</v>
      </c>
      <c r="Y83" s="90">
        <v>8.6002827588E10</v>
      </c>
      <c r="Z83" s="90" t="s">
        <v>6436</v>
      </c>
      <c r="AA83" s="90" t="s">
        <v>6443</v>
      </c>
      <c r="AB83" s="90" t="b">
        <v>0</v>
      </c>
    </row>
    <row r="84">
      <c r="A84" s="90" t="s">
        <v>6444</v>
      </c>
      <c r="B84" s="91">
        <v>45590.72555555555</v>
      </c>
      <c r="C84" s="90" t="s">
        <v>87</v>
      </c>
      <c r="D84" s="90" t="s">
        <v>88</v>
      </c>
      <c r="E84" s="90" t="s">
        <v>89</v>
      </c>
      <c r="F84" s="90" t="b">
        <v>1</v>
      </c>
      <c r="G84" s="90" t="s">
        <v>6441</v>
      </c>
      <c r="H84" s="90" t="s">
        <v>88</v>
      </c>
      <c r="I84" s="90" t="s">
        <v>6301</v>
      </c>
      <c r="K84" s="90" t="s">
        <v>6445</v>
      </c>
      <c r="L84" s="90" t="s">
        <v>6303</v>
      </c>
      <c r="N84" s="92" t="s">
        <v>92</v>
      </c>
      <c r="O84" s="90" t="s">
        <v>93</v>
      </c>
      <c r="P84" s="90" t="s">
        <v>94</v>
      </c>
      <c r="Q84" s="90" t="s">
        <v>88</v>
      </c>
      <c r="R84" s="90" t="s">
        <v>6446</v>
      </c>
      <c r="U84" s="90" t="s">
        <v>6445</v>
      </c>
      <c r="W84" s="90" t="s">
        <v>6398</v>
      </c>
      <c r="X84" s="90" t="s">
        <v>97</v>
      </c>
      <c r="Y84" s="90">
        <v>8.6002827588E10</v>
      </c>
      <c r="Z84" s="90" t="s">
        <v>6445</v>
      </c>
      <c r="AA84" s="90">
        <v>6.4202680569E12</v>
      </c>
      <c r="AB84" s="90" t="b">
        <v>0</v>
      </c>
      <c r="AJ84" s="90">
        <v>1.730267635E9</v>
      </c>
      <c r="AK84" s="90">
        <v>1.729877087E9</v>
      </c>
      <c r="AL84" s="90" t="s">
        <v>6447</v>
      </c>
    </row>
    <row r="85">
      <c r="A85" s="90" t="s">
        <v>6448</v>
      </c>
      <c r="B85" s="91">
        <v>45590.64703703704</v>
      </c>
      <c r="C85" s="90" t="s">
        <v>5823</v>
      </c>
      <c r="D85" s="90" t="s">
        <v>88</v>
      </c>
      <c r="E85" s="90" t="s">
        <v>89</v>
      </c>
      <c r="F85" s="90" t="b">
        <v>1</v>
      </c>
      <c r="G85" s="90" t="s">
        <v>6449</v>
      </c>
      <c r="H85" s="90" t="s">
        <v>88</v>
      </c>
      <c r="I85" s="90" t="s">
        <v>6301</v>
      </c>
      <c r="K85" s="90" t="s">
        <v>6450</v>
      </c>
      <c r="L85" s="90" t="s">
        <v>6389</v>
      </c>
      <c r="N85" s="92" t="s">
        <v>92</v>
      </c>
      <c r="O85" s="90" t="s">
        <v>93</v>
      </c>
      <c r="P85" s="90" t="s">
        <v>94</v>
      </c>
      <c r="Q85" s="90" t="s">
        <v>88</v>
      </c>
      <c r="R85" s="90" t="s">
        <v>6451</v>
      </c>
      <c r="U85" s="90" t="s">
        <v>6450</v>
      </c>
      <c r="W85" s="90" t="s">
        <v>6398</v>
      </c>
      <c r="X85" s="90" t="s">
        <v>97</v>
      </c>
      <c r="Y85" s="90">
        <v>8.6002827588E10</v>
      </c>
      <c r="Z85" s="90" t="s">
        <v>6450</v>
      </c>
      <c r="AA85" s="90">
        <v>6.42012617146E12</v>
      </c>
      <c r="AB85" s="90" t="b">
        <v>0</v>
      </c>
      <c r="AJ85" s="90">
        <v>1.730267094E9</v>
      </c>
      <c r="AK85" s="90">
        <v>1.729870271E9</v>
      </c>
      <c r="AL85" s="90" t="s">
        <v>6452</v>
      </c>
    </row>
    <row r="86">
      <c r="A86" s="90" t="s">
        <v>6453</v>
      </c>
      <c r="B86" s="91">
        <v>45590.64666666667</v>
      </c>
      <c r="C86" s="90" t="s">
        <v>6424</v>
      </c>
      <c r="D86" s="90" t="s">
        <v>88</v>
      </c>
      <c r="E86" s="90" t="s">
        <v>89</v>
      </c>
      <c r="F86" s="90" t="b">
        <v>1</v>
      </c>
      <c r="G86" s="90" t="s">
        <v>6454</v>
      </c>
      <c r="H86" s="90" t="s">
        <v>88</v>
      </c>
      <c r="I86" s="90" t="s">
        <v>6301</v>
      </c>
      <c r="K86" s="90" t="s">
        <v>6450</v>
      </c>
      <c r="L86" s="90" t="s">
        <v>6427</v>
      </c>
      <c r="N86" s="92" t="s">
        <v>92</v>
      </c>
      <c r="O86" s="90" t="s">
        <v>93</v>
      </c>
      <c r="P86" s="90" t="s">
        <v>94</v>
      </c>
      <c r="Q86" s="90" t="s">
        <v>88</v>
      </c>
      <c r="R86" s="90" t="s">
        <v>6455</v>
      </c>
      <c r="U86" s="90" t="s">
        <v>6450</v>
      </c>
      <c r="W86" s="90" t="s">
        <v>6398</v>
      </c>
      <c r="X86" s="90" t="s">
        <v>97</v>
      </c>
      <c r="Y86" s="90">
        <v>8.6002827588E10</v>
      </c>
      <c r="Z86" s="90" t="s">
        <v>6450</v>
      </c>
      <c r="AA86" s="90" t="s">
        <v>6456</v>
      </c>
      <c r="AB86" s="90" t="b">
        <v>0</v>
      </c>
    </row>
    <row r="87">
      <c r="A87" s="90" t="s">
        <v>6457</v>
      </c>
      <c r="B87" s="91">
        <v>45590.646631944444</v>
      </c>
      <c r="C87" s="90" t="s">
        <v>3974</v>
      </c>
      <c r="D87" s="90" t="s">
        <v>88</v>
      </c>
      <c r="E87" s="90" t="s">
        <v>89</v>
      </c>
      <c r="F87" s="90" t="b">
        <v>1</v>
      </c>
      <c r="G87" s="90" t="s">
        <v>6458</v>
      </c>
      <c r="H87" s="90" t="s">
        <v>88</v>
      </c>
      <c r="I87" s="90" t="s">
        <v>6301</v>
      </c>
      <c r="K87" s="90" t="s">
        <v>6459</v>
      </c>
      <c r="L87" s="90" t="s">
        <v>6350</v>
      </c>
      <c r="N87" s="92" t="s">
        <v>92</v>
      </c>
      <c r="O87" s="90" t="s">
        <v>93</v>
      </c>
      <c r="P87" s="90" t="s">
        <v>94</v>
      </c>
      <c r="Q87" s="90" t="s">
        <v>88</v>
      </c>
      <c r="R87" s="90" t="s">
        <v>6460</v>
      </c>
      <c r="U87" s="90" t="s">
        <v>6459</v>
      </c>
      <c r="W87" s="90" t="s">
        <v>6398</v>
      </c>
      <c r="X87" s="90" t="s">
        <v>97</v>
      </c>
      <c r="Y87" s="90">
        <v>8.6002827588E10</v>
      </c>
      <c r="Z87" s="90" t="s">
        <v>6459</v>
      </c>
      <c r="AA87" s="90">
        <v>6.42012600762E12</v>
      </c>
      <c r="AB87" s="90" t="b">
        <v>0</v>
      </c>
      <c r="AJ87" s="90">
        <v>1.730267152E9</v>
      </c>
      <c r="AK87" s="90">
        <v>1.729870268E9</v>
      </c>
      <c r="AL87" s="90" t="s">
        <v>6461</v>
      </c>
    </row>
    <row r="88">
      <c r="A88" s="90" t="s">
        <v>6462</v>
      </c>
      <c r="B88" s="91">
        <v>45590.594988425924</v>
      </c>
      <c r="C88" s="90" t="s">
        <v>5823</v>
      </c>
      <c r="D88" s="90" t="s">
        <v>88</v>
      </c>
      <c r="E88" s="90" t="s">
        <v>89</v>
      </c>
      <c r="F88" s="90" t="b">
        <v>1</v>
      </c>
      <c r="G88" s="90" t="s">
        <v>6449</v>
      </c>
      <c r="H88" s="90" t="s">
        <v>88</v>
      </c>
      <c r="I88" s="90" t="s">
        <v>6301</v>
      </c>
      <c r="K88" s="90" t="s">
        <v>6463</v>
      </c>
      <c r="L88" s="90" t="s">
        <v>6389</v>
      </c>
      <c r="N88" s="92" t="s">
        <v>92</v>
      </c>
      <c r="O88" s="90" t="s">
        <v>93</v>
      </c>
      <c r="P88" s="90" t="s">
        <v>94</v>
      </c>
      <c r="Q88" s="90" t="s">
        <v>88</v>
      </c>
      <c r="R88" s="90" t="s">
        <v>6464</v>
      </c>
      <c r="U88" s="90" t="s">
        <v>6463</v>
      </c>
      <c r="W88" s="90" t="s">
        <v>6398</v>
      </c>
      <c r="X88" s="90" t="s">
        <v>97</v>
      </c>
      <c r="Y88" s="90">
        <v>8.6002827588E10</v>
      </c>
      <c r="Z88" s="90" t="s">
        <v>6463</v>
      </c>
      <c r="AA88" s="90">
        <v>6.420018135364E12</v>
      </c>
      <c r="AB88" s="90" t="b">
        <v>0</v>
      </c>
      <c r="AJ88" s="90">
        <v>1.730266915E9</v>
      </c>
      <c r="AK88" s="90">
        <v>1.729865766E9</v>
      </c>
      <c r="AL88" s="90" t="s">
        <v>6465</v>
      </c>
    </row>
    <row r="89">
      <c r="A89" s="90" t="s">
        <v>6466</v>
      </c>
      <c r="B89" s="91">
        <v>45590.59452546296</v>
      </c>
      <c r="C89" s="90" t="s">
        <v>87</v>
      </c>
      <c r="D89" s="90" t="s">
        <v>88</v>
      </c>
      <c r="E89" s="90" t="s">
        <v>89</v>
      </c>
      <c r="F89" s="90" t="b">
        <v>1</v>
      </c>
      <c r="G89" s="90" t="s">
        <v>6467</v>
      </c>
      <c r="H89" s="90" t="s">
        <v>88</v>
      </c>
      <c r="I89" s="90" t="s">
        <v>6301</v>
      </c>
      <c r="K89" s="90" t="s">
        <v>6463</v>
      </c>
      <c r="L89" s="90" t="s">
        <v>6303</v>
      </c>
      <c r="N89" s="92" t="s">
        <v>92</v>
      </c>
      <c r="O89" s="90" t="s">
        <v>93</v>
      </c>
      <c r="P89" s="90" t="s">
        <v>94</v>
      </c>
      <c r="Q89" s="90" t="s">
        <v>88</v>
      </c>
      <c r="R89" s="90" t="s">
        <v>6468</v>
      </c>
      <c r="U89" s="90" t="s">
        <v>6463</v>
      </c>
      <c r="W89" s="90" t="s">
        <v>6398</v>
      </c>
      <c r="X89" s="90" t="s">
        <v>97</v>
      </c>
      <c r="Y89" s="90">
        <v>8.6002827588E10</v>
      </c>
      <c r="Z89" s="90" t="s">
        <v>6463</v>
      </c>
      <c r="AA89" s="90" t="s">
        <v>6469</v>
      </c>
      <c r="AB89" s="90" t="b">
        <v>0</v>
      </c>
    </row>
    <row r="90">
      <c r="A90" s="90" t="s">
        <v>6470</v>
      </c>
      <c r="B90" s="91">
        <v>45590.577256944445</v>
      </c>
      <c r="C90" s="90" t="s">
        <v>4583</v>
      </c>
      <c r="D90" s="90" t="s">
        <v>88</v>
      </c>
      <c r="E90" s="90" t="s">
        <v>89</v>
      </c>
      <c r="F90" s="90" t="b">
        <v>1</v>
      </c>
      <c r="G90" s="90" t="s">
        <v>6471</v>
      </c>
      <c r="H90" s="90" t="s">
        <v>88</v>
      </c>
      <c r="I90" s="90" t="s">
        <v>6301</v>
      </c>
      <c r="K90" s="90" t="s">
        <v>6472</v>
      </c>
      <c r="L90" s="90" t="s">
        <v>6315</v>
      </c>
      <c r="N90" s="92" t="s">
        <v>92</v>
      </c>
      <c r="O90" s="90" t="s">
        <v>93</v>
      </c>
      <c r="P90" s="90" t="s">
        <v>94</v>
      </c>
      <c r="Q90" s="90" t="s">
        <v>88</v>
      </c>
      <c r="R90" s="90" t="s">
        <v>6473</v>
      </c>
      <c r="W90" s="90" t="s">
        <v>6398</v>
      </c>
      <c r="X90" s="90" t="s">
        <v>97</v>
      </c>
      <c r="Y90" s="90">
        <v>8.6002827588E10</v>
      </c>
      <c r="AA90" s="90">
        <v>6.419981795652E12</v>
      </c>
      <c r="AB90" s="90" t="b">
        <v>0</v>
      </c>
      <c r="AJ90" s="90">
        <v>1.730267454E9</v>
      </c>
      <c r="AK90" s="90">
        <v>1.729864274E9</v>
      </c>
      <c r="AL90" s="90" t="s">
        <v>6474</v>
      </c>
    </row>
    <row r="91">
      <c r="A91" s="90" t="s">
        <v>6475</v>
      </c>
      <c r="B91" s="91">
        <v>45590.50431712963</v>
      </c>
      <c r="C91" s="90" t="s">
        <v>87</v>
      </c>
      <c r="D91" s="90" t="s">
        <v>88</v>
      </c>
      <c r="E91" s="90" t="s">
        <v>89</v>
      </c>
      <c r="F91" s="90" t="b">
        <v>1</v>
      </c>
      <c r="G91" s="90" t="s">
        <v>6476</v>
      </c>
      <c r="H91" s="90" t="s">
        <v>88</v>
      </c>
      <c r="I91" s="90" t="s">
        <v>6301</v>
      </c>
      <c r="K91" s="90" t="s">
        <v>6477</v>
      </c>
      <c r="L91" s="90" t="s">
        <v>6303</v>
      </c>
      <c r="N91" s="92" t="s">
        <v>92</v>
      </c>
      <c r="O91" s="90" t="s">
        <v>93</v>
      </c>
      <c r="P91" s="90" t="s">
        <v>94</v>
      </c>
      <c r="Q91" s="90" t="s">
        <v>88</v>
      </c>
      <c r="R91" s="90" t="s">
        <v>6478</v>
      </c>
      <c r="U91" s="90" t="s">
        <v>6477</v>
      </c>
      <c r="W91" s="90" t="s">
        <v>6398</v>
      </c>
      <c r="X91" s="90" t="s">
        <v>97</v>
      </c>
      <c r="Y91" s="90">
        <v>8.6002827588E10</v>
      </c>
      <c r="Z91" s="90" t="s">
        <v>6477</v>
      </c>
      <c r="AA91" s="90">
        <v>6.419831718212E12</v>
      </c>
      <c r="AB91" s="90" t="b">
        <v>0</v>
      </c>
      <c r="AJ91" s="90">
        <v>1.730267397E9</v>
      </c>
      <c r="AK91" s="90">
        <v>1.729857973E9</v>
      </c>
      <c r="AL91" s="90" t="s">
        <v>6479</v>
      </c>
    </row>
    <row r="92">
      <c r="A92" s="90" t="s">
        <v>6480</v>
      </c>
      <c r="B92" s="91">
        <v>45590.125289351854</v>
      </c>
      <c r="C92" s="90" t="s">
        <v>171</v>
      </c>
      <c r="D92" s="90" t="s">
        <v>88</v>
      </c>
      <c r="E92" s="90" t="s">
        <v>89</v>
      </c>
      <c r="F92" s="90" t="b">
        <v>1</v>
      </c>
      <c r="G92" s="90" t="s">
        <v>6481</v>
      </c>
      <c r="H92" s="90" t="s">
        <v>88</v>
      </c>
      <c r="I92" s="90" t="s">
        <v>6301</v>
      </c>
      <c r="K92" s="90" t="s">
        <v>6482</v>
      </c>
      <c r="L92" s="90" t="s">
        <v>5825</v>
      </c>
      <c r="N92" s="92" t="s">
        <v>92</v>
      </c>
      <c r="O92" s="90" t="s">
        <v>93</v>
      </c>
      <c r="P92" s="90" t="s">
        <v>94</v>
      </c>
      <c r="Q92" s="90" t="s">
        <v>88</v>
      </c>
      <c r="R92" s="90" t="s">
        <v>6483</v>
      </c>
      <c r="U92" s="90" t="s">
        <v>6482</v>
      </c>
      <c r="W92" s="90" t="s">
        <v>6398</v>
      </c>
      <c r="X92" s="90" t="s">
        <v>97</v>
      </c>
      <c r="Y92" s="90">
        <v>8.6002827588E10</v>
      </c>
      <c r="Z92" s="90" t="s">
        <v>6482</v>
      </c>
      <c r="AA92" s="90">
        <v>6.419306578244E12</v>
      </c>
      <c r="AB92" s="90" t="b">
        <v>0</v>
      </c>
      <c r="AJ92" s="90">
        <v>1.73026656E9</v>
      </c>
      <c r="AK92" s="90">
        <v>1.729825199E9</v>
      </c>
      <c r="AL92" s="90" t="s">
        <v>6484</v>
      </c>
    </row>
    <row r="93">
      <c r="A93" s="90" t="s">
        <v>6485</v>
      </c>
      <c r="B93" s="91">
        <v>45590.125</v>
      </c>
      <c r="C93" s="90" t="s">
        <v>87</v>
      </c>
      <c r="D93" s="90" t="s">
        <v>88</v>
      </c>
      <c r="E93" s="90" t="s">
        <v>89</v>
      </c>
      <c r="F93" s="90" t="b">
        <v>1</v>
      </c>
      <c r="G93" s="90" t="s">
        <v>6476</v>
      </c>
      <c r="H93" s="90" t="s">
        <v>88</v>
      </c>
      <c r="I93" s="90" t="s">
        <v>6301</v>
      </c>
      <c r="K93" s="90" t="s">
        <v>6482</v>
      </c>
      <c r="L93" s="90" t="s">
        <v>6303</v>
      </c>
      <c r="N93" s="92" t="s">
        <v>92</v>
      </c>
      <c r="O93" s="90" t="s">
        <v>93</v>
      </c>
      <c r="P93" s="90" t="s">
        <v>94</v>
      </c>
      <c r="Q93" s="90" t="s">
        <v>88</v>
      </c>
      <c r="R93" s="90" t="s">
        <v>6486</v>
      </c>
      <c r="U93" s="90" t="s">
        <v>6482</v>
      </c>
      <c r="W93" s="90" t="s">
        <v>6398</v>
      </c>
      <c r="X93" s="90" t="s">
        <v>97</v>
      </c>
      <c r="Y93" s="90">
        <v>8.6002827588E10</v>
      </c>
      <c r="Z93" s="90" t="s">
        <v>6482</v>
      </c>
      <c r="AA93" s="90" t="s">
        <v>6487</v>
      </c>
      <c r="AB93" s="90" t="b">
        <v>0</v>
      </c>
    </row>
    <row r="94">
      <c r="A94" s="90" t="s">
        <v>6488</v>
      </c>
      <c r="B94" s="91">
        <v>45589.97015046296</v>
      </c>
      <c r="C94" s="90" t="s">
        <v>87</v>
      </c>
      <c r="D94" s="90" t="s">
        <v>88</v>
      </c>
      <c r="E94" s="90" t="s">
        <v>89</v>
      </c>
      <c r="F94" s="90" t="b">
        <v>1</v>
      </c>
      <c r="G94" s="90" t="s">
        <v>6371</v>
      </c>
      <c r="H94" s="90" t="s">
        <v>88</v>
      </c>
      <c r="I94" s="90" t="s">
        <v>6301</v>
      </c>
      <c r="K94" s="90" t="s">
        <v>6489</v>
      </c>
      <c r="L94" s="90" t="s">
        <v>6303</v>
      </c>
      <c r="N94" s="92" t="s">
        <v>92</v>
      </c>
      <c r="O94" s="90" t="s">
        <v>93</v>
      </c>
      <c r="P94" s="90" t="s">
        <v>94</v>
      </c>
      <c r="Q94" s="90" t="s">
        <v>88</v>
      </c>
      <c r="R94" s="90" t="s">
        <v>6490</v>
      </c>
      <c r="U94" s="90" t="s">
        <v>6489</v>
      </c>
      <c r="W94" s="90" t="s">
        <v>6491</v>
      </c>
      <c r="X94" s="90" t="s">
        <v>97</v>
      </c>
      <c r="Y94" s="90">
        <v>8.6002827588E10</v>
      </c>
      <c r="Z94" s="90" t="s">
        <v>6489</v>
      </c>
      <c r="AA94" s="90">
        <v>6.419259326788E12</v>
      </c>
      <c r="AB94" s="90" t="b">
        <v>0</v>
      </c>
      <c r="AJ94" s="90">
        <v>1.730267761E9</v>
      </c>
      <c r="AK94" s="90">
        <v>1.72981182E9</v>
      </c>
      <c r="AL94" s="90" t="s">
        <v>6492</v>
      </c>
    </row>
    <row r="95">
      <c r="A95" s="90" t="s">
        <v>6493</v>
      </c>
      <c r="B95" s="91">
        <v>45589.85643518518</v>
      </c>
      <c r="C95" s="90" t="s">
        <v>5823</v>
      </c>
      <c r="D95" s="90" t="s">
        <v>88</v>
      </c>
      <c r="E95" s="90" t="s">
        <v>89</v>
      </c>
      <c r="F95" s="90" t="b">
        <v>1</v>
      </c>
      <c r="G95" s="90" t="s">
        <v>6449</v>
      </c>
      <c r="H95" s="90" t="s">
        <v>88</v>
      </c>
      <c r="I95" s="90" t="s">
        <v>6301</v>
      </c>
      <c r="K95" s="90" t="s">
        <v>6494</v>
      </c>
      <c r="L95" s="90" t="s">
        <v>6389</v>
      </c>
      <c r="N95" s="92" t="s">
        <v>92</v>
      </c>
      <c r="O95" s="90" t="s">
        <v>93</v>
      </c>
      <c r="P95" s="90" t="s">
        <v>94</v>
      </c>
      <c r="Q95" s="90" t="s">
        <v>88</v>
      </c>
      <c r="R95" s="90" t="s">
        <v>6495</v>
      </c>
      <c r="U95" s="90" t="s">
        <v>6494</v>
      </c>
      <c r="W95" s="90" t="s">
        <v>6491</v>
      </c>
      <c r="X95" s="90" t="s">
        <v>97</v>
      </c>
      <c r="Y95" s="90">
        <v>8.6002827588E10</v>
      </c>
      <c r="Z95" s="90" t="s">
        <v>6494</v>
      </c>
      <c r="AA95" s="90">
        <v>6.419159253316E12</v>
      </c>
      <c r="AB95" s="90" t="b">
        <v>0</v>
      </c>
      <c r="AJ95" s="90">
        <v>1.730267551E9</v>
      </c>
      <c r="AK95" s="90">
        <v>1.729801965E9</v>
      </c>
      <c r="AL95" s="90" t="s">
        <v>6496</v>
      </c>
    </row>
    <row r="96">
      <c r="A96" s="90" t="s">
        <v>6497</v>
      </c>
      <c r="B96" s="91">
        <v>45589.856087962966</v>
      </c>
      <c r="C96" s="90" t="s">
        <v>6252</v>
      </c>
      <c r="D96" s="90" t="s">
        <v>88</v>
      </c>
      <c r="E96" s="90" t="s">
        <v>89</v>
      </c>
      <c r="F96" s="90" t="b">
        <v>1</v>
      </c>
      <c r="G96" s="90" t="s">
        <v>6498</v>
      </c>
      <c r="H96" s="90" t="s">
        <v>88</v>
      </c>
      <c r="I96" s="90" t="s">
        <v>6301</v>
      </c>
      <c r="K96" s="90" t="s">
        <v>6494</v>
      </c>
      <c r="L96" s="90" t="s">
        <v>91</v>
      </c>
      <c r="N96" s="92" t="s">
        <v>92</v>
      </c>
      <c r="O96" s="90" t="s">
        <v>93</v>
      </c>
      <c r="P96" s="90" t="s">
        <v>94</v>
      </c>
      <c r="Q96" s="90" t="s">
        <v>88</v>
      </c>
      <c r="R96" s="90" t="s">
        <v>6499</v>
      </c>
      <c r="U96" s="90" t="s">
        <v>6494</v>
      </c>
      <c r="W96" s="90" t="s">
        <v>6491</v>
      </c>
      <c r="X96" s="90" t="s">
        <v>97</v>
      </c>
      <c r="Y96" s="90">
        <v>8.6002827588E10</v>
      </c>
      <c r="Z96" s="90" t="s">
        <v>6494</v>
      </c>
      <c r="AA96" s="90">
        <v>6.419159253316E12</v>
      </c>
      <c r="AB96" s="90" t="b">
        <v>0</v>
      </c>
      <c r="AJ96" s="90">
        <v>1.730267551E9</v>
      </c>
      <c r="AK96" s="90">
        <v>1.729801965E9</v>
      </c>
      <c r="AL96" s="90" t="s">
        <v>6496</v>
      </c>
    </row>
    <row r="97">
      <c r="A97" s="90" t="s">
        <v>6500</v>
      </c>
      <c r="B97" s="91">
        <v>45589.775509259256</v>
      </c>
      <c r="C97" s="90" t="s">
        <v>87</v>
      </c>
      <c r="D97" s="90" t="s">
        <v>88</v>
      </c>
      <c r="E97" s="90" t="s">
        <v>89</v>
      </c>
      <c r="F97" s="90" t="b">
        <v>1</v>
      </c>
      <c r="G97" s="90" t="s">
        <v>6476</v>
      </c>
      <c r="H97" s="90" t="s">
        <v>88</v>
      </c>
      <c r="I97" s="90" t="s">
        <v>6301</v>
      </c>
      <c r="K97" s="90" t="s">
        <v>6501</v>
      </c>
      <c r="L97" s="90" t="s">
        <v>6303</v>
      </c>
      <c r="N97" s="92" t="s">
        <v>92</v>
      </c>
      <c r="O97" s="90" t="s">
        <v>93</v>
      </c>
      <c r="P97" s="90" t="s">
        <v>94</v>
      </c>
      <c r="Q97" s="90" t="s">
        <v>88</v>
      </c>
      <c r="R97" s="90" t="s">
        <v>6502</v>
      </c>
      <c r="U97" s="90" t="s">
        <v>6501</v>
      </c>
      <c r="W97" s="90" t="s">
        <v>6491</v>
      </c>
      <c r="X97" s="90" t="s">
        <v>97</v>
      </c>
      <c r="Y97" s="90">
        <v>8.6002827588E10</v>
      </c>
      <c r="Z97" s="90" t="s">
        <v>6501</v>
      </c>
      <c r="AA97" s="90">
        <v>6.419019006276E12</v>
      </c>
      <c r="AB97" s="90" t="b">
        <v>0</v>
      </c>
      <c r="AJ97" s="90">
        <v>1.730267311E9</v>
      </c>
      <c r="AK97" s="90">
        <v>1.729795003E9</v>
      </c>
      <c r="AL97" s="90" t="s">
        <v>6503</v>
      </c>
    </row>
    <row r="98">
      <c r="A98" s="90" t="s">
        <v>6504</v>
      </c>
      <c r="B98" s="91">
        <v>45589.7719212963</v>
      </c>
      <c r="C98" s="90" t="s">
        <v>87</v>
      </c>
      <c r="D98" s="90" t="s">
        <v>88</v>
      </c>
      <c r="E98" s="90" t="s">
        <v>89</v>
      </c>
      <c r="F98" s="90" t="b">
        <v>1</v>
      </c>
      <c r="G98" s="90" t="s">
        <v>6476</v>
      </c>
      <c r="H98" s="90" t="s">
        <v>88</v>
      </c>
      <c r="I98" s="90" t="s">
        <v>6301</v>
      </c>
      <c r="K98" s="90" t="s">
        <v>6505</v>
      </c>
      <c r="L98" s="90" t="s">
        <v>6303</v>
      </c>
      <c r="N98" s="92" t="s">
        <v>92</v>
      </c>
      <c r="O98" s="90" t="s">
        <v>93</v>
      </c>
      <c r="P98" s="90" t="s">
        <v>94</v>
      </c>
      <c r="Q98" s="90" t="s">
        <v>88</v>
      </c>
      <c r="R98" s="90" t="s">
        <v>6506</v>
      </c>
      <c r="W98" s="90" t="s">
        <v>6491</v>
      </c>
      <c r="X98" s="90" t="s">
        <v>97</v>
      </c>
      <c r="Y98" s="90">
        <v>8.6002827588E10</v>
      </c>
      <c r="AA98" s="90">
        <v>6.419012256068E12</v>
      </c>
      <c r="AB98" s="90" t="b">
        <v>0</v>
      </c>
      <c r="AJ98" s="90">
        <v>1.730267132E9</v>
      </c>
      <c r="AK98" s="90">
        <v>1.729794694E9</v>
      </c>
      <c r="AL98" s="90" t="s">
        <v>6507</v>
      </c>
    </row>
    <row r="99">
      <c r="A99" s="90" t="s">
        <v>6508</v>
      </c>
      <c r="B99" s="91">
        <v>45589.7481712963</v>
      </c>
      <c r="C99" s="90" t="s">
        <v>3974</v>
      </c>
      <c r="D99" s="90" t="s">
        <v>88</v>
      </c>
      <c r="E99" s="90" t="s">
        <v>89</v>
      </c>
      <c r="F99" s="90" t="b">
        <v>1</v>
      </c>
      <c r="G99" s="90" t="s">
        <v>6509</v>
      </c>
      <c r="H99" s="90" t="s">
        <v>88</v>
      </c>
      <c r="I99" s="90" t="s">
        <v>6301</v>
      </c>
      <c r="K99" s="90" t="s">
        <v>6510</v>
      </c>
      <c r="L99" s="90" t="s">
        <v>6350</v>
      </c>
      <c r="N99" s="92" t="s">
        <v>92</v>
      </c>
      <c r="O99" s="90" t="s">
        <v>93</v>
      </c>
      <c r="P99" s="90" t="s">
        <v>94</v>
      </c>
      <c r="Q99" s="90" t="s">
        <v>88</v>
      </c>
      <c r="R99" s="90" t="s">
        <v>6511</v>
      </c>
      <c r="W99" s="90" t="s">
        <v>6491</v>
      </c>
      <c r="X99" s="90" t="s">
        <v>97</v>
      </c>
      <c r="Y99" s="90">
        <v>8.6002827588E10</v>
      </c>
      <c r="AA99" s="90">
        <v>6.418970050884E12</v>
      </c>
      <c r="AB99" s="90" t="b">
        <v>0</v>
      </c>
      <c r="AJ99" s="90">
        <v>1.730267401E9</v>
      </c>
      <c r="AK99" s="90">
        <v>1.729792641E9</v>
      </c>
      <c r="AL99" s="90" t="s">
        <v>6512</v>
      </c>
    </row>
    <row r="100">
      <c r="A100" s="90" t="s">
        <v>6513</v>
      </c>
      <c r="B100" s="91">
        <v>45589.73158564815</v>
      </c>
      <c r="C100" s="90" t="s">
        <v>87</v>
      </c>
      <c r="D100" s="90" t="s">
        <v>88</v>
      </c>
      <c r="E100" s="90" t="s">
        <v>89</v>
      </c>
      <c r="F100" s="90" t="b">
        <v>1</v>
      </c>
      <c r="G100" s="90" t="s">
        <v>6323</v>
      </c>
      <c r="H100" s="90" t="s">
        <v>88</v>
      </c>
      <c r="I100" s="90" t="s">
        <v>6301</v>
      </c>
      <c r="K100" s="90" t="s">
        <v>6514</v>
      </c>
      <c r="L100" s="90" t="s">
        <v>6303</v>
      </c>
      <c r="N100" s="92" t="s">
        <v>92</v>
      </c>
      <c r="O100" s="90" t="s">
        <v>93</v>
      </c>
      <c r="P100" s="90" t="s">
        <v>94</v>
      </c>
      <c r="Q100" s="90" t="s">
        <v>88</v>
      </c>
      <c r="R100" s="90" t="s">
        <v>6515</v>
      </c>
      <c r="U100" s="90" t="s">
        <v>6514</v>
      </c>
      <c r="W100" s="90" t="s">
        <v>6491</v>
      </c>
      <c r="X100" s="90" t="s">
        <v>97</v>
      </c>
      <c r="Y100" s="90">
        <v>8.6002827588E10</v>
      </c>
      <c r="Z100" s="90" t="s">
        <v>6514</v>
      </c>
      <c r="AA100" s="90">
        <v>6.41894242746E12</v>
      </c>
      <c r="AB100" s="90" t="b">
        <v>0</v>
      </c>
      <c r="AJ100" s="90">
        <v>1.730267194E9</v>
      </c>
      <c r="AK100" s="90">
        <v>1.729791208E9</v>
      </c>
      <c r="AL100" s="90" t="s">
        <v>6516</v>
      </c>
    </row>
    <row r="101">
      <c r="A101" s="90" t="s">
        <v>6517</v>
      </c>
      <c r="B101" s="91">
        <v>45589.730358796296</v>
      </c>
      <c r="C101" s="90" t="s">
        <v>87</v>
      </c>
      <c r="D101" s="90" t="s">
        <v>88</v>
      </c>
      <c r="E101" s="90" t="s">
        <v>89</v>
      </c>
      <c r="F101" s="90" t="b">
        <v>1</v>
      </c>
      <c r="G101" s="90" t="s">
        <v>6323</v>
      </c>
      <c r="H101" s="90" t="s">
        <v>88</v>
      </c>
      <c r="I101" s="90" t="s">
        <v>6301</v>
      </c>
      <c r="K101" s="90" t="s">
        <v>6518</v>
      </c>
      <c r="L101" s="90" t="s">
        <v>6303</v>
      </c>
      <c r="N101" s="92" t="s">
        <v>92</v>
      </c>
      <c r="O101" s="90" t="s">
        <v>93</v>
      </c>
      <c r="P101" s="90" t="s">
        <v>94</v>
      </c>
      <c r="Q101" s="90" t="s">
        <v>88</v>
      </c>
      <c r="R101" s="90" t="s">
        <v>6519</v>
      </c>
      <c r="U101" s="90" t="s">
        <v>6518</v>
      </c>
      <c r="W101" s="90" t="s">
        <v>6491</v>
      </c>
      <c r="X101" s="90" t="s">
        <v>97</v>
      </c>
      <c r="Y101" s="90">
        <v>8.6002827588E10</v>
      </c>
      <c r="Z101" s="90" t="s">
        <v>6518</v>
      </c>
      <c r="AA101" s="90">
        <v>6.418940035396E12</v>
      </c>
      <c r="AB101" s="90" t="b">
        <v>0</v>
      </c>
      <c r="AJ101" s="90">
        <v>1.730267735E9</v>
      </c>
      <c r="AK101" s="90">
        <v>1.729791102E9</v>
      </c>
      <c r="AL101" s="90" t="s">
        <v>6520</v>
      </c>
    </row>
    <row r="102">
      <c r="A102" s="90" t="s">
        <v>6521</v>
      </c>
      <c r="B102" s="91">
        <v>45589.71973379629</v>
      </c>
      <c r="C102" s="90" t="s">
        <v>171</v>
      </c>
      <c r="D102" s="90" t="s">
        <v>88</v>
      </c>
      <c r="E102" s="90" t="s">
        <v>89</v>
      </c>
      <c r="F102" s="90" t="b">
        <v>1</v>
      </c>
      <c r="G102" s="90" t="s">
        <v>6522</v>
      </c>
      <c r="H102" s="90" t="s">
        <v>88</v>
      </c>
      <c r="I102" s="90" t="s">
        <v>6301</v>
      </c>
      <c r="K102" s="90" t="s">
        <v>6523</v>
      </c>
      <c r="L102" s="90" t="s">
        <v>5825</v>
      </c>
      <c r="N102" s="92" t="s">
        <v>92</v>
      </c>
      <c r="O102" s="90" t="s">
        <v>93</v>
      </c>
      <c r="P102" s="90" t="s">
        <v>94</v>
      </c>
      <c r="Q102" s="90" t="s">
        <v>88</v>
      </c>
      <c r="R102" s="90" t="s">
        <v>6524</v>
      </c>
      <c r="U102" s="90" t="s">
        <v>6523</v>
      </c>
      <c r="W102" s="90" t="s">
        <v>6491</v>
      </c>
      <c r="X102" s="90" t="s">
        <v>97</v>
      </c>
      <c r="Y102" s="90">
        <v>8.6002827588E10</v>
      </c>
      <c r="Z102" s="90" t="s">
        <v>6523</v>
      </c>
      <c r="AA102" s="90">
        <v>6.418921193796E12</v>
      </c>
      <c r="AB102" s="90" t="b">
        <v>0</v>
      </c>
      <c r="AJ102" s="90">
        <v>1.730267435E9</v>
      </c>
      <c r="AK102" s="90">
        <v>1.72979015E9</v>
      </c>
      <c r="AL102" s="90" t="s">
        <v>6525</v>
      </c>
    </row>
    <row r="103">
      <c r="A103" s="90" t="s">
        <v>6526</v>
      </c>
      <c r="B103" s="91">
        <v>45589.71934027778</v>
      </c>
      <c r="C103" s="90" t="s">
        <v>87</v>
      </c>
      <c r="D103" s="90" t="s">
        <v>88</v>
      </c>
      <c r="E103" s="90" t="s">
        <v>89</v>
      </c>
      <c r="F103" s="90" t="b">
        <v>1</v>
      </c>
      <c r="G103" s="90" t="s">
        <v>6323</v>
      </c>
      <c r="H103" s="90" t="s">
        <v>88</v>
      </c>
      <c r="I103" s="90" t="s">
        <v>6301</v>
      </c>
      <c r="K103" s="90" t="s">
        <v>6523</v>
      </c>
      <c r="L103" s="90" t="s">
        <v>6303</v>
      </c>
      <c r="N103" s="92" t="s">
        <v>92</v>
      </c>
      <c r="O103" s="90" t="s">
        <v>93</v>
      </c>
      <c r="P103" s="90" t="s">
        <v>94</v>
      </c>
      <c r="Q103" s="90" t="s">
        <v>88</v>
      </c>
      <c r="R103" s="90" t="s">
        <v>6527</v>
      </c>
      <c r="U103" s="90" t="s">
        <v>6523</v>
      </c>
      <c r="W103" s="90" t="s">
        <v>6491</v>
      </c>
      <c r="X103" s="90" t="s">
        <v>97</v>
      </c>
      <c r="Y103" s="90">
        <v>8.6002827588E10</v>
      </c>
      <c r="Z103" s="90" t="s">
        <v>6523</v>
      </c>
      <c r="AA103" s="90" t="s">
        <v>6528</v>
      </c>
      <c r="AB103" s="90" t="b">
        <v>0</v>
      </c>
    </row>
    <row r="104">
      <c r="A104" s="90" t="s">
        <v>6529</v>
      </c>
      <c r="B104" s="91">
        <v>45589.59648148148</v>
      </c>
      <c r="C104" s="90" t="s">
        <v>3974</v>
      </c>
      <c r="D104" s="90" t="s">
        <v>88</v>
      </c>
      <c r="E104" s="90" t="s">
        <v>89</v>
      </c>
      <c r="F104" s="90" t="b">
        <v>1</v>
      </c>
      <c r="G104" s="90" t="s">
        <v>6530</v>
      </c>
      <c r="H104" s="90" t="s">
        <v>88</v>
      </c>
      <c r="I104" s="90" t="s">
        <v>6301</v>
      </c>
      <c r="K104" s="90" t="s">
        <v>6531</v>
      </c>
      <c r="L104" s="90" t="s">
        <v>6383</v>
      </c>
      <c r="N104" s="92" t="s">
        <v>92</v>
      </c>
      <c r="O104" s="90" t="s">
        <v>93</v>
      </c>
      <c r="P104" s="90" t="s">
        <v>94</v>
      </c>
      <c r="Q104" s="90" t="s">
        <v>88</v>
      </c>
      <c r="R104" s="90" t="s">
        <v>6532</v>
      </c>
      <c r="W104" s="90" t="s">
        <v>6491</v>
      </c>
      <c r="X104" s="90" t="s">
        <v>97</v>
      </c>
      <c r="Y104" s="90">
        <v>8.6002827588E10</v>
      </c>
      <c r="AA104" s="90">
        <v>6.418708758852E12</v>
      </c>
      <c r="AB104" s="90" t="b">
        <v>0</v>
      </c>
      <c r="AJ104" s="90">
        <v>1.730266716E9</v>
      </c>
      <c r="AK104" s="90">
        <v>1.729779535E9</v>
      </c>
      <c r="AL104" s="90" t="s">
        <v>6533</v>
      </c>
    </row>
    <row r="105">
      <c r="A105" s="90" t="s">
        <v>6534</v>
      </c>
      <c r="B105" s="91">
        <v>45589.4115625</v>
      </c>
      <c r="C105" s="90" t="s">
        <v>6070</v>
      </c>
      <c r="D105" s="90" t="s">
        <v>88</v>
      </c>
      <c r="E105" s="90" t="s">
        <v>89</v>
      </c>
      <c r="F105" s="90" t="b">
        <v>1</v>
      </c>
      <c r="G105" s="90" t="s">
        <v>6418</v>
      </c>
      <c r="H105" s="90" t="s">
        <v>88</v>
      </c>
      <c r="I105" s="90" t="s">
        <v>6301</v>
      </c>
      <c r="K105" s="90" t="s">
        <v>6535</v>
      </c>
      <c r="L105" s="90" t="s">
        <v>6420</v>
      </c>
      <c r="N105" s="92" t="s">
        <v>92</v>
      </c>
      <c r="O105" s="90" t="s">
        <v>93</v>
      </c>
      <c r="P105" s="90" t="s">
        <v>94</v>
      </c>
      <c r="Q105" s="90" t="s">
        <v>88</v>
      </c>
      <c r="R105" s="90" t="s">
        <v>6536</v>
      </c>
      <c r="U105" s="90" t="s">
        <v>6535</v>
      </c>
      <c r="W105" s="90" t="s">
        <v>6491</v>
      </c>
      <c r="X105" s="90" t="s">
        <v>97</v>
      </c>
      <c r="Y105" s="90">
        <v>8.6002827588E10</v>
      </c>
      <c r="Z105" s="90" t="s">
        <v>6535</v>
      </c>
      <c r="AA105" s="90">
        <v>6.418372952388E12</v>
      </c>
      <c r="AB105" s="90" t="b">
        <v>0</v>
      </c>
      <c r="AJ105" s="90">
        <v>1.730266716E9</v>
      </c>
      <c r="AK105" s="90">
        <v>1.729763558E9</v>
      </c>
      <c r="AL105" s="90" t="s">
        <v>6537</v>
      </c>
    </row>
    <row r="106">
      <c r="A106" s="90" t="s">
        <v>6538</v>
      </c>
      <c r="B106" s="91">
        <v>45589.23966435185</v>
      </c>
      <c r="C106" s="90" t="s">
        <v>4583</v>
      </c>
      <c r="D106" s="90" t="s">
        <v>88</v>
      </c>
      <c r="E106" s="90" t="s">
        <v>89</v>
      </c>
      <c r="F106" s="90" t="b">
        <v>1</v>
      </c>
      <c r="G106" s="90" t="s">
        <v>6539</v>
      </c>
      <c r="H106" s="90" t="s">
        <v>88</v>
      </c>
      <c r="I106" s="90" t="s">
        <v>6301</v>
      </c>
      <c r="K106" s="90" t="s">
        <v>6540</v>
      </c>
      <c r="L106" s="90" t="s">
        <v>6315</v>
      </c>
      <c r="N106" s="92" t="s">
        <v>92</v>
      </c>
      <c r="O106" s="90" t="s">
        <v>93</v>
      </c>
      <c r="P106" s="90" t="s">
        <v>94</v>
      </c>
      <c r="Q106" s="90" t="s">
        <v>88</v>
      </c>
      <c r="R106" s="90" t="s">
        <v>6541</v>
      </c>
      <c r="U106" s="90" t="s">
        <v>6540</v>
      </c>
      <c r="W106" s="90" t="s">
        <v>6491</v>
      </c>
      <c r="X106" s="90" t="s">
        <v>97</v>
      </c>
      <c r="Y106" s="90">
        <v>8.6002827588E10</v>
      </c>
      <c r="Z106" s="90" t="s">
        <v>6540</v>
      </c>
      <c r="AA106" s="90">
        <v>6.418115264836E12</v>
      </c>
      <c r="AB106" s="90" t="b">
        <v>0</v>
      </c>
      <c r="AJ106" s="90">
        <v>1.730267314E9</v>
      </c>
      <c r="AK106" s="90">
        <v>1.729748705E9</v>
      </c>
      <c r="AL106" s="90" t="s">
        <v>6542</v>
      </c>
    </row>
    <row r="107">
      <c r="A107" s="90" t="s">
        <v>6543</v>
      </c>
      <c r="B107" s="91">
        <v>45589.02606481482</v>
      </c>
      <c r="C107" s="90" t="s">
        <v>6070</v>
      </c>
      <c r="D107" s="90" t="s">
        <v>88</v>
      </c>
      <c r="E107" s="90" t="s">
        <v>89</v>
      </c>
      <c r="F107" s="90" t="b">
        <v>1</v>
      </c>
      <c r="G107" s="90" t="s">
        <v>6544</v>
      </c>
      <c r="H107" s="90" t="s">
        <v>88</v>
      </c>
      <c r="I107" s="90" t="s">
        <v>6301</v>
      </c>
      <c r="K107" s="90" t="s">
        <v>6545</v>
      </c>
      <c r="L107" s="90" t="s">
        <v>6546</v>
      </c>
      <c r="N107" s="92" t="s">
        <v>92</v>
      </c>
      <c r="O107" s="90" t="s">
        <v>93</v>
      </c>
      <c r="P107" s="90" t="s">
        <v>94</v>
      </c>
      <c r="Q107" s="90" t="s">
        <v>88</v>
      </c>
      <c r="R107" s="90" t="s">
        <v>6547</v>
      </c>
      <c r="U107" s="90" t="s">
        <v>6545</v>
      </c>
      <c r="W107" s="90" t="s">
        <v>6491</v>
      </c>
      <c r="X107" s="90" t="s">
        <v>97</v>
      </c>
      <c r="Y107" s="90">
        <v>8.6002827588E10</v>
      </c>
      <c r="Z107" s="90" t="s">
        <v>6545</v>
      </c>
      <c r="AA107" s="90">
        <v>6.418038980932E12</v>
      </c>
      <c r="AB107" s="90" t="b">
        <v>0</v>
      </c>
      <c r="AJ107" s="90">
        <v>1.730267158E9</v>
      </c>
      <c r="AK107" s="90">
        <v>1.729730251E9</v>
      </c>
      <c r="AL107" s="90" t="s">
        <v>6548</v>
      </c>
    </row>
    <row r="108">
      <c r="A108" s="90" t="s">
        <v>6549</v>
      </c>
      <c r="B108" s="91">
        <v>45588.75730324074</v>
      </c>
      <c r="C108" s="90" t="s">
        <v>3974</v>
      </c>
      <c r="D108" s="90" t="s">
        <v>88</v>
      </c>
      <c r="E108" s="90" t="s">
        <v>89</v>
      </c>
      <c r="F108" s="90" t="b">
        <v>1</v>
      </c>
      <c r="G108" s="90" t="s">
        <v>6550</v>
      </c>
      <c r="H108" s="90" t="s">
        <v>88</v>
      </c>
      <c r="I108" s="90" t="s">
        <v>6301</v>
      </c>
      <c r="K108" s="90" t="s">
        <v>6551</v>
      </c>
      <c r="L108" s="90" t="s">
        <v>6383</v>
      </c>
      <c r="N108" s="92" t="s">
        <v>92</v>
      </c>
      <c r="O108" s="90" t="s">
        <v>93</v>
      </c>
      <c r="P108" s="90" t="s">
        <v>94</v>
      </c>
      <c r="Q108" s="90" t="s">
        <v>88</v>
      </c>
      <c r="R108" s="90" t="s">
        <v>6552</v>
      </c>
      <c r="U108" s="90" t="s">
        <v>6551</v>
      </c>
      <c r="W108" s="90" t="s">
        <v>6491</v>
      </c>
      <c r="X108" s="90" t="s">
        <v>97</v>
      </c>
      <c r="Y108" s="90">
        <v>8.6002827588E10</v>
      </c>
      <c r="Z108" s="90" t="s">
        <v>6551</v>
      </c>
      <c r="AA108" s="90">
        <v>6.41774148026E12</v>
      </c>
      <c r="AB108" s="90" t="b">
        <v>0</v>
      </c>
      <c r="AJ108" s="90">
        <v>1.730266917E9</v>
      </c>
      <c r="AK108" s="90">
        <v>1.72970703E9</v>
      </c>
      <c r="AL108" s="90" t="s">
        <v>6553</v>
      </c>
    </row>
    <row r="109">
      <c r="A109" s="90" t="s">
        <v>6554</v>
      </c>
      <c r="B109" s="91">
        <v>45588.754537037035</v>
      </c>
      <c r="C109" s="90" t="s">
        <v>87</v>
      </c>
      <c r="D109" s="90" t="s">
        <v>88</v>
      </c>
      <c r="E109" s="90" t="s">
        <v>89</v>
      </c>
      <c r="F109" s="90" t="b">
        <v>1</v>
      </c>
      <c r="G109" s="90" t="s">
        <v>6555</v>
      </c>
      <c r="H109" s="90" t="s">
        <v>88</v>
      </c>
      <c r="I109" s="90" t="s">
        <v>6301</v>
      </c>
      <c r="K109" s="90" t="s">
        <v>6556</v>
      </c>
      <c r="L109" s="90" t="s">
        <v>6557</v>
      </c>
      <c r="N109" s="92" t="s">
        <v>92</v>
      </c>
      <c r="O109" s="90" t="s">
        <v>93</v>
      </c>
      <c r="P109" s="90" t="s">
        <v>94</v>
      </c>
      <c r="Q109" s="90" t="s">
        <v>88</v>
      </c>
      <c r="R109" s="90" t="s">
        <v>6558</v>
      </c>
      <c r="U109" s="90" t="s">
        <v>6556</v>
      </c>
      <c r="W109" s="90" t="s">
        <v>6491</v>
      </c>
      <c r="X109" s="90" t="s">
        <v>97</v>
      </c>
      <c r="Y109" s="90">
        <v>8.6002827588E10</v>
      </c>
      <c r="Z109" s="90" t="s">
        <v>6556</v>
      </c>
      <c r="AA109" s="90">
        <v>6.417736270148E12</v>
      </c>
      <c r="AB109" s="90" t="b">
        <v>0</v>
      </c>
      <c r="AJ109" s="90">
        <v>1.730267038E9</v>
      </c>
      <c r="AK109" s="90">
        <v>1.729706791E9</v>
      </c>
      <c r="AL109" s="90" t="s">
        <v>6559</v>
      </c>
    </row>
    <row r="110">
      <c r="A110" s="90" t="s">
        <v>6560</v>
      </c>
      <c r="B110" s="91">
        <v>45588.71743055555</v>
      </c>
      <c r="C110" s="90" t="s">
        <v>4583</v>
      </c>
      <c r="D110" s="90" t="s">
        <v>88</v>
      </c>
      <c r="E110" s="90" t="s">
        <v>89</v>
      </c>
      <c r="F110" s="90" t="b">
        <v>1</v>
      </c>
      <c r="G110" s="90" t="s">
        <v>6561</v>
      </c>
      <c r="H110" s="90" t="s">
        <v>88</v>
      </c>
      <c r="I110" s="90" t="s">
        <v>6301</v>
      </c>
      <c r="K110" s="90" t="s">
        <v>6562</v>
      </c>
      <c r="L110" s="90" t="s">
        <v>6563</v>
      </c>
      <c r="N110" s="92" t="s">
        <v>92</v>
      </c>
      <c r="O110" s="90" t="s">
        <v>93</v>
      </c>
      <c r="P110" s="90" t="s">
        <v>94</v>
      </c>
      <c r="Q110" s="90" t="s">
        <v>88</v>
      </c>
      <c r="R110" s="90" t="s">
        <v>6564</v>
      </c>
      <c r="U110" s="90" t="s">
        <v>6562</v>
      </c>
      <c r="W110" s="90" t="s">
        <v>6491</v>
      </c>
      <c r="X110" s="90" t="s">
        <v>97</v>
      </c>
      <c r="Y110" s="90">
        <v>8.6002827588E10</v>
      </c>
      <c r="Z110" s="90" t="s">
        <v>6562</v>
      </c>
      <c r="AA110" s="90">
        <v>6.417668374852E12</v>
      </c>
      <c r="AB110" s="90" t="b">
        <v>0</v>
      </c>
      <c r="AJ110" s="90">
        <v>1.730266856E9</v>
      </c>
      <c r="AK110" s="90">
        <v>1.729703585E9</v>
      </c>
      <c r="AL110" s="90" t="s">
        <v>6565</v>
      </c>
    </row>
    <row r="111">
      <c r="A111" s="90" t="s">
        <v>6566</v>
      </c>
      <c r="B111" s="91">
        <v>45588.54416666667</v>
      </c>
      <c r="C111" s="90" t="s">
        <v>6252</v>
      </c>
      <c r="D111" s="90" t="s">
        <v>88</v>
      </c>
      <c r="E111" s="90" t="s">
        <v>89</v>
      </c>
      <c r="F111" s="90" t="b">
        <v>1</v>
      </c>
      <c r="G111" s="90" t="s">
        <v>6567</v>
      </c>
      <c r="H111" s="90" t="s">
        <v>88</v>
      </c>
      <c r="I111" s="90" t="s">
        <v>6301</v>
      </c>
      <c r="K111" s="90" t="s">
        <v>6568</v>
      </c>
      <c r="L111" s="90" t="s">
        <v>6569</v>
      </c>
      <c r="N111" s="92" t="s">
        <v>92</v>
      </c>
      <c r="O111" s="90" t="s">
        <v>93</v>
      </c>
      <c r="P111" s="90" t="s">
        <v>94</v>
      </c>
      <c r="Q111" s="90" t="s">
        <v>88</v>
      </c>
      <c r="R111" s="90" t="s">
        <v>6570</v>
      </c>
      <c r="U111" s="90" t="s">
        <v>6568</v>
      </c>
      <c r="W111" s="90" t="s">
        <v>6491</v>
      </c>
      <c r="X111" s="90" t="s">
        <v>97</v>
      </c>
      <c r="Y111" s="90">
        <v>8.6002827588E10</v>
      </c>
      <c r="Z111" s="90" t="s">
        <v>6568</v>
      </c>
      <c r="AA111" s="90">
        <v>6.417313464644E12</v>
      </c>
      <c r="AB111" s="90" t="b">
        <v>0</v>
      </c>
      <c r="AJ111" s="90">
        <v>1.730267339E9</v>
      </c>
      <c r="AK111" s="90">
        <v>1.729688615E9</v>
      </c>
      <c r="AL111" s="90" t="s">
        <v>6571</v>
      </c>
    </row>
    <row r="112">
      <c r="A112" s="90" t="s">
        <v>6572</v>
      </c>
      <c r="B112" s="91">
        <v>45588.459548611114</v>
      </c>
      <c r="C112" s="90" t="s">
        <v>87</v>
      </c>
      <c r="D112" s="90" t="s">
        <v>88</v>
      </c>
      <c r="E112" s="90" t="s">
        <v>89</v>
      </c>
      <c r="F112" s="90" t="b">
        <v>1</v>
      </c>
      <c r="G112" s="90" t="s">
        <v>6573</v>
      </c>
      <c r="H112" s="90" t="s">
        <v>88</v>
      </c>
      <c r="I112" s="90" t="s">
        <v>6301</v>
      </c>
      <c r="K112" s="90" t="s">
        <v>6574</v>
      </c>
      <c r="L112" s="90" t="s">
        <v>6303</v>
      </c>
      <c r="N112" s="92" t="s">
        <v>92</v>
      </c>
      <c r="O112" s="90" t="s">
        <v>93</v>
      </c>
      <c r="P112" s="90" t="s">
        <v>94</v>
      </c>
      <c r="Q112" s="90" t="s">
        <v>88</v>
      </c>
      <c r="R112" s="90" t="s">
        <v>6575</v>
      </c>
      <c r="U112" s="90" t="s">
        <v>6574</v>
      </c>
      <c r="W112" s="90" t="s">
        <v>6491</v>
      </c>
      <c r="X112" s="90" t="s">
        <v>97</v>
      </c>
      <c r="Y112" s="90">
        <v>8.6002827588E10</v>
      </c>
      <c r="Z112" s="90" t="s">
        <v>6574</v>
      </c>
      <c r="AA112" s="90">
        <v>6.41716181434E12</v>
      </c>
      <c r="AB112" s="90" t="b">
        <v>0</v>
      </c>
      <c r="AJ112" s="90">
        <v>1.730266534E9</v>
      </c>
      <c r="AK112" s="90">
        <v>1.729681304E9</v>
      </c>
      <c r="AL112" s="90" t="s">
        <v>6576</v>
      </c>
    </row>
    <row r="113">
      <c r="A113" s="90" t="s">
        <v>6577</v>
      </c>
      <c r="B113" s="91">
        <v>45588.44100694444</v>
      </c>
      <c r="C113" s="90" t="s">
        <v>87</v>
      </c>
      <c r="D113" s="90" t="s">
        <v>88</v>
      </c>
      <c r="E113" s="90" t="s">
        <v>89</v>
      </c>
      <c r="F113" s="90" t="b">
        <v>1</v>
      </c>
      <c r="G113" s="90" t="s">
        <v>6578</v>
      </c>
      <c r="H113" s="90" t="s">
        <v>88</v>
      </c>
      <c r="I113" s="90" t="s">
        <v>6301</v>
      </c>
      <c r="K113" s="90" t="s">
        <v>6579</v>
      </c>
      <c r="L113" s="90" t="s">
        <v>6303</v>
      </c>
      <c r="N113" s="92" t="s">
        <v>92</v>
      </c>
      <c r="O113" s="90" t="s">
        <v>93</v>
      </c>
      <c r="P113" s="90" t="s">
        <v>94</v>
      </c>
      <c r="Q113" s="90" t="s">
        <v>88</v>
      </c>
      <c r="R113" s="90" t="s">
        <v>6580</v>
      </c>
      <c r="U113" s="90" t="s">
        <v>6579</v>
      </c>
      <c r="W113" s="90" t="s">
        <v>6491</v>
      </c>
      <c r="X113" s="90" t="s">
        <v>97</v>
      </c>
      <c r="Y113" s="90">
        <v>8.6002827588E10</v>
      </c>
      <c r="Z113" s="90" t="s">
        <v>6579</v>
      </c>
      <c r="AA113" s="90">
        <v>6.41712773562E12</v>
      </c>
      <c r="AB113" s="90" t="b">
        <v>0</v>
      </c>
      <c r="AJ113" s="90">
        <v>1.730266895E9</v>
      </c>
      <c r="AK113" s="90">
        <v>1.729679702E9</v>
      </c>
      <c r="AL113" s="90" t="s">
        <v>6581</v>
      </c>
    </row>
    <row r="114">
      <c r="A114" s="90" t="s">
        <v>6582</v>
      </c>
      <c r="B114" s="91">
        <v>45588.385729166665</v>
      </c>
      <c r="C114" s="90" t="s">
        <v>87</v>
      </c>
      <c r="D114" s="90" t="s">
        <v>88</v>
      </c>
      <c r="E114" s="90" t="s">
        <v>89</v>
      </c>
      <c r="F114" s="90" t="b">
        <v>1</v>
      </c>
      <c r="G114" s="90" t="s">
        <v>6583</v>
      </c>
      <c r="H114" s="90" t="s">
        <v>88</v>
      </c>
      <c r="I114" s="90" t="s">
        <v>6301</v>
      </c>
      <c r="K114" s="90" t="s">
        <v>6584</v>
      </c>
      <c r="L114" s="90" t="s">
        <v>6303</v>
      </c>
      <c r="N114" s="92" t="s">
        <v>92</v>
      </c>
      <c r="O114" s="90" t="s">
        <v>93</v>
      </c>
      <c r="P114" s="90" t="s">
        <v>94</v>
      </c>
      <c r="Q114" s="90" t="s">
        <v>88</v>
      </c>
      <c r="R114" s="90" t="s">
        <v>6585</v>
      </c>
      <c r="U114" s="90" t="s">
        <v>6584</v>
      </c>
      <c r="W114" s="90" t="s">
        <v>6491</v>
      </c>
      <c r="X114" s="90" t="s">
        <v>97</v>
      </c>
      <c r="Y114" s="90">
        <v>8.6002827588E10</v>
      </c>
      <c r="Z114" s="90" t="s">
        <v>6584</v>
      </c>
      <c r="AA114" s="90">
        <v>6.416963371332E12</v>
      </c>
      <c r="AB114" s="90" t="b">
        <v>0</v>
      </c>
      <c r="AJ114" s="90">
        <v>1.730267077E9</v>
      </c>
      <c r="AK114" s="90">
        <v>1.729674926E9</v>
      </c>
      <c r="AL114" s="90" t="s">
        <v>6586</v>
      </c>
    </row>
    <row r="115">
      <c r="A115" s="90" t="s">
        <v>6587</v>
      </c>
      <c r="B115" s="91">
        <v>45588.15912037037</v>
      </c>
      <c r="C115" s="90" t="s">
        <v>5823</v>
      </c>
      <c r="D115" s="90" t="s">
        <v>88</v>
      </c>
      <c r="E115" s="90" t="s">
        <v>89</v>
      </c>
      <c r="F115" s="90" t="b">
        <v>1</v>
      </c>
      <c r="G115" s="90" t="s">
        <v>6588</v>
      </c>
      <c r="H115" s="90" t="s">
        <v>88</v>
      </c>
      <c r="I115" s="90" t="s">
        <v>6301</v>
      </c>
      <c r="K115" s="90" t="s">
        <v>6589</v>
      </c>
      <c r="L115" s="90" t="s">
        <v>6389</v>
      </c>
      <c r="N115" s="92" t="s">
        <v>92</v>
      </c>
      <c r="O115" s="90" t="s">
        <v>93</v>
      </c>
      <c r="P115" s="90" t="s">
        <v>94</v>
      </c>
      <c r="Q115" s="90" t="s">
        <v>88</v>
      </c>
      <c r="R115" s="90" t="s">
        <v>6590</v>
      </c>
      <c r="U115" s="90" t="s">
        <v>6589</v>
      </c>
      <c r="W115" s="90" t="s">
        <v>6491</v>
      </c>
      <c r="X115" s="90" t="s">
        <v>97</v>
      </c>
      <c r="Y115" s="90">
        <v>8.6002827588E10</v>
      </c>
      <c r="Z115" s="90" t="s">
        <v>6589</v>
      </c>
      <c r="AA115" s="90">
        <v>6.41658280378E12</v>
      </c>
      <c r="AB115" s="90" t="b">
        <v>0</v>
      </c>
      <c r="AJ115" s="90">
        <v>1.7302675E9</v>
      </c>
      <c r="AK115" s="90">
        <v>1.729655244E9</v>
      </c>
      <c r="AL115" s="90" t="s">
        <v>6591</v>
      </c>
    </row>
    <row r="116">
      <c r="A116" s="90" t="s">
        <v>6592</v>
      </c>
      <c r="B116" s="91">
        <v>45588.15792824074</v>
      </c>
      <c r="C116" s="90" t="s">
        <v>87</v>
      </c>
      <c r="D116" s="90" t="s">
        <v>88</v>
      </c>
      <c r="E116" s="90" t="s">
        <v>89</v>
      </c>
      <c r="F116" s="90" t="b">
        <v>1</v>
      </c>
      <c r="G116" s="90" t="s">
        <v>6441</v>
      </c>
      <c r="H116" s="90" t="s">
        <v>88</v>
      </c>
      <c r="I116" s="90" t="s">
        <v>6301</v>
      </c>
      <c r="K116" s="90" t="s">
        <v>6589</v>
      </c>
      <c r="L116" s="90" t="s">
        <v>6303</v>
      </c>
      <c r="N116" s="92" t="s">
        <v>92</v>
      </c>
      <c r="O116" s="90" t="s">
        <v>93</v>
      </c>
      <c r="P116" s="90" t="s">
        <v>94</v>
      </c>
      <c r="Q116" s="90" t="s">
        <v>88</v>
      </c>
      <c r="R116" s="90" t="s">
        <v>6593</v>
      </c>
      <c r="U116" s="90" t="s">
        <v>6589</v>
      </c>
      <c r="W116" s="90" t="s">
        <v>6491</v>
      </c>
      <c r="X116" s="90" t="s">
        <v>97</v>
      </c>
      <c r="Y116" s="90">
        <v>8.6002827588E10</v>
      </c>
      <c r="Z116" s="90" t="s">
        <v>6589</v>
      </c>
      <c r="AA116" s="90" t="s">
        <v>6594</v>
      </c>
      <c r="AB116" s="90" t="b">
        <v>0</v>
      </c>
    </row>
    <row r="117">
      <c r="A117" s="90" t="s">
        <v>6595</v>
      </c>
      <c r="B117" s="91">
        <v>45588.124386574076</v>
      </c>
      <c r="C117" s="90" t="s">
        <v>87</v>
      </c>
      <c r="D117" s="90" t="s">
        <v>88</v>
      </c>
      <c r="E117" s="90" t="s">
        <v>89</v>
      </c>
      <c r="F117" s="90" t="b">
        <v>1</v>
      </c>
      <c r="G117" s="90" t="s">
        <v>6376</v>
      </c>
      <c r="H117" s="90" t="s">
        <v>88</v>
      </c>
      <c r="I117" s="90" t="s">
        <v>6301</v>
      </c>
      <c r="K117" s="90" t="s">
        <v>6596</v>
      </c>
      <c r="L117" s="90" t="s">
        <v>6303</v>
      </c>
      <c r="N117" s="92" t="s">
        <v>92</v>
      </c>
      <c r="O117" s="90" t="s">
        <v>93</v>
      </c>
      <c r="P117" s="90" t="s">
        <v>94</v>
      </c>
      <c r="Q117" s="90" t="s">
        <v>88</v>
      </c>
      <c r="R117" s="90" t="s">
        <v>6597</v>
      </c>
      <c r="U117" s="90" t="s">
        <v>6596</v>
      </c>
      <c r="W117" s="90" t="s">
        <v>6491</v>
      </c>
      <c r="X117" s="90" t="s">
        <v>97</v>
      </c>
      <c r="Y117" s="90">
        <v>8.6002827588E10</v>
      </c>
      <c r="Z117" s="90" t="s">
        <v>6596</v>
      </c>
      <c r="AA117" s="90">
        <v>6.41657526714E12</v>
      </c>
      <c r="AB117" s="90" t="b">
        <v>0</v>
      </c>
      <c r="AJ117" s="90">
        <v>1.730266786E9</v>
      </c>
      <c r="AK117" s="90">
        <v>1.729652346E9</v>
      </c>
      <c r="AL117" s="90" t="s">
        <v>6598</v>
      </c>
    </row>
    <row r="118">
      <c r="A118" s="90" t="s">
        <v>6599</v>
      </c>
      <c r="B118" s="91">
        <v>45587.7419212963</v>
      </c>
      <c r="C118" s="90" t="s">
        <v>87</v>
      </c>
      <c r="D118" s="90" t="s">
        <v>88</v>
      </c>
      <c r="E118" s="90" t="s">
        <v>89</v>
      </c>
      <c r="F118" s="90" t="b">
        <v>1</v>
      </c>
      <c r="G118" s="90" t="s">
        <v>6441</v>
      </c>
      <c r="H118" s="90" t="s">
        <v>88</v>
      </c>
      <c r="I118" s="90" t="s">
        <v>6301</v>
      </c>
      <c r="K118" s="90" t="s">
        <v>6600</v>
      </c>
      <c r="L118" s="90" t="s">
        <v>6303</v>
      </c>
      <c r="N118" s="92" t="s">
        <v>92</v>
      </c>
      <c r="O118" s="90" t="s">
        <v>93</v>
      </c>
      <c r="P118" s="90" t="s">
        <v>94</v>
      </c>
      <c r="Q118" s="90" t="s">
        <v>88</v>
      </c>
      <c r="R118" s="90" t="s">
        <v>6601</v>
      </c>
      <c r="U118" s="90" t="s">
        <v>6600</v>
      </c>
      <c r="W118" s="90" t="s">
        <v>6602</v>
      </c>
      <c r="X118" s="90" t="s">
        <v>97</v>
      </c>
      <c r="Y118" s="90">
        <v>8.6002827588E10</v>
      </c>
      <c r="Z118" s="90" t="s">
        <v>6600</v>
      </c>
      <c r="AA118" s="90">
        <v>6.416167895364E12</v>
      </c>
      <c r="AB118" s="90" t="b">
        <v>0</v>
      </c>
      <c r="AJ118" s="90">
        <v>1.730266521E9</v>
      </c>
      <c r="AK118" s="90">
        <v>1.729619301E9</v>
      </c>
      <c r="AL118" s="90" t="s">
        <v>6603</v>
      </c>
    </row>
    <row r="119">
      <c r="A119" s="90" t="s">
        <v>6604</v>
      </c>
      <c r="B119" s="91">
        <v>45587.611655092594</v>
      </c>
      <c r="C119" s="90" t="s">
        <v>4583</v>
      </c>
      <c r="D119" s="90" t="s">
        <v>88</v>
      </c>
      <c r="E119" s="90" t="s">
        <v>89</v>
      </c>
      <c r="F119" s="90" t="b">
        <v>1</v>
      </c>
      <c r="G119" s="90" t="s">
        <v>6605</v>
      </c>
      <c r="H119" s="90" t="s">
        <v>88</v>
      </c>
      <c r="I119" s="90" t="s">
        <v>6301</v>
      </c>
      <c r="K119" s="90" t="s">
        <v>6606</v>
      </c>
      <c r="L119" s="90" t="s">
        <v>6315</v>
      </c>
      <c r="N119" s="92" t="s">
        <v>92</v>
      </c>
      <c r="O119" s="90" t="s">
        <v>93</v>
      </c>
      <c r="P119" s="90" t="s">
        <v>94</v>
      </c>
      <c r="Q119" s="90" t="s">
        <v>88</v>
      </c>
      <c r="R119" s="90" t="s">
        <v>6607</v>
      </c>
      <c r="U119" s="90" t="s">
        <v>6606</v>
      </c>
      <c r="W119" s="90" t="s">
        <v>6602</v>
      </c>
      <c r="X119" s="90" t="s">
        <v>97</v>
      </c>
      <c r="Y119" s="90">
        <v>8.6002827588E10</v>
      </c>
      <c r="Z119" s="90" t="s">
        <v>6606</v>
      </c>
      <c r="AA119" s="90">
        <v>6.4158263545E12</v>
      </c>
      <c r="AB119" s="90" t="b">
        <v>0</v>
      </c>
      <c r="AJ119" s="90">
        <v>1.730267066E9</v>
      </c>
      <c r="AK119" s="90">
        <v>1.729608046E9</v>
      </c>
      <c r="AL119" s="90" t="s">
        <v>6608</v>
      </c>
    </row>
    <row r="120">
      <c r="A120" s="90" t="s">
        <v>6609</v>
      </c>
      <c r="B120" s="91">
        <v>45587.210486111115</v>
      </c>
      <c r="C120" s="90" t="s">
        <v>4583</v>
      </c>
      <c r="D120" s="90" t="s">
        <v>88</v>
      </c>
      <c r="E120" s="90" t="s">
        <v>89</v>
      </c>
      <c r="F120" s="90" t="b">
        <v>1</v>
      </c>
      <c r="G120" s="90" t="s">
        <v>6610</v>
      </c>
      <c r="H120" s="90" t="s">
        <v>88</v>
      </c>
      <c r="I120" s="90" t="s">
        <v>6301</v>
      </c>
      <c r="K120" s="90" t="s">
        <v>6611</v>
      </c>
      <c r="L120" s="90" t="s">
        <v>6315</v>
      </c>
      <c r="N120" s="92" t="s">
        <v>92</v>
      </c>
      <c r="O120" s="90" t="s">
        <v>93</v>
      </c>
      <c r="P120" s="90" t="s">
        <v>94</v>
      </c>
      <c r="Q120" s="90" t="s">
        <v>88</v>
      </c>
      <c r="R120" s="90" t="s">
        <v>6612</v>
      </c>
      <c r="U120" s="90" t="s">
        <v>6611</v>
      </c>
      <c r="W120" s="90" t="s">
        <v>6602</v>
      </c>
      <c r="X120" s="90" t="s">
        <v>97</v>
      </c>
      <c r="Y120" s="90">
        <v>8.6002827588E10</v>
      </c>
      <c r="Z120" s="90" t="s">
        <v>6611</v>
      </c>
      <c r="AA120" s="90">
        <v>6.415037595972E12</v>
      </c>
      <c r="AB120" s="90" t="b">
        <v>0</v>
      </c>
      <c r="AJ120" s="90">
        <v>1.73026707E9</v>
      </c>
      <c r="AK120" s="90">
        <v>1.729573385E9</v>
      </c>
      <c r="AL120" s="90" t="s">
        <v>6613</v>
      </c>
    </row>
    <row r="121">
      <c r="A121" s="90" t="s">
        <v>6614</v>
      </c>
      <c r="B121" s="91">
        <v>45587.07568287037</v>
      </c>
      <c r="C121" s="90" t="s">
        <v>87</v>
      </c>
      <c r="D121" s="90" t="s">
        <v>88</v>
      </c>
      <c r="E121" s="90" t="s">
        <v>89</v>
      </c>
      <c r="F121" s="90" t="b">
        <v>1</v>
      </c>
      <c r="G121" s="90" t="s">
        <v>6300</v>
      </c>
      <c r="H121" s="90" t="s">
        <v>88</v>
      </c>
      <c r="I121" s="90" t="s">
        <v>6301</v>
      </c>
      <c r="K121" s="90" t="s">
        <v>6615</v>
      </c>
      <c r="L121" s="90" t="s">
        <v>6303</v>
      </c>
      <c r="N121" s="92" t="s">
        <v>92</v>
      </c>
      <c r="O121" s="90" t="s">
        <v>93</v>
      </c>
      <c r="P121" s="90" t="s">
        <v>94</v>
      </c>
      <c r="Q121" s="90" t="s">
        <v>88</v>
      </c>
      <c r="R121" s="90" t="s">
        <v>6616</v>
      </c>
      <c r="U121" s="90" t="s">
        <v>6615</v>
      </c>
      <c r="W121" s="90" t="s">
        <v>6602</v>
      </c>
      <c r="X121" s="90" t="s">
        <v>97</v>
      </c>
      <c r="Y121" s="90">
        <v>8.6002827588E10</v>
      </c>
      <c r="Z121" s="90" t="s">
        <v>6615</v>
      </c>
      <c r="AA121" s="90">
        <v>6.41499208122E12</v>
      </c>
      <c r="AB121" s="90" t="b">
        <v>0</v>
      </c>
      <c r="AJ121" s="90">
        <v>1.73026726E9</v>
      </c>
      <c r="AK121" s="90">
        <v>1.729561739E9</v>
      </c>
      <c r="AL121" s="90" t="s">
        <v>6617</v>
      </c>
    </row>
    <row r="122">
      <c r="A122" s="90" t="s">
        <v>6618</v>
      </c>
      <c r="B122" s="91">
        <v>45587.056979166664</v>
      </c>
      <c r="C122" s="90" t="s">
        <v>87</v>
      </c>
      <c r="D122" s="90" t="s">
        <v>88</v>
      </c>
      <c r="E122" s="90" t="s">
        <v>89</v>
      </c>
      <c r="F122" s="90" t="b">
        <v>1</v>
      </c>
      <c r="G122" s="90" t="s">
        <v>6300</v>
      </c>
      <c r="H122" s="90" t="s">
        <v>88</v>
      </c>
      <c r="I122" s="90" t="s">
        <v>6301</v>
      </c>
      <c r="K122" s="90" t="s">
        <v>6619</v>
      </c>
      <c r="L122" s="90" t="s">
        <v>6303</v>
      </c>
      <c r="N122" s="92" t="s">
        <v>92</v>
      </c>
      <c r="O122" s="90" t="s">
        <v>93</v>
      </c>
      <c r="P122" s="90" t="s">
        <v>94</v>
      </c>
      <c r="Q122" s="90" t="s">
        <v>88</v>
      </c>
      <c r="R122" s="90" t="s">
        <v>6620</v>
      </c>
      <c r="U122" s="90" t="s">
        <v>6619</v>
      </c>
      <c r="W122" s="90" t="s">
        <v>6602</v>
      </c>
      <c r="X122" s="90" t="s">
        <v>97</v>
      </c>
      <c r="Y122" s="90">
        <v>8.6002827588E10</v>
      </c>
      <c r="Z122" s="90" t="s">
        <v>6619</v>
      </c>
      <c r="AA122" s="90">
        <v>6.414987690308E12</v>
      </c>
      <c r="AB122" s="90" t="b">
        <v>0</v>
      </c>
      <c r="AJ122" s="90">
        <v>1.730267372E9</v>
      </c>
      <c r="AK122" s="90">
        <v>1.729560122E9</v>
      </c>
      <c r="AL122" s="90" t="s">
        <v>6621</v>
      </c>
    </row>
    <row r="123">
      <c r="A123" s="90" t="s">
        <v>6622</v>
      </c>
      <c r="B123" s="91">
        <v>45587.040868055556</v>
      </c>
      <c r="C123" s="90" t="s">
        <v>87</v>
      </c>
      <c r="D123" s="90" t="s">
        <v>88</v>
      </c>
      <c r="E123" s="90" t="s">
        <v>89</v>
      </c>
      <c r="F123" s="90" t="b">
        <v>1</v>
      </c>
      <c r="G123" s="90" t="s">
        <v>6300</v>
      </c>
      <c r="H123" s="90" t="s">
        <v>88</v>
      </c>
      <c r="I123" s="90" t="s">
        <v>6301</v>
      </c>
      <c r="K123" s="90" t="s">
        <v>6623</v>
      </c>
      <c r="L123" s="90" t="s">
        <v>6303</v>
      </c>
      <c r="N123" s="92" t="s">
        <v>92</v>
      </c>
      <c r="O123" s="90" t="s">
        <v>93</v>
      </c>
      <c r="P123" s="90" t="s">
        <v>94</v>
      </c>
      <c r="Q123" s="90" t="s">
        <v>88</v>
      </c>
      <c r="R123" s="90" t="s">
        <v>6624</v>
      </c>
      <c r="U123" s="90" t="s">
        <v>6623</v>
      </c>
      <c r="W123" s="90" t="s">
        <v>6602</v>
      </c>
      <c r="X123" s="90" t="s">
        <v>97</v>
      </c>
      <c r="Y123" s="90">
        <v>8.6002827588E10</v>
      </c>
      <c r="Z123" s="90" t="s">
        <v>6623</v>
      </c>
      <c r="AA123" s="90">
        <v>6.414983659844E12</v>
      </c>
      <c r="AB123" s="90" t="b">
        <v>0</v>
      </c>
      <c r="AJ123" s="90">
        <v>1.72961419E9</v>
      </c>
      <c r="AK123" s="90">
        <v>1.72955873E9</v>
      </c>
      <c r="AL123" s="90" t="s">
        <v>6625</v>
      </c>
    </row>
    <row r="124">
      <c r="A124" s="90" t="s">
        <v>6626</v>
      </c>
      <c r="B124" s="91">
        <v>45587.02978009259</v>
      </c>
      <c r="C124" s="90" t="s">
        <v>6627</v>
      </c>
      <c r="D124" s="90" t="s">
        <v>88</v>
      </c>
      <c r="E124" s="90" t="s">
        <v>89</v>
      </c>
      <c r="F124" s="90" t="b">
        <v>1</v>
      </c>
      <c r="G124" s="90" t="s">
        <v>6628</v>
      </c>
      <c r="H124" s="90" t="s">
        <v>88</v>
      </c>
      <c r="I124" s="90" t="s">
        <v>6301</v>
      </c>
      <c r="K124" s="90" t="s">
        <v>6629</v>
      </c>
      <c r="L124" s="90" t="s">
        <v>6630</v>
      </c>
      <c r="N124" s="92" t="s">
        <v>92</v>
      </c>
      <c r="O124" s="90" t="s">
        <v>93</v>
      </c>
      <c r="P124" s="90" t="s">
        <v>94</v>
      </c>
      <c r="Q124" s="90" t="s">
        <v>88</v>
      </c>
      <c r="R124" s="90" t="s">
        <v>6631</v>
      </c>
      <c r="U124" s="90" t="s">
        <v>6629</v>
      </c>
      <c r="W124" s="90" t="s">
        <v>6602</v>
      </c>
      <c r="X124" s="90" t="s">
        <v>97</v>
      </c>
      <c r="Y124" s="90">
        <v>8.6002827588E10</v>
      </c>
      <c r="Z124" s="90" t="s">
        <v>6629</v>
      </c>
      <c r="AA124" s="90">
        <v>6.414980743492E12</v>
      </c>
      <c r="AB124" s="90" t="b">
        <v>0</v>
      </c>
      <c r="AJ124" s="90">
        <v>1.729656267E9</v>
      </c>
      <c r="AK124" s="90">
        <v>1.729557731E9</v>
      </c>
      <c r="AL124" s="90" t="s">
        <v>6632</v>
      </c>
    </row>
    <row r="125">
      <c r="A125" s="90" t="s">
        <v>6633</v>
      </c>
      <c r="B125" s="91">
        <v>45587.02929398148</v>
      </c>
      <c r="C125" s="90" t="s">
        <v>87</v>
      </c>
      <c r="D125" s="90" t="s">
        <v>88</v>
      </c>
      <c r="E125" s="90" t="s">
        <v>89</v>
      </c>
      <c r="F125" s="90" t="b">
        <v>1</v>
      </c>
      <c r="G125" s="90" t="s">
        <v>6300</v>
      </c>
      <c r="H125" s="90" t="s">
        <v>88</v>
      </c>
      <c r="I125" s="90" t="s">
        <v>6301</v>
      </c>
      <c r="K125" s="90" t="s">
        <v>6629</v>
      </c>
      <c r="L125" s="90" t="s">
        <v>6303</v>
      </c>
      <c r="N125" s="92" t="s">
        <v>92</v>
      </c>
      <c r="O125" s="90" t="s">
        <v>93</v>
      </c>
      <c r="P125" s="90" t="s">
        <v>94</v>
      </c>
      <c r="Q125" s="90" t="s">
        <v>88</v>
      </c>
      <c r="R125" s="90" t="s">
        <v>6634</v>
      </c>
      <c r="U125" s="90" t="s">
        <v>6629</v>
      </c>
      <c r="W125" s="90" t="s">
        <v>6602</v>
      </c>
      <c r="X125" s="90" t="s">
        <v>97</v>
      </c>
      <c r="Y125" s="90">
        <v>8.6002827588E10</v>
      </c>
      <c r="Z125" s="90" t="s">
        <v>6629</v>
      </c>
      <c r="AA125" s="90" t="s">
        <v>6635</v>
      </c>
      <c r="AB125" s="90" t="b">
        <v>0</v>
      </c>
    </row>
    <row r="126">
      <c r="A126" s="90" t="s">
        <v>6636</v>
      </c>
      <c r="B126" s="91">
        <v>45586.9584837963</v>
      </c>
      <c r="C126" s="90" t="s">
        <v>4583</v>
      </c>
      <c r="D126" s="90" t="s">
        <v>88</v>
      </c>
      <c r="E126" s="90" t="s">
        <v>89</v>
      </c>
      <c r="F126" s="90" t="b">
        <v>1</v>
      </c>
      <c r="G126" s="90" t="s">
        <v>6357</v>
      </c>
      <c r="H126" s="90" t="s">
        <v>88</v>
      </c>
      <c r="I126" s="90" t="s">
        <v>6301</v>
      </c>
      <c r="K126" s="90" t="s">
        <v>6637</v>
      </c>
      <c r="L126" s="90" t="s">
        <v>6315</v>
      </c>
      <c r="N126" s="92" t="s">
        <v>92</v>
      </c>
      <c r="O126" s="90" t="s">
        <v>93</v>
      </c>
      <c r="P126" s="90" t="s">
        <v>94</v>
      </c>
      <c r="Q126" s="90" t="s">
        <v>88</v>
      </c>
      <c r="R126" s="90" t="s">
        <v>6638</v>
      </c>
      <c r="U126" s="90" t="s">
        <v>6637</v>
      </c>
      <c r="W126" s="90" t="s">
        <v>6639</v>
      </c>
      <c r="X126" s="90" t="s">
        <v>97</v>
      </c>
      <c r="Y126" s="90">
        <v>8.6002827588E10</v>
      </c>
      <c r="Z126" s="90" t="s">
        <v>6637</v>
      </c>
      <c r="AA126" s="90">
        <v>6.414959542596E12</v>
      </c>
      <c r="AB126" s="90" t="b">
        <v>0</v>
      </c>
      <c r="AJ126" s="90">
        <v>1.729614129E9</v>
      </c>
      <c r="AK126" s="90">
        <v>1.729551612E9</v>
      </c>
      <c r="AL126" s="90" t="s">
        <v>6640</v>
      </c>
    </row>
    <row r="127">
      <c r="A127" s="90" t="s">
        <v>6641</v>
      </c>
      <c r="B127" s="91">
        <v>45586.94368055555</v>
      </c>
      <c r="C127" s="90" t="s">
        <v>6070</v>
      </c>
      <c r="D127" s="90" t="s">
        <v>88</v>
      </c>
      <c r="E127" s="90" t="s">
        <v>89</v>
      </c>
      <c r="F127" s="90" t="b">
        <v>1</v>
      </c>
      <c r="G127" s="90" t="s">
        <v>6642</v>
      </c>
      <c r="H127" s="90" t="s">
        <v>88</v>
      </c>
      <c r="I127" s="90" t="s">
        <v>6301</v>
      </c>
      <c r="K127" s="90" t="s">
        <v>6643</v>
      </c>
      <c r="L127" s="90" t="s">
        <v>6420</v>
      </c>
      <c r="N127" s="92" t="s">
        <v>92</v>
      </c>
      <c r="O127" s="90" t="s">
        <v>93</v>
      </c>
      <c r="P127" s="90" t="s">
        <v>94</v>
      </c>
      <c r="Q127" s="90" t="s">
        <v>88</v>
      </c>
      <c r="R127" s="90" t="s">
        <v>6644</v>
      </c>
      <c r="U127" s="90" t="s">
        <v>6643</v>
      </c>
      <c r="W127" s="90" t="s">
        <v>6639</v>
      </c>
      <c r="X127" s="90" t="s">
        <v>97</v>
      </c>
      <c r="Y127" s="90">
        <v>8.6002827588E10</v>
      </c>
      <c r="Z127" s="90" t="s">
        <v>6643</v>
      </c>
      <c r="AA127" s="90">
        <v>6.41495275962E12</v>
      </c>
      <c r="AB127" s="90" t="b">
        <v>0</v>
      </c>
      <c r="AJ127" s="90">
        <v>1.729614137E9</v>
      </c>
      <c r="AK127" s="90">
        <v>1.729550333E9</v>
      </c>
      <c r="AL127" s="90" t="s">
        <v>6645</v>
      </c>
    </row>
    <row r="128">
      <c r="A128" s="90" t="s">
        <v>6646</v>
      </c>
      <c r="B128" s="91">
        <v>45586.78398148148</v>
      </c>
      <c r="C128" s="90" t="s">
        <v>4583</v>
      </c>
      <c r="D128" s="90" t="s">
        <v>88</v>
      </c>
      <c r="E128" s="90" t="s">
        <v>89</v>
      </c>
      <c r="F128" s="90" t="b">
        <v>1</v>
      </c>
      <c r="G128" s="90" t="s">
        <v>6357</v>
      </c>
      <c r="H128" s="90" t="s">
        <v>88</v>
      </c>
      <c r="I128" s="90" t="s">
        <v>6301</v>
      </c>
      <c r="K128" s="90" t="s">
        <v>6647</v>
      </c>
      <c r="L128" s="90" t="s">
        <v>6315</v>
      </c>
      <c r="N128" s="92" t="s">
        <v>92</v>
      </c>
      <c r="O128" s="90" t="s">
        <v>93</v>
      </c>
      <c r="P128" s="90" t="s">
        <v>94</v>
      </c>
      <c r="Q128" s="90" t="s">
        <v>88</v>
      </c>
      <c r="R128" s="90" t="s">
        <v>6648</v>
      </c>
      <c r="U128" s="90" t="s">
        <v>6647</v>
      </c>
      <c r="W128" s="90" t="s">
        <v>6639</v>
      </c>
      <c r="X128" s="90" t="s">
        <v>97</v>
      </c>
      <c r="Y128" s="90">
        <v>8.6002827588E10</v>
      </c>
      <c r="Z128" s="90" t="s">
        <v>6647</v>
      </c>
      <c r="AA128" s="90">
        <v>6.414727381316E12</v>
      </c>
      <c r="AB128" s="90" t="b">
        <v>0</v>
      </c>
      <c r="AJ128" s="90">
        <v>1.729614194E9</v>
      </c>
      <c r="AK128" s="90">
        <v>1.729536535E9</v>
      </c>
      <c r="AL128" s="90" t="s">
        <v>6649</v>
      </c>
    </row>
    <row r="129">
      <c r="A129" s="90" t="s">
        <v>6650</v>
      </c>
      <c r="B129" s="91">
        <v>45586.54576388889</v>
      </c>
      <c r="C129" s="90" t="s">
        <v>87</v>
      </c>
      <c r="D129" s="90" t="s">
        <v>88</v>
      </c>
      <c r="E129" s="90" t="s">
        <v>89</v>
      </c>
      <c r="F129" s="90" t="b">
        <v>1</v>
      </c>
      <c r="G129" s="90" t="s">
        <v>6651</v>
      </c>
      <c r="H129" s="90" t="s">
        <v>88</v>
      </c>
      <c r="I129" s="90" t="s">
        <v>6301</v>
      </c>
      <c r="K129" s="90" t="s">
        <v>6652</v>
      </c>
      <c r="L129" s="90" t="s">
        <v>6303</v>
      </c>
      <c r="N129" s="92" t="s">
        <v>92</v>
      </c>
      <c r="O129" s="90" t="s">
        <v>93</v>
      </c>
      <c r="P129" s="90" t="s">
        <v>94</v>
      </c>
      <c r="Q129" s="90" t="s">
        <v>88</v>
      </c>
      <c r="R129" s="90" t="s">
        <v>6653</v>
      </c>
      <c r="U129" s="90" t="s">
        <v>6652</v>
      </c>
      <c r="W129" s="90" t="s">
        <v>6639</v>
      </c>
      <c r="X129" s="90" t="s">
        <v>97</v>
      </c>
      <c r="Y129" s="90">
        <v>8.6002827588E10</v>
      </c>
      <c r="Z129" s="90" t="s">
        <v>6652</v>
      </c>
      <c r="AA129" s="90">
        <v>6.414273839428E12</v>
      </c>
      <c r="AB129" s="90" t="b">
        <v>0</v>
      </c>
      <c r="AJ129" s="90">
        <v>1.729614226E9</v>
      </c>
      <c r="AK129" s="90">
        <v>1.729515953E9</v>
      </c>
      <c r="AL129" s="90" t="s">
        <v>6654</v>
      </c>
    </row>
    <row r="130">
      <c r="A130" s="90" t="s">
        <v>6655</v>
      </c>
      <c r="B130" s="91">
        <v>45586.10376157407</v>
      </c>
      <c r="C130" s="90" t="s">
        <v>4583</v>
      </c>
      <c r="D130" s="90" t="s">
        <v>88</v>
      </c>
      <c r="E130" s="90" t="s">
        <v>89</v>
      </c>
      <c r="F130" s="90" t="b">
        <v>1</v>
      </c>
      <c r="G130" s="90" t="s">
        <v>6656</v>
      </c>
      <c r="H130" s="90" t="s">
        <v>88</v>
      </c>
      <c r="I130" s="90" t="s">
        <v>6301</v>
      </c>
      <c r="K130" s="90" t="s">
        <v>6657</v>
      </c>
      <c r="L130" s="90" t="s">
        <v>6658</v>
      </c>
      <c r="N130" s="92" t="s">
        <v>92</v>
      </c>
      <c r="O130" s="90" t="s">
        <v>93</v>
      </c>
      <c r="P130" s="90" t="s">
        <v>94</v>
      </c>
      <c r="Q130" s="90" t="s">
        <v>88</v>
      </c>
      <c r="R130" s="90" t="s">
        <v>6659</v>
      </c>
      <c r="U130" s="90" t="s">
        <v>6657</v>
      </c>
      <c r="W130" s="90" t="s">
        <v>6639</v>
      </c>
      <c r="X130" s="90" t="s">
        <v>97</v>
      </c>
      <c r="Y130" s="90">
        <v>8.6002827588E10</v>
      </c>
      <c r="Z130" s="90" t="s">
        <v>6657</v>
      </c>
      <c r="AA130" s="90">
        <v>6.4134113529E12</v>
      </c>
      <c r="AB130" s="90" t="b">
        <v>0</v>
      </c>
      <c r="AJ130" s="90">
        <v>1.72961415E9</v>
      </c>
      <c r="AK130" s="90">
        <v>1.729477764E9</v>
      </c>
      <c r="AL130" s="90" t="s">
        <v>6660</v>
      </c>
    </row>
    <row r="131">
      <c r="A131" s="90" t="s">
        <v>6661</v>
      </c>
      <c r="B131" s="91">
        <v>45586.05662037037</v>
      </c>
      <c r="C131" s="90" t="s">
        <v>3974</v>
      </c>
      <c r="D131" s="90" t="s">
        <v>88</v>
      </c>
      <c r="E131" s="90" t="s">
        <v>89</v>
      </c>
      <c r="F131" s="90" t="b">
        <v>1</v>
      </c>
      <c r="G131" s="90" t="s">
        <v>6662</v>
      </c>
      <c r="H131" s="90" t="s">
        <v>88</v>
      </c>
      <c r="I131" s="90" t="s">
        <v>6301</v>
      </c>
      <c r="K131" s="90" t="s">
        <v>6663</v>
      </c>
      <c r="L131" s="90" t="s">
        <v>6664</v>
      </c>
      <c r="N131" s="92" t="s">
        <v>92</v>
      </c>
      <c r="O131" s="90" t="s">
        <v>93</v>
      </c>
      <c r="P131" s="90" t="s">
        <v>94</v>
      </c>
      <c r="Q131" s="90" t="s">
        <v>88</v>
      </c>
      <c r="R131" s="90" t="s">
        <v>6665</v>
      </c>
      <c r="U131" s="90" t="s">
        <v>6663</v>
      </c>
      <c r="W131" s="90" t="s">
        <v>6639</v>
      </c>
      <c r="X131" s="90" t="s">
        <v>97</v>
      </c>
      <c r="Y131" s="90">
        <v>8.6002827588E10</v>
      </c>
      <c r="Z131" s="90" t="s">
        <v>6663</v>
      </c>
      <c r="AA131" s="90">
        <v>6.413377405252E12</v>
      </c>
      <c r="AB131" s="90" t="b">
        <v>0</v>
      </c>
      <c r="AJ131" s="90">
        <v>1.729614194E9</v>
      </c>
      <c r="AK131" s="90">
        <v>1.729473691E9</v>
      </c>
      <c r="AL131" s="90" t="s">
        <v>6666</v>
      </c>
    </row>
    <row r="132">
      <c r="A132" s="90" t="s">
        <v>6667</v>
      </c>
      <c r="B132" s="91">
        <v>45586.043287037035</v>
      </c>
      <c r="C132" s="90" t="s">
        <v>3974</v>
      </c>
      <c r="D132" s="90" t="s">
        <v>88</v>
      </c>
      <c r="E132" s="90" t="s">
        <v>89</v>
      </c>
      <c r="F132" s="90" t="b">
        <v>1</v>
      </c>
      <c r="G132" s="90" t="s">
        <v>6662</v>
      </c>
      <c r="H132" s="90" t="s">
        <v>88</v>
      </c>
      <c r="I132" s="90" t="s">
        <v>6301</v>
      </c>
      <c r="K132" s="90" t="s">
        <v>6668</v>
      </c>
      <c r="L132" s="90" t="s">
        <v>6664</v>
      </c>
      <c r="N132" s="92" t="s">
        <v>92</v>
      </c>
      <c r="O132" s="90" t="s">
        <v>93</v>
      </c>
      <c r="P132" s="90" t="s">
        <v>94</v>
      </c>
      <c r="Q132" s="90" t="s">
        <v>88</v>
      </c>
      <c r="R132" s="90" t="s">
        <v>6669</v>
      </c>
      <c r="U132" s="90" t="s">
        <v>6668</v>
      </c>
      <c r="W132" s="90" t="s">
        <v>6639</v>
      </c>
      <c r="X132" s="90" t="s">
        <v>97</v>
      </c>
      <c r="Y132" s="90">
        <v>8.6002827588E10</v>
      </c>
      <c r="Z132" s="90" t="s">
        <v>6668</v>
      </c>
      <c r="AA132" s="90">
        <v>6.413374554436E12</v>
      </c>
      <c r="AB132" s="90" t="b">
        <v>0</v>
      </c>
      <c r="AJ132" s="90">
        <v>1.729614227E9</v>
      </c>
      <c r="AK132" s="90">
        <v>1.729472538E9</v>
      </c>
      <c r="AL132" s="90" t="s">
        <v>6670</v>
      </c>
    </row>
    <row r="133">
      <c r="A133" s="90" t="s">
        <v>6671</v>
      </c>
      <c r="B133" s="91">
        <v>45585.786307870374</v>
      </c>
      <c r="C133" s="90" t="s">
        <v>4583</v>
      </c>
      <c r="D133" s="90" t="s">
        <v>88</v>
      </c>
      <c r="E133" s="90" t="s">
        <v>89</v>
      </c>
      <c r="F133" s="90" t="b">
        <v>1</v>
      </c>
      <c r="G133" s="90" t="s">
        <v>6656</v>
      </c>
      <c r="H133" s="90" t="s">
        <v>88</v>
      </c>
      <c r="I133" s="90" t="s">
        <v>6301</v>
      </c>
      <c r="K133" s="90" t="s">
        <v>6672</v>
      </c>
      <c r="L133" s="90" t="s">
        <v>6658</v>
      </c>
      <c r="N133" s="92" t="s">
        <v>92</v>
      </c>
      <c r="O133" s="90" t="s">
        <v>93</v>
      </c>
      <c r="P133" s="90" t="s">
        <v>94</v>
      </c>
      <c r="Q133" s="90" t="s">
        <v>88</v>
      </c>
      <c r="R133" s="90" t="s">
        <v>6673</v>
      </c>
      <c r="U133" s="90" t="s">
        <v>6672</v>
      </c>
      <c r="W133" s="90" t="s">
        <v>6639</v>
      </c>
      <c r="X133" s="90" t="s">
        <v>97</v>
      </c>
      <c r="Y133" s="90">
        <v>8.6002827588E10</v>
      </c>
      <c r="Z133" s="90" t="s">
        <v>6672</v>
      </c>
      <c r="AA133" s="90">
        <v>6.413101072708E12</v>
      </c>
      <c r="AB133" s="90" t="b">
        <v>0</v>
      </c>
      <c r="AJ133" s="90">
        <v>1.729614216E9</v>
      </c>
      <c r="AK133" s="90">
        <v>1.729450335E9</v>
      </c>
      <c r="AL133" s="90" t="s">
        <v>6674</v>
      </c>
    </row>
    <row r="134">
      <c r="A134" s="90" t="s">
        <v>6675</v>
      </c>
      <c r="B134" s="91">
        <v>45585.78318287037</v>
      </c>
      <c r="C134" s="90" t="s">
        <v>87</v>
      </c>
      <c r="D134" s="90" t="s">
        <v>88</v>
      </c>
      <c r="E134" s="90" t="s">
        <v>89</v>
      </c>
      <c r="F134" s="90" t="b">
        <v>1</v>
      </c>
      <c r="G134" s="90" t="s">
        <v>6676</v>
      </c>
      <c r="H134" s="90" t="s">
        <v>88</v>
      </c>
      <c r="I134" s="90" t="s">
        <v>6301</v>
      </c>
      <c r="K134" s="90" t="s">
        <v>6677</v>
      </c>
      <c r="L134" s="90" t="s">
        <v>6303</v>
      </c>
      <c r="N134" s="92" t="s">
        <v>92</v>
      </c>
      <c r="O134" s="90" t="s">
        <v>93</v>
      </c>
      <c r="P134" s="90" t="s">
        <v>94</v>
      </c>
      <c r="Q134" s="90" t="s">
        <v>88</v>
      </c>
      <c r="R134" s="90" t="s">
        <v>6678</v>
      </c>
      <c r="U134" s="90" t="s">
        <v>6677</v>
      </c>
      <c r="W134" s="90" t="s">
        <v>6639</v>
      </c>
      <c r="X134" s="90" t="s">
        <v>97</v>
      </c>
      <c r="Y134" s="90">
        <v>8.6002827588E10</v>
      </c>
      <c r="Z134" s="90" t="s">
        <v>6677</v>
      </c>
      <c r="AA134" s="90">
        <v>6.413094846788E12</v>
      </c>
      <c r="AB134" s="90" t="b">
        <v>0</v>
      </c>
      <c r="AJ134" s="90">
        <v>1.729614212E9</v>
      </c>
      <c r="AK134" s="90">
        <v>1.729450066E9</v>
      </c>
      <c r="AL134" s="90" t="s">
        <v>6679</v>
      </c>
    </row>
    <row r="135">
      <c r="A135" s="90" t="s">
        <v>6680</v>
      </c>
      <c r="B135" s="91">
        <v>45585.71628472222</v>
      </c>
      <c r="C135" s="90" t="s">
        <v>87</v>
      </c>
      <c r="D135" s="90" t="s">
        <v>88</v>
      </c>
      <c r="E135" s="90" t="s">
        <v>89</v>
      </c>
      <c r="F135" s="90" t="b">
        <v>1</v>
      </c>
      <c r="G135" s="90" t="s">
        <v>6676</v>
      </c>
      <c r="H135" s="90" t="s">
        <v>88</v>
      </c>
      <c r="I135" s="90" t="s">
        <v>6301</v>
      </c>
      <c r="K135" s="90" t="s">
        <v>6681</v>
      </c>
      <c r="L135" s="90" t="s">
        <v>6303</v>
      </c>
      <c r="N135" s="92" t="s">
        <v>92</v>
      </c>
      <c r="O135" s="90" t="s">
        <v>93</v>
      </c>
      <c r="P135" s="90" t="s">
        <v>94</v>
      </c>
      <c r="Q135" s="90" t="s">
        <v>88</v>
      </c>
      <c r="R135" s="90" t="s">
        <v>6682</v>
      </c>
      <c r="U135" s="90" t="s">
        <v>6681</v>
      </c>
      <c r="W135" s="90" t="s">
        <v>6639</v>
      </c>
      <c r="X135" s="90" t="s">
        <v>97</v>
      </c>
      <c r="Y135" s="90">
        <v>8.6002827588E10</v>
      </c>
      <c r="Z135" s="90" t="s">
        <v>6681</v>
      </c>
      <c r="AA135" s="90">
        <v>6.412964102468E12</v>
      </c>
      <c r="AB135" s="90" t="b">
        <v>0</v>
      </c>
      <c r="AJ135" s="90">
        <v>1.729614172E9</v>
      </c>
      <c r="AK135" s="90">
        <v>1.729444286E9</v>
      </c>
      <c r="AL135" s="90" t="s">
        <v>6683</v>
      </c>
    </row>
    <row r="136">
      <c r="A136" s="90" t="s">
        <v>6684</v>
      </c>
      <c r="B136" s="91">
        <v>45585.58168981481</v>
      </c>
      <c r="C136" s="90" t="s">
        <v>3974</v>
      </c>
      <c r="D136" s="90" t="s">
        <v>88</v>
      </c>
      <c r="E136" s="90" t="s">
        <v>89</v>
      </c>
      <c r="F136" s="90" t="b">
        <v>1</v>
      </c>
      <c r="G136" s="90" t="s">
        <v>6685</v>
      </c>
      <c r="H136" s="90" t="s">
        <v>88</v>
      </c>
      <c r="I136" s="90" t="s">
        <v>6301</v>
      </c>
      <c r="K136" s="90" t="s">
        <v>6686</v>
      </c>
      <c r="L136" s="90" t="s">
        <v>6664</v>
      </c>
      <c r="N136" s="92" t="s">
        <v>92</v>
      </c>
      <c r="O136" s="90" t="s">
        <v>93</v>
      </c>
      <c r="P136" s="90" t="s">
        <v>94</v>
      </c>
      <c r="Q136" s="90" t="s">
        <v>88</v>
      </c>
      <c r="R136" s="90" t="s">
        <v>6687</v>
      </c>
      <c r="U136" s="90" t="s">
        <v>6686</v>
      </c>
      <c r="W136" s="90" t="s">
        <v>6639</v>
      </c>
      <c r="X136" s="90" t="s">
        <v>97</v>
      </c>
      <c r="Y136" s="90">
        <v>8.6002827588E10</v>
      </c>
      <c r="Z136" s="90" t="s">
        <v>6686</v>
      </c>
      <c r="AA136" s="90">
        <v>6.412702155076E12</v>
      </c>
      <c r="AB136" s="90" t="b">
        <v>0</v>
      </c>
      <c r="AJ136" s="90">
        <v>1.729614154E9</v>
      </c>
      <c r="AK136" s="90">
        <v>1.729432657E9</v>
      </c>
      <c r="AL136" s="90" t="s">
        <v>6688</v>
      </c>
    </row>
    <row r="137">
      <c r="A137" s="90" t="s">
        <v>6689</v>
      </c>
      <c r="B137" s="91">
        <v>45585.3581712963</v>
      </c>
      <c r="C137" s="90" t="s">
        <v>87</v>
      </c>
      <c r="D137" s="90" t="s">
        <v>88</v>
      </c>
      <c r="E137" s="90" t="s">
        <v>89</v>
      </c>
      <c r="F137" s="90" t="b">
        <v>1</v>
      </c>
      <c r="G137" s="90" t="s">
        <v>6676</v>
      </c>
      <c r="H137" s="90" t="s">
        <v>88</v>
      </c>
      <c r="I137" s="90" t="s">
        <v>6301</v>
      </c>
      <c r="K137" s="90" t="s">
        <v>6690</v>
      </c>
      <c r="L137" s="90" t="s">
        <v>6303</v>
      </c>
      <c r="N137" s="92" t="s">
        <v>92</v>
      </c>
      <c r="O137" s="90" t="s">
        <v>93</v>
      </c>
      <c r="P137" s="90" t="s">
        <v>94</v>
      </c>
      <c r="Q137" s="90" t="s">
        <v>88</v>
      </c>
      <c r="R137" s="90" t="s">
        <v>6691</v>
      </c>
      <c r="U137" s="90" t="s">
        <v>6690</v>
      </c>
      <c r="W137" s="90" t="s">
        <v>6639</v>
      </c>
      <c r="X137" s="90" t="s">
        <v>97</v>
      </c>
      <c r="Y137" s="90">
        <v>8.6002827588E10</v>
      </c>
      <c r="Z137" s="90" t="s">
        <v>6690</v>
      </c>
      <c r="AA137" s="90">
        <v>6.412302680388E12</v>
      </c>
      <c r="AB137" s="90" t="b">
        <v>0</v>
      </c>
      <c r="AJ137" s="90">
        <v>1.729614172E9</v>
      </c>
      <c r="AK137" s="90">
        <v>1.729413345E9</v>
      </c>
      <c r="AL137" s="90" t="s">
        <v>6692</v>
      </c>
    </row>
    <row r="138">
      <c r="A138" s="90" t="s">
        <v>6693</v>
      </c>
      <c r="B138" s="91">
        <v>45585.24548611111</v>
      </c>
      <c r="C138" s="90" t="s">
        <v>171</v>
      </c>
      <c r="D138" s="90" t="s">
        <v>88</v>
      </c>
      <c r="E138" s="90" t="s">
        <v>89</v>
      </c>
      <c r="F138" s="90" t="b">
        <v>1</v>
      </c>
      <c r="G138" s="90" t="s">
        <v>6694</v>
      </c>
      <c r="H138" s="90" t="s">
        <v>88</v>
      </c>
      <c r="I138" s="90" t="s">
        <v>6301</v>
      </c>
      <c r="K138" s="90" t="s">
        <v>6695</v>
      </c>
      <c r="L138" s="90" t="s">
        <v>5825</v>
      </c>
      <c r="N138" s="92" t="s">
        <v>92</v>
      </c>
      <c r="O138" s="90" t="s">
        <v>93</v>
      </c>
      <c r="P138" s="90" t="s">
        <v>94</v>
      </c>
      <c r="Q138" s="90" t="s">
        <v>88</v>
      </c>
      <c r="R138" s="90" t="s">
        <v>6696</v>
      </c>
      <c r="U138" s="90" t="s">
        <v>6695</v>
      </c>
      <c r="W138" s="90" t="s">
        <v>6639</v>
      </c>
      <c r="X138" s="90" t="s">
        <v>97</v>
      </c>
      <c r="Y138" s="90">
        <v>8.6002827588E10</v>
      </c>
      <c r="Z138" s="90" t="s">
        <v>6695</v>
      </c>
      <c r="AA138" s="90">
        <v>6.412162335044E12</v>
      </c>
      <c r="AB138" s="90" t="b">
        <v>0</v>
      </c>
      <c r="AJ138" s="90">
        <v>1.729614154E9</v>
      </c>
      <c r="AK138" s="90">
        <v>1.729403573E9</v>
      </c>
      <c r="AL138" s="90" t="s">
        <v>6697</v>
      </c>
    </row>
    <row r="139">
      <c r="A139" s="90" t="s">
        <v>6698</v>
      </c>
      <c r="B139" s="91">
        <v>45585.24506944444</v>
      </c>
      <c r="C139" s="90" t="s">
        <v>5868</v>
      </c>
      <c r="D139" s="90" t="s">
        <v>88</v>
      </c>
      <c r="E139" s="90" t="s">
        <v>89</v>
      </c>
      <c r="F139" s="90" t="b">
        <v>1</v>
      </c>
      <c r="G139" s="90" t="s">
        <v>6699</v>
      </c>
      <c r="H139" s="90" t="s">
        <v>88</v>
      </c>
      <c r="I139" s="90" t="s">
        <v>6301</v>
      </c>
      <c r="K139" s="90" t="s">
        <v>6695</v>
      </c>
      <c r="L139" s="90" t="s">
        <v>91</v>
      </c>
      <c r="N139" s="92" t="s">
        <v>92</v>
      </c>
      <c r="O139" s="90" t="s">
        <v>93</v>
      </c>
      <c r="P139" s="90" t="s">
        <v>94</v>
      </c>
      <c r="Q139" s="90" t="s">
        <v>88</v>
      </c>
      <c r="R139" s="90" t="s">
        <v>6700</v>
      </c>
      <c r="U139" s="90" t="s">
        <v>6695</v>
      </c>
      <c r="W139" s="90" t="s">
        <v>6639</v>
      </c>
      <c r="X139" s="90" t="s">
        <v>97</v>
      </c>
      <c r="Y139" s="90">
        <v>8.6002827588E10</v>
      </c>
      <c r="Z139" s="90" t="s">
        <v>6695</v>
      </c>
      <c r="AA139" s="90">
        <v>6.412162335044E12</v>
      </c>
      <c r="AB139" s="90" t="b">
        <v>0</v>
      </c>
      <c r="AJ139" s="90">
        <v>1.729614154E9</v>
      </c>
      <c r="AK139" s="90">
        <v>1.729403573E9</v>
      </c>
      <c r="AL139" s="90" t="s">
        <v>6697</v>
      </c>
    </row>
    <row r="140">
      <c r="A140" s="90" t="s">
        <v>6701</v>
      </c>
      <c r="B140" s="91">
        <v>45585.08965277778</v>
      </c>
      <c r="C140" s="90" t="s">
        <v>6627</v>
      </c>
      <c r="D140" s="90" t="s">
        <v>88</v>
      </c>
      <c r="E140" s="90" t="s">
        <v>89</v>
      </c>
      <c r="F140" s="90" t="b">
        <v>1</v>
      </c>
      <c r="G140" s="90" t="s">
        <v>6702</v>
      </c>
      <c r="H140" s="90" t="s">
        <v>88</v>
      </c>
      <c r="I140" s="90" t="s">
        <v>6301</v>
      </c>
      <c r="K140" s="90" t="s">
        <v>6703</v>
      </c>
      <c r="L140" s="90" t="s">
        <v>6630</v>
      </c>
      <c r="N140" s="92" t="s">
        <v>92</v>
      </c>
      <c r="O140" s="90" t="s">
        <v>93</v>
      </c>
      <c r="P140" s="90" t="s">
        <v>94</v>
      </c>
      <c r="Q140" s="90" t="s">
        <v>88</v>
      </c>
      <c r="R140" s="90" t="s">
        <v>6704</v>
      </c>
      <c r="U140" s="90" t="s">
        <v>6703</v>
      </c>
      <c r="W140" s="90" t="s">
        <v>6639</v>
      </c>
      <c r="X140" s="90" t="s">
        <v>97</v>
      </c>
      <c r="Y140" s="90">
        <v>8.6002827588E10</v>
      </c>
      <c r="Z140" s="90" t="s">
        <v>6703</v>
      </c>
      <c r="AA140" s="90">
        <v>6.412119048516E12</v>
      </c>
      <c r="AB140" s="90" t="b">
        <v>0</v>
      </c>
      <c r="AJ140" s="90">
        <v>1.729656266E9</v>
      </c>
      <c r="AK140" s="90">
        <v>1.7293901E9</v>
      </c>
      <c r="AL140" s="90" t="s">
        <v>6705</v>
      </c>
    </row>
    <row r="141">
      <c r="A141" s="90" t="s">
        <v>6706</v>
      </c>
      <c r="B141" s="91">
        <v>45585.08913194444</v>
      </c>
      <c r="C141" s="90" t="s">
        <v>4583</v>
      </c>
      <c r="D141" s="90" t="s">
        <v>88</v>
      </c>
      <c r="E141" s="90" t="s">
        <v>89</v>
      </c>
      <c r="F141" s="90" t="b">
        <v>1</v>
      </c>
      <c r="G141" s="90" t="s">
        <v>6707</v>
      </c>
      <c r="H141" s="90" t="s">
        <v>88</v>
      </c>
      <c r="I141" s="90" t="s">
        <v>6301</v>
      </c>
      <c r="K141" s="90" t="s">
        <v>6703</v>
      </c>
      <c r="L141" s="90" t="s">
        <v>6658</v>
      </c>
      <c r="N141" s="92" t="s">
        <v>92</v>
      </c>
      <c r="O141" s="90" t="s">
        <v>93</v>
      </c>
      <c r="P141" s="90" t="s">
        <v>94</v>
      </c>
      <c r="Q141" s="90" t="s">
        <v>88</v>
      </c>
      <c r="R141" s="90" t="s">
        <v>6708</v>
      </c>
      <c r="U141" s="90" t="s">
        <v>6703</v>
      </c>
      <c r="W141" s="90" t="s">
        <v>6639</v>
      </c>
      <c r="X141" s="90" t="s">
        <v>97</v>
      </c>
      <c r="Y141" s="90">
        <v>8.6002827588E10</v>
      </c>
      <c r="Z141" s="90" t="s">
        <v>6703</v>
      </c>
      <c r="AA141" s="90">
        <v>6.412119048516E12</v>
      </c>
      <c r="AB141" s="90" t="b">
        <v>0</v>
      </c>
      <c r="AJ141" s="90">
        <v>1.729656266E9</v>
      </c>
      <c r="AK141" s="90">
        <v>1.7293901E9</v>
      </c>
      <c r="AL141" s="90" t="s">
        <v>6705</v>
      </c>
    </row>
    <row r="142">
      <c r="A142" s="90" t="s">
        <v>6709</v>
      </c>
      <c r="B142" s="91">
        <v>45585.078622685185</v>
      </c>
      <c r="C142" s="90" t="s">
        <v>87</v>
      </c>
      <c r="D142" s="90" t="s">
        <v>88</v>
      </c>
      <c r="E142" s="90" t="s">
        <v>89</v>
      </c>
      <c r="F142" s="90" t="b">
        <v>1</v>
      </c>
      <c r="G142" s="90" t="s">
        <v>6676</v>
      </c>
      <c r="H142" s="90" t="s">
        <v>88</v>
      </c>
      <c r="I142" s="90" t="s">
        <v>6301</v>
      </c>
      <c r="K142" s="90" t="s">
        <v>6710</v>
      </c>
      <c r="L142" s="90" t="s">
        <v>6303</v>
      </c>
      <c r="N142" s="92" t="s">
        <v>92</v>
      </c>
      <c r="O142" s="90" t="s">
        <v>93</v>
      </c>
      <c r="P142" s="90" t="s">
        <v>94</v>
      </c>
      <c r="Q142" s="90" t="s">
        <v>88</v>
      </c>
      <c r="R142" s="90" t="s">
        <v>6711</v>
      </c>
      <c r="U142" s="90" t="s">
        <v>6710</v>
      </c>
      <c r="W142" s="90" t="s">
        <v>6639</v>
      </c>
      <c r="X142" s="90" t="s">
        <v>97</v>
      </c>
      <c r="Y142" s="90">
        <v>8.6002827588E10</v>
      </c>
      <c r="Z142" s="90" t="s">
        <v>6710</v>
      </c>
      <c r="AA142" s="90">
        <v>6.412117377348E12</v>
      </c>
      <c r="AB142" s="90" t="b">
        <v>0</v>
      </c>
      <c r="AJ142" s="90">
        <v>1.729614116E9</v>
      </c>
      <c r="AK142" s="90">
        <v>1.729389192E9</v>
      </c>
      <c r="AL142" s="90" t="s">
        <v>6712</v>
      </c>
    </row>
    <row r="143">
      <c r="A143" s="90" t="s">
        <v>6713</v>
      </c>
      <c r="B143" s="91">
        <v>45585.03724537037</v>
      </c>
      <c r="C143" s="90" t="s">
        <v>4583</v>
      </c>
      <c r="D143" s="90" t="s">
        <v>88</v>
      </c>
      <c r="E143" s="90" t="s">
        <v>89</v>
      </c>
      <c r="F143" s="90" t="b">
        <v>1</v>
      </c>
      <c r="G143" s="90" t="s">
        <v>6714</v>
      </c>
      <c r="H143" s="90" t="s">
        <v>88</v>
      </c>
      <c r="I143" s="90" t="s">
        <v>6301</v>
      </c>
      <c r="K143" s="90" t="s">
        <v>6715</v>
      </c>
      <c r="L143" s="90" t="s">
        <v>6658</v>
      </c>
      <c r="N143" s="92" t="s">
        <v>92</v>
      </c>
      <c r="O143" s="90" t="s">
        <v>93</v>
      </c>
      <c r="P143" s="90" t="s">
        <v>94</v>
      </c>
      <c r="Q143" s="90" t="s">
        <v>88</v>
      </c>
      <c r="R143" s="90" t="s">
        <v>6716</v>
      </c>
      <c r="U143" s="90" t="s">
        <v>6715</v>
      </c>
      <c r="W143" s="90" t="s">
        <v>6639</v>
      </c>
      <c r="X143" s="90" t="s">
        <v>97</v>
      </c>
      <c r="Y143" s="90">
        <v>8.6002827588E10</v>
      </c>
      <c r="Z143" s="90" t="s">
        <v>6715</v>
      </c>
      <c r="AA143" s="90">
        <v>6.412108464452E12</v>
      </c>
      <c r="AB143" s="90" t="b">
        <v>0</v>
      </c>
      <c r="AJ143" s="90">
        <v>1.729614122E9</v>
      </c>
      <c r="AK143" s="90">
        <v>1.729385617E9</v>
      </c>
      <c r="AL143" s="90" t="s">
        <v>6717</v>
      </c>
    </row>
    <row r="144">
      <c r="A144" s="90" t="s">
        <v>6718</v>
      </c>
      <c r="B144" s="91">
        <v>45584.79950231482</v>
      </c>
      <c r="C144" s="90" t="s">
        <v>3974</v>
      </c>
      <c r="D144" s="90" t="s">
        <v>88</v>
      </c>
      <c r="E144" s="90" t="s">
        <v>89</v>
      </c>
      <c r="F144" s="90" t="b">
        <v>1</v>
      </c>
      <c r="G144" s="90" t="s">
        <v>6685</v>
      </c>
      <c r="H144" s="90" t="s">
        <v>88</v>
      </c>
      <c r="I144" s="90" t="s">
        <v>6301</v>
      </c>
      <c r="K144" s="90" t="s">
        <v>6719</v>
      </c>
      <c r="L144" s="90" t="s">
        <v>6664</v>
      </c>
      <c r="N144" s="92" t="s">
        <v>92</v>
      </c>
      <c r="O144" s="90" t="s">
        <v>93</v>
      </c>
      <c r="P144" s="90" t="s">
        <v>94</v>
      </c>
      <c r="Q144" s="90" t="s">
        <v>88</v>
      </c>
      <c r="R144" s="90" t="s">
        <v>6720</v>
      </c>
      <c r="U144" s="90" t="s">
        <v>6719</v>
      </c>
      <c r="W144" s="90" t="s">
        <v>6639</v>
      </c>
      <c r="X144" s="90" t="s">
        <v>97</v>
      </c>
      <c r="Y144" s="90">
        <v>8.6002827588E10</v>
      </c>
      <c r="Z144" s="90" t="s">
        <v>6719</v>
      </c>
      <c r="AA144" s="90">
        <v>6.411931779396E12</v>
      </c>
      <c r="AB144" s="90" t="b">
        <v>0</v>
      </c>
      <c r="AJ144" s="90">
        <v>1.729614027E9</v>
      </c>
      <c r="AK144" s="90">
        <v>1.729365076E9</v>
      </c>
      <c r="AL144" s="90" t="s">
        <v>6721</v>
      </c>
    </row>
    <row r="145">
      <c r="A145" s="90" t="s">
        <v>6722</v>
      </c>
      <c r="B145" s="91">
        <v>45584.649560185186</v>
      </c>
      <c r="C145" s="90" t="s">
        <v>6723</v>
      </c>
      <c r="D145" s="90" t="s">
        <v>88</v>
      </c>
      <c r="E145" s="90" t="s">
        <v>89</v>
      </c>
      <c r="F145" s="90" t="b">
        <v>1</v>
      </c>
      <c r="G145" s="90" t="s">
        <v>6724</v>
      </c>
      <c r="H145" s="90" t="s">
        <v>88</v>
      </c>
      <c r="I145" s="90" t="s">
        <v>6301</v>
      </c>
      <c r="K145" s="90" t="s">
        <v>6725</v>
      </c>
      <c r="L145" s="90" t="s">
        <v>132</v>
      </c>
      <c r="N145" s="92" t="s">
        <v>92</v>
      </c>
      <c r="O145" s="90" t="s">
        <v>93</v>
      </c>
      <c r="P145" s="90" t="s">
        <v>94</v>
      </c>
      <c r="Q145" s="90" t="s">
        <v>88</v>
      </c>
      <c r="R145" s="90" t="s">
        <v>6726</v>
      </c>
      <c r="U145" s="90" t="s">
        <v>6725</v>
      </c>
      <c r="W145" s="90" t="s">
        <v>6639</v>
      </c>
      <c r="X145" s="90" t="s">
        <v>97</v>
      </c>
      <c r="Y145" s="90">
        <v>8.6002827588E10</v>
      </c>
      <c r="Z145" s="90" t="s">
        <v>6725</v>
      </c>
      <c r="AA145" s="90">
        <v>6.411704107332E12</v>
      </c>
      <c r="AB145" s="90" t="b">
        <v>0</v>
      </c>
      <c r="AJ145" s="90">
        <v>1.729614035E9</v>
      </c>
      <c r="AK145" s="90">
        <v>1.729352121E9</v>
      </c>
      <c r="AL145" s="90" t="s">
        <v>6727</v>
      </c>
    </row>
    <row r="146">
      <c r="A146" s="90" t="s">
        <v>6728</v>
      </c>
      <c r="B146" s="91">
        <v>45584.15586805555</v>
      </c>
      <c r="C146" s="90" t="s">
        <v>87</v>
      </c>
      <c r="D146" s="90" t="s">
        <v>88</v>
      </c>
      <c r="E146" s="90" t="s">
        <v>89</v>
      </c>
      <c r="F146" s="90" t="b">
        <v>1</v>
      </c>
      <c r="G146" s="90" t="s">
        <v>6676</v>
      </c>
      <c r="H146" s="90" t="s">
        <v>88</v>
      </c>
      <c r="I146" s="90" t="s">
        <v>6301</v>
      </c>
      <c r="K146" s="90" t="s">
        <v>6729</v>
      </c>
      <c r="L146" s="90" t="s">
        <v>6303</v>
      </c>
      <c r="N146" s="92" t="s">
        <v>92</v>
      </c>
      <c r="O146" s="90" t="s">
        <v>93</v>
      </c>
      <c r="P146" s="90" t="s">
        <v>94</v>
      </c>
      <c r="Q146" s="90" t="s">
        <v>88</v>
      </c>
      <c r="R146" s="90" t="s">
        <v>6730</v>
      </c>
      <c r="U146" s="90" t="s">
        <v>6729</v>
      </c>
      <c r="W146" s="90" t="s">
        <v>6639</v>
      </c>
      <c r="X146" s="90" t="s">
        <v>97</v>
      </c>
      <c r="Y146" s="90">
        <v>8.6002827588E10</v>
      </c>
      <c r="Z146" s="90" t="s">
        <v>6729</v>
      </c>
      <c r="AA146" s="90">
        <v>6.410985439556E12</v>
      </c>
      <c r="AB146" s="90" t="b">
        <v>0</v>
      </c>
      <c r="AJ146" s="90">
        <v>1.729613997E9</v>
      </c>
      <c r="AK146" s="90">
        <v>1.729309466E9</v>
      </c>
      <c r="AL146" s="90" t="s">
        <v>6731</v>
      </c>
    </row>
    <row r="147">
      <c r="A147" s="90" t="s">
        <v>6732</v>
      </c>
      <c r="B147" s="91">
        <v>45584.10028935185</v>
      </c>
      <c r="C147" s="90" t="s">
        <v>87</v>
      </c>
      <c r="D147" s="90" t="s">
        <v>88</v>
      </c>
      <c r="E147" s="90" t="s">
        <v>89</v>
      </c>
      <c r="F147" s="90" t="b">
        <v>1</v>
      </c>
      <c r="G147" s="90" t="s">
        <v>6733</v>
      </c>
      <c r="H147" s="90" t="s">
        <v>88</v>
      </c>
      <c r="I147" s="90" t="s">
        <v>6301</v>
      </c>
      <c r="K147" s="90" t="s">
        <v>6734</v>
      </c>
      <c r="L147" s="90" t="s">
        <v>6303</v>
      </c>
      <c r="N147" s="92" t="s">
        <v>92</v>
      </c>
      <c r="O147" s="90" t="s">
        <v>93</v>
      </c>
      <c r="P147" s="90" t="s">
        <v>94</v>
      </c>
      <c r="Q147" s="90" t="s">
        <v>88</v>
      </c>
      <c r="R147" s="90" t="s">
        <v>6735</v>
      </c>
      <c r="U147" s="90" t="s">
        <v>6734</v>
      </c>
      <c r="W147" s="90" t="s">
        <v>6639</v>
      </c>
      <c r="X147" s="90" t="s">
        <v>97</v>
      </c>
      <c r="Y147" s="90">
        <v>8.6002827588E10</v>
      </c>
      <c r="Z147" s="90" t="s">
        <v>6734</v>
      </c>
      <c r="AA147" s="90">
        <v>6.41094867386E12</v>
      </c>
      <c r="AB147" s="90" t="b">
        <v>0</v>
      </c>
      <c r="AJ147" s="90">
        <v>1.729614046E9</v>
      </c>
      <c r="AK147" s="90">
        <v>1.729304664E9</v>
      </c>
      <c r="AL147" s="90" t="s">
        <v>6736</v>
      </c>
    </row>
    <row r="148">
      <c r="A148" s="90" t="s">
        <v>6737</v>
      </c>
      <c r="B148" s="91">
        <v>45583.963842592595</v>
      </c>
      <c r="C148" s="90" t="s">
        <v>87</v>
      </c>
      <c r="D148" s="90" t="s">
        <v>88</v>
      </c>
      <c r="E148" s="90" t="s">
        <v>89</v>
      </c>
      <c r="F148" s="90" t="b">
        <v>1</v>
      </c>
      <c r="G148" s="90" t="s">
        <v>6676</v>
      </c>
      <c r="H148" s="90" t="s">
        <v>88</v>
      </c>
      <c r="I148" s="90" t="s">
        <v>6301</v>
      </c>
      <c r="K148" s="90" t="s">
        <v>6738</v>
      </c>
      <c r="L148" s="90" t="s">
        <v>6303</v>
      </c>
      <c r="N148" s="92" t="s">
        <v>92</v>
      </c>
      <c r="O148" s="90" t="s">
        <v>93</v>
      </c>
      <c r="P148" s="90" t="s">
        <v>94</v>
      </c>
      <c r="Q148" s="90" t="s">
        <v>88</v>
      </c>
      <c r="R148" s="90" t="s">
        <v>6739</v>
      </c>
      <c r="U148" s="90" t="s">
        <v>6738</v>
      </c>
      <c r="W148" s="90" t="s">
        <v>6740</v>
      </c>
      <c r="X148" s="90" t="s">
        <v>97</v>
      </c>
      <c r="Y148" s="90">
        <v>8.6002827588E10</v>
      </c>
      <c r="Z148" s="90" t="s">
        <v>6738</v>
      </c>
      <c r="AA148" s="90">
        <v>6.410805444932E12</v>
      </c>
      <c r="AB148" s="90" t="b">
        <v>0</v>
      </c>
      <c r="AJ148" s="90">
        <v>1.72961393E9</v>
      </c>
      <c r="AK148" s="90">
        <v>1.729292875E9</v>
      </c>
      <c r="AL148" s="90" t="s">
        <v>6741</v>
      </c>
    </row>
    <row r="149">
      <c r="A149" s="90" t="s">
        <v>6742</v>
      </c>
      <c r="B149" s="91">
        <v>45583.94488425926</v>
      </c>
      <c r="C149" s="90" t="s">
        <v>87</v>
      </c>
      <c r="D149" s="90" t="s">
        <v>88</v>
      </c>
      <c r="E149" s="90" t="s">
        <v>89</v>
      </c>
      <c r="F149" s="90" t="b">
        <v>1</v>
      </c>
      <c r="G149" s="90" t="s">
        <v>6676</v>
      </c>
      <c r="H149" s="90" t="s">
        <v>88</v>
      </c>
      <c r="I149" s="90" t="s">
        <v>6301</v>
      </c>
      <c r="K149" s="90" t="s">
        <v>6743</v>
      </c>
      <c r="L149" s="90" t="s">
        <v>6303</v>
      </c>
      <c r="N149" s="92" t="s">
        <v>92</v>
      </c>
      <c r="O149" s="90" t="s">
        <v>93</v>
      </c>
      <c r="P149" s="90" t="s">
        <v>94</v>
      </c>
      <c r="Q149" s="90" t="s">
        <v>88</v>
      </c>
      <c r="R149" s="90" t="s">
        <v>6744</v>
      </c>
      <c r="U149" s="90" t="s">
        <v>6743</v>
      </c>
      <c r="W149" s="90" t="s">
        <v>6740</v>
      </c>
      <c r="X149" s="90" t="s">
        <v>97</v>
      </c>
      <c r="Y149" s="90">
        <v>8.6002827588E10</v>
      </c>
      <c r="Z149" s="90" t="s">
        <v>6743</v>
      </c>
      <c r="AA149" s="90">
        <v>6.410782802244E12</v>
      </c>
      <c r="AB149" s="90" t="b">
        <v>0</v>
      </c>
      <c r="AJ149" s="90">
        <v>1.729614109E9</v>
      </c>
      <c r="AK149" s="90">
        <v>1.729291237E9</v>
      </c>
      <c r="AL149" s="90" t="s">
        <v>6745</v>
      </c>
    </row>
    <row r="150">
      <c r="A150" s="90" t="s">
        <v>6746</v>
      </c>
      <c r="B150" s="91">
        <v>45583.92045138889</v>
      </c>
      <c r="C150" s="90" t="s">
        <v>3974</v>
      </c>
      <c r="D150" s="90" t="s">
        <v>88</v>
      </c>
      <c r="E150" s="90" t="s">
        <v>89</v>
      </c>
      <c r="F150" s="90" t="b">
        <v>1</v>
      </c>
      <c r="G150" s="90" t="s">
        <v>6685</v>
      </c>
      <c r="H150" s="90" t="s">
        <v>88</v>
      </c>
      <c r="I150" s="90" t="s">
        <v>6301</v>
      </c>
      <c r="K150" s="90" t="s">
        <v>6747</v>
      </c>
      <c r="L150" s="90" t="s">
        <v>6664</v>
      </c>
      <c r="N150" s="92" t="s">
        <v>92</v>
      </c>
      <c r="O150" s="90" t="s">
        <v>93</v>
      </c>
      <c r="P150" s="90" t="s">
        <v>94</v>
      </c>
      <c r="Q150" s="90" t="s">
        <v>88</v>
      </c>
      <c r="R150" s="90" t="s">
        <v>6748</v>
      </c>
      <c r="U150" s="90" t="s">
        <v>6747</v>
      </c>
      <c r="W150" s="90" t="s">
        <v>6740</v>
      </c>
      <c r="X150" s="90" t="s">
        <v>97</v>
      </c>
      <c r="Y150" s="90">
        <v>8.6002827588E10</v>
      </c>
      <c r="Z150" s="90" t="s">
        <v>6747</v>
      </c>
      <c r="AA150" s="90">
        <v>6.410750067012E12</v>
      </c>
      <c r="AB150" s="90" t="b">
        <v>0</v>
      </c>
      <c r="AJ150" s="90">
        <v>1.729613963E9</v>
      </c>
      <c r="AK150" s="90">
        <v>1.729289126E9</v>
      </c>
      <c r="AL150" s="90" t="s">
        <v>6749</v>
      </c>
    </row>
    <row r="151">
      <c r="A151" s="90" t="s">
        <v>6750</v>
      </c>
      <c r="B151" s="91">
        <v>45583.81138888889</v>
      </c>
      <c r="C151" s="90" t="s">
        <v>87</v>
      </c>
      <c r="D151" s="90" t="s">
        <v>88</v>
      </c>
      <c r="E151" s="90" t="s">
        <v>89</v>
      </c>
      <c r="F151" s="90" t="b">
        <v>1</v>
      </c>
      <c r="G151" s="90" t="s">
        <v>6676</v>
      </c>
      <c r="H151" s="90" t="s">
        <v>88</v>
      </c>
      <c r="I151" s="90" t="s">
        <v>6301</v>
      </c>
      <c r="K151" s="90" t="s">
        <v>6751</v>
      </c>
      <c r="L151" s="90" t="s">
        <v>6303</v>
      </c>
      <c r="N151" s="92" t="s">
        <v>92</v>
      </c>
      <c r="O151" s="90" t="s">
        <v>93</v>
      </c>
      <c r="P151" s="90" t="s">
        <v>94</v>
      </c>
      <c r="Q151" s="90" t="s">
        <v>88</v>
      </c>
      <c r="R151" s="90" t="s">
        <v>6752</v>
      </c>
      <c r="U151" s="90" t="s">
        <v>6751</v>
      </c>
      <c r="W151" s="90" t="s">
        <v>6740</v>
      </c>
      <c r="X151" s="90" t="s">
        <v>97</v>
      </c>
      <c r="Y151" s="90">
        <v>8.6002827588E10</v>
      </c>
      <c r="Z151" s="90" t="s">
        <v>6751</v>
      </c>
      <c r="AA151" s="90">
        <v>6.410549461316E12</v>
      </c>
      <c r="AB151" s="90" t="b">
        <v>0</v>
      </c>
      <c r="AJ151" s="90">
        <v>1.729613968E9</v>
      </c>
      <c r="AK151" s="90">
        <v>1.729279703E9</v>
      </c>
      <c r="AL151" s="90" t="s">
        <v>6753</v>
      </c>
    </row>
    <row r="152">
      <c r="A152" s="90" t="s">
        <v>6754</v>
      </c>
      <c r="B152" s="91">
        <v>45583.796122685184</v>
      </c>
      <c r="C152" s="90" t="s">
        <v>171</v>
      </c>
      <c r="D152" s="90" t="s">
        <v>88</v>
      </c>
      <c r="E152" s="90" t="s">
        <v>89</v>
      </c>
      <c r="F152" s="90" t="b">
        <v>1</v>
      </c>
      <c r="G152" s="90" t="s">
        <v>6694</v>
      </c>
      <c r="H152" s="90" t="s">
        <v>88</v>
      </c>
      <c r="I152" s="90" t="s">
        <v>6301</v>
      </c>
      <c r="K152" s="90" t="s">
        <v>6755</v>
      </c>
      <c r="L152" s="90" t="s">
        <v>5825</v>
      </c>
      <c r="N152" s="92" t="s">
        <v>92</v>
      </c>
      <c r="O152" s="90" t="s">
        <v>93</v>
      </c>
      <c r="P152" s="90" t="s">
        <v>94</v>
      </c>
      <c r="Q152" s="90" t="s">
        <v>88</v>
      </c>
      <c r="R152" s="90" t="s">
        <v>6756</v>
      </c>
      <c r="U152" s="90" t="s">
        <v>6755</v>
      </c>
      <c r="W152" s="90" t="s">
        <v>6740</v>
      </c>
      <c r="X152" s="90" t="s">
        <v>97</v>
      </c>
      <c r="Y152" s="90">
        <v>8.6002827588E10</v>
      </c>
      <c r="Z152" s="90" t="s">
        <v>6755</v>
      </c>
      <c r="AA152" s="90">
        <v>6.410513056068E12</v>
      </c>
      <c r="AB152" s="90" t="b">
        <v>0</v>
      </c>
      <c r="AJ152" s="90">
        <v>1.729613957E9</v>
      </c>
      <c r="AK152" s="90">
        <v>1.729278272E9</v>
      </c>
      <c r="AL152" s="90" t="s">
        <v>6757</v>
      </c>
    </row>
    <row r="153">
      <c r="A153" s="90" t="s">
        <v>6758</v>
      </c>
      <c r="B153" s="91">
        <v>45583.79482638889</v>
      </c>
      <c r="C153" s="90" t="s">
        <v>3974</v>
      </c>
      <c r="D153" s="90" t="s">
        <v>88</v>
      </c>
      <c r="E153" s="90" t="s">
        <v>89</v>
      </c>
      <c r="F153" s="90" t="b">
        <v>1</v>
      </c>
      <c r="G153" s="90" t="s">
        <v>6662</v>
      </c>
      <c r="H153" s="90" t="s">
        <v>88</v>
      </c>
      <c r="I153" s="90" t="s">
        <v>6301</v>
      </c>
      <c r="K153" s="90" t="s">
        <v>6755</v>
      </c>
      <c r="L153" s="90" t="s">
        <v>6664</v>
      </c>
      <c r="N153" s="92" t="s">
        <v>92</v>
      </c>
      <c r="O153" s="90" t="s">
        <v>93</v>
      </c>
      <c r="P153" s="90" t="s">
        <v>94</v>
      </c>
      <c r="Q153" s="90" t="s">
        <v>88</v>
      </c>
      <c r="R153" s="90" t="s">
        <v>6759</v>
      </c>
      <c r="U153" s="90" t="s">
        <v>6755</v>
      </c>
      <c r="W153" s="90" t="s">
        <v>6740</v>
      </c>
      <c r="X153" s="90" t="s">
        <v>97</v>
      </c>
      <c r="Y153" s="90">
        <v>8.6002827588E10</v>
      </c>
      <c r="Z153" s="90" t="s">
        <v>6755</v>
      </c>
      <c r="AA153" s="90">
        <v>6.410513056068E12</v>
      </c>
      <c r="AB153" s="90" t="b">
        <v>0</v>
      </c>
      <c r="AJ153" s="90">
        <v>1.729613957E9</v>
      </c>
      <c r="AK153" s="90">
        <v>1.729278272E9</v>
      </c>
      <c r="AL153" s="90" t="s">
        <v>6757</v>
      </c>
    </row>
    <row r="154">
      <c r="A154" s="90" t="s">
        <v>6760</v>
      </c>
      <c r="B154" s="91">
        <v>45583.76540509259</v>
      </c>
      <c r="C154" s="90" t="s">
        <v>87</v>
      </c>
      <c r="D154" s="90" t="s">
        <v>88</v>
      </c>
      <c r="E154" s="90" t="s">
        <v>89</v>
      </c>
      <c r="F154" s="90" t="b">
        <v>1</v>
      </c>
      <c r="G154" s="90" t="s">
        <v>6733</v>
      </c>
      <c r="H154" s="90" t="s">
        <v>88</v>
      </c>
      <c r="I154" s="90" t="s">
        <v>6301</v>
      </c>
      <c r="K154" s="90" t="s">
        <v>6761</v>
      </c>
      <c r="L154" s="90" t="s">
        <v>6303</v>
      </c>
      <c r="N154" s="92" t="s">
        <v>92</v>
      </c>
      <c r="O154" s="90" t="s">
        <v>93</v>
      </c>
      <c r="P154" s="90" t="s">
        <v>94</v>
      </c>
      <c r="Q154" s="90" t="s">
        <v>88</v>
      </c>
      <c r="R154" s="90" t="s">
        <v>6762</v>
      </c>
      <c r="U154" s="90" t="s">
        <v>6761</v>
      </c>
      <c r="W154" s="90" t="s">
        <v>6740</v>
      </c>
      <c r="X154" s="90" t="s">
        <v>97</v>
      </c>
      <c r="Y154" s="90">
        <v>8.6002827588E10</v>
      </c>
      <c r="Z154" s="90" t="s">
        <v>6761</v>
      </c>
      <c r="AA154" s="90">
        <v>6.410446963012E12</v>
      </c>
      <c r="AB154" s="90" t="b">
        <v>0</v>
      </c>
      <c r="AJ154" s="90">
        <v>1.729613969E9</v>
      </c>
      <c r="AK154" s="90">
        <v>1.72927573E9</v>
      </c>
      <c r="AL154" s="90" t="s">
        <v>6763</v>
      </c>
    </row>
    <row r="155">
      <c r="A155" s="90" t="s">
        <v>6764</v>
      </c>
      <c r="B155" s="91">
        <v>45583.71586805556</v>
      </c>
      <c r="C155" s="90" t="s">
        <v>87</v>
      </c>
      <c r="D155" s="90" t="s">
        <v>88</v>
      </c>
      <c r="E155" s="90" t="s">
        <v>89</v>
      </c>
      <c r="F155" s="90" t="b">
        <v>1</v>
      </c>
      <c r="G155" s="90" t="s">
        <v>6676</v>
      </c>
      <c r="H155" s="90" t="s">
        <v>88</v>
      </c>
      <c r="I155" s="90" t="s">
        <v>6301</v>
      </c>
      <c r="K155" s="90" t="s">
        <v>6765</v>
      </c>
      <c r="L155" s="90" t="s">
        <v>6303</v>
      </c>
      <c r="N155" s="92" t="s">
        <v>92</v>
      </c>
      <c r="O155" s="90" t="s">
        <v>93</v>
      </c>
      <c r="P155" s="90" t="s">
        <v>94</v>
      </c>
      <c r="Q155" s="90" t="s">
        <v>88</v>
      </c>
      <c r="R155" s="90" t="s">
        <v>6766</v>
      </c>
      <c r="U155" s="90" t="s">
        <v>6765</v>
      </c>
      <c r="W155" s="90" t="s">
        <v>6740</v>
      </c>
      <c r="X155" s="90" t="s">
        <v>97</v>
      </c>
      <c r="Y155" s="90">
        <v>8.6002827588E10</v>
      </c>
      <c r="Z155" s="90" t="s">
        <v>6765</v>
      </c>
      <c r="AA155" s="90">
        <v>6.41033411002E12</v>
      </c>
      <c r="AB155" s="90" t="b">
        <v>0</v>
      </c>
      <c r="AJ155" s="90">
        <v>1.729613964E9</v>
      </c>
      <c r="AK155" s="90">
        <v>1.72927145E9</v>
      </c>
      <c r="AL155" s="90" t="s">
        <v>6767</v>
      </c>
    </row>
    <row r="156">
      <c r="A156" s="90" t="s">
        <v>6768</v>
      </c>
      <c r="B156" s="91">
        <v>45583.678078703706</v>
      </c>
      <c r="C156" s="90" t="s">
        <v>87</v>
      </c>
      <c r="D156" s="90" t="s">
        <v>88</v>
      </c>
      <c r="E156" s="90" t="s">
        <v>89</v>
      </c>
      <c r="F156" s="90" t="b">
        <v>1</v>
      </c>
      <c r="G156" s="90" t="s">
        <v>6769</v>
      </c>
      <c r="H156" s="90" t="s">
        <v>88</v>
      </c>
      <c r="I156" s="90" t="s">
        <v>6301</v>
      </c>
      <c r="K156" s="90" t="s">
        <v>6770</v>
      </c>
      <c r="L156" s="90" t="s">
        <v>6303</v>
      </c>
      <c r="N156" s="92" t="s">
        <v>92</v>
      </c>
      <c r="O156" s="90" t="s">
        <v>93</v>
      </c>
      <c r="P156" s="90" t="s">
        <v>94</v>
      </c>
      <c r="Q156" s="90" t="s">
        <v>88</v>
      </c>
      <c r="R156" s="90" t="s">
        <v>6771</v>
      </c>
      <c r="U156" s="90" t="s">
        <v>6770</v>
      </c>
      <c r="W156" s="90" t="s">
        <v>6740</v>
      </c>
      <c r="X156" s="90" t="s">
        <v>97</v>
      </c>
      <c r="Y156" s="90">
        <v>8.6002827588E10</v>
      </c>
      <c r="Z156" s="90" t="s">
        <v>6770</v>
      </c>
      <c r="AA156" s="90">
        <v>6.410241966404E12</v>
      </c>
      <c r="AB156" s="90" t="b">
        <v>0</v>
      </c>
      <c r="AJ156" s="90">
        <v>1.729613975E9</v>
      </c>
      <c r="AK156" s="90">
        <v>1.729268185E9</v>
      </c>
      <c r="AL156" s="90" t="s">
        <v>6772</v>
      </c>
    </row>
    <row r="157">
      <c r="A157" s="90" t="s">
        <v>6773</v>
      </c>
      <c r="B157" s="91">
        <v>45583.54180555556</v>
      </c>
      <c r="C157" s="90" t="s">
        <v>87</v>
      </c>
      <c r="D157" s="90" t="s">
        <v>88</v>
      </c>
      <c r="E157" s="90" t="s">
        <v>89</v>
      </c>
      <c r="F157" s="90" t="b">
        <v>1</v>
      </c>
      <c r="G157" s="90" t="s">
        <v>6651</v>
      </c>
      <c r="H157" s="90" t="s">
        <v>88</v>
      </c>
      <c r="I157" s="90" t="s">
        <v>6301</v>
      </c>
      <c r="K157" s="90" t="s">
        <v>6774</v>
      </c>
      <c r="L157" s="90" t="s">
        <v>6303</v>
      </c>
      <c r="N157" s="92" t="s">
        <v>92</v>
      </c>
      <c r="O157" s="90" t="s">
        <v>93</v>
      </c>
      <c r="P157" s="90" t="s">
        <v>94</v>
      </c>
      <c r="Q157" s="90" t="s">
        <v>88</v>
      </c>
      <c r="R157" s="90" t="s">
        <v>6775</v>
      </c>
      <c r="U157" s="90" t="s">
        <v>6774</v>
      </c>
      <c r="W157" s="90" t="s">
        <v>6740</v>
      </c>
      <c r="X157" s="90" t="s">
        <v>97</v>
      </c>
      <c r="Y157" s="90">
        <v>8.6002827588E10</v>
      </c>
      <c r="Z157" s="90" t="s">
        <v>6774</v>
      </c>
      <c r="AA157" s="90">
        <v>6.40989092282E12</v>
      </c>
      <c r="AB157" s="90" t="b">
        <v>0</v>
      </c>
      <c r="AJ157" s="90">
        <v>1.72961398E9</v>
      </c>
      <c r="AK157" s="90">
        <v>1.72925641E9</v>
      </c>
      <c r="AL157" s="90" t="s">
        <v>6776</v>
      </c>
    </row>
    <row r="158">
      <c r="A158" s="90" t="s">
        <v>6777</v>
      </c>
      <c r="B158" s="91">
        <v>45583.47871527778</v>
      </c>
      <c r="C158" s="90" t="s">
        <v>6778</v>
      </c>
      <c r="D158" s="90" t="s">
        <v>88</v>
      </c>
      <c r="E158" s="90" t="s">
        <v>89</v>
      </c>
      <c r="F158" s="90" t="b">
        <v>1</v>
      </c>
      <c r="G158" s="90" t="s">
        <v>6779</v>
      </c>
      <c r="H158" s="90" t="s">
        <v>88</v>
      </c>
      <c r="I158" s="90" t="s">
        <v>6301</v>
      </c>
      <c r="K158" s="90" t="s">
        <v>6780</v>
      </c>
      <c r="L158" s="90" t="s">
        <v>6335</v>
      </c>
      <c r="N158" s="92" t="s">
        <v>92</v>
      </c>
      <c r="O158" s="90" t="s">
        <v>93</v>
      </c>
      <c r="P158" s="90" t="s">
        <v>94</v>
      </c>
      <c r="Q158" s="90" t="s">
        <v>88</v>
      </c>
      <c r="R158" s="90" t="s">
        <v>6781</v>
      </c>
      <c r="U158" s="90" t="s">
        <v>6780</v>
      </c>
      <c r="W158" s="90" t="s">
        <v>6740</v>
      </c>
      <c r="X158" s="90" t="s">
        <v>97</v>
      </c>
      <c r="Y158" s="90">
        <v>8.6002827588E10</v>
      </c>
      <c r="Z158" s="90" t="s">
        <v>6780</v>
      </c>
      <c r="AA158" s="90">
        <v>6.409728164164E12</v>
      </c>
      <c r="AB158" s="90" t="b">
        <v>0</v>
      </c>
      <c r="AJ158" s="90">
        <v>1.729614056E9</v>
      </c>
      <c r="AK158" s="90">
        <v>1.72925096E9</v>
      </c>
      <c r="AL158" s="90" t="s">
        <v>6782</v>
      </c>
    </row>
    <row r="159">
      <c r="A159" s="90" t="s">
        <v>6783</v>
      </c>
      <c r="B159" s="91">
        <v>45583.34054398148</v>
      </c>
      <c r="C159" s="90" t="s">
        <v>5919</v>
      </c>
      <c r="D159" s="90" t="s">
        <v>88</v>
      </c>
      <c r="E159" s="90" t="s">
        <v>89</v>
      </c>
      <c r="F159" s="90" t="b">
        <v>1</v>
      </c>
      <c r="G159" s="90" t="s">
        <v>6784</v>
      </c>
      <c r="H159" s="90" t="s">
        <v>88</v>
      </c>
      <c r="I159" s="90" t="s">
        <v>6301</v>
      </c>
      <c r="K159" s="90" t="s">
        <v>6785</v>
      </c>
      <c r="L159" s="90" t="s">
        <v>91</v>
      </c>
      <c r="N159" s="92" t="s">
        <v>92</v>
      </c>
      <c r="O159" s="90" t="s">
        <v>93</v>
      </c>
      <c r="P159" s="90" t="s">
        <v>94</v>
      </c>
      <c r="Q159" s="90" t="s">
        <v>88</v>
      </c>
      <c r="R159" s="90" t="s">
        <v>6786</v>
      </c>
      <c r="U159" s="90" t="s">
        <v>6785</v>
      </c>
      <c r="W159" s="90" t="s">
        <v>6740</v>
      </c>
      <c r="X159" s="90" t="s">
        <v>97</v>
      </c>
      <c r="Y159" s="90">
        <v>8.6002827588E10</v>
      </c>
      <c r="Z159" s="90" t="s">
        <v>6785</v>
      </c>
      <c r="AA159" s="90">
        <v>6.409360015684E12</v>
      </c>
      <c r="AB159" s="90" t="b">
        <v>0</v>
      </c>
      <c r="AJ159" s="90">
        <v>1.729614096E9</v>
      </c>
      <c r="AK159" s="90">
        <v>1.729239022E9</v>
      </c>
      <c r="AL159" s="90" t="s">
        <v>6787</v>
      </c>
    </row>
    <row r="160">
      <c r="A160" s="90" t="s">
        <v>6788</v>
      </c>
      <c r="B160" s="91">
        <v>45583.31097222222</v>
      </c>
      <c r="C160" s="90" t="s">
        <v>87</v>
      </c>
      <c r="D160" s="90" t="s">
        <v>88</v>
      </c>
      <c r="E160" s="90" t="s">
        <v>89</v>
      </c>
      <c r="F160" s="90" t="b">
        <v>1</v>
      </c>
      <c r="G160" s="90" t="s">
        <v>6789</v>
      </c>
      <c r="H160" s="90" t="s">
        <v>88</v>
      </c>
      <c r="I160" s="90" t="s">
        <v>6301</v>
      </c>
      <c r="K160" s="90" t="s">
        <v>2270</v>
      </c>
      <c r="L160" s="90" t="s">
        <v>6303</v>
      </c>
      <c r="N160" s="92" t="s">
        <v>92</v>
      </c>
      <c r="O160" s="90" t="s">
        <v>93</v>
      </c>
      <c r="P160" s="90" t="s">
        <v>94</v>
      </c>
      <c r="Q160" s="90" t="s">
        <v>88</v>
      </c>
      <c r="R160" s="90" t="s">
        <v>6790</v>
      </c>
      <c r="U160" s="90" t="s">
        <v>2270</v>
      </c>
      <c r="W160" s="90" t="s">
        <v>6740</v>
      </c>
      <c r="X160" s="90" t="s">
        <v>97</v>
      </c>
      <c r="Y160" s="90">
        <v>8.6002827588E10</v>
      </c>
      <c r="Z160" s="90" t="s">
        <v>2270</v>
      </c>
      <c r="AA160" s="90">
        <v>6.409293463876E12</v>
      </c>
      <c r="AB160" s="90" t="b">
        <v>0</v>
      </c>
      <c r="AJ160" s="90">
        <v>1.729613936E9</v>
      </c>
      <c r="AK160" s="90">
        <v>1.729236467E9</v>
      </c>
      <c r="AL160" s="90" t="s">
        <v>6791</v>
      </c>
    </row>
    <row r="161">
      <c r="A161" s="90" t="s">
        <v>6792</v>
      </c>
      <c r="B161" s="91">
        <v>45583.14333333333</v>
      </c>
      <c r="C161" s="90" t="s">
        <v>87</v>
      </c>
      <c r="D161" s="90" t="s">
        <v>88</v>
      </c>
      <c r="E161" s="90" t="s">
        <v>89</v>
      </c>
      <c r="F161" s="90" t="b">
        <v>1</v>
      </c>
      <c r="G161" s="90" t="s">
        <v>6793</v>
      </c>
      <c r="H161" s="90" t="s">
        <v>88</v>
      </c>
      <c r="I161" s="90" t="s">
        <v>6301</v>
      </c>
      <c r="K161" s="90" t="s">
        <v>6794</v>
      </c>
      <c r="L161" s="90" t="s">
        <v>6303</v>
      </c>
      <c r="N161" s="92" t="s">
        <v>92</v>
      </c>
      <c r="O161" s="90" t="s">
        <v>93</v>
      </c>
      <c r="P161" s="90" t="s">
        <v>94</v>
      </c>
      <c r="Q161" s="90" t="s">
        <v>88</v>
      </c>
      <c r="R161" s="90" t="s">
        <v>6795</v>
      </c>
      <c r="U161" s="90" t="s">
        <v>6794</v>
      </c>
      <c r="W161" s="90" t="s">
        <v>6740</v>
      </c>
      <c r="X161" s="90" t="s">
        <v>97</v>
      </c>
      <c r="Y161" s="90">
        <v>8.6002827588E10</v>
      </c>
      <c r="Z161" s="90" t="s">
        <v>6794</v>
      </c>
      <c r="AA161" s="90">
        <v>6.409031713092E12</v>
      </c>
      <c r="AB161" s="90" t="b">
        <v>0</v>
      </c>
      <c r="AJ161" s="90">
        <v>1.729613942E9</v>
      </c>
      <c r="AK161" s="90">
        <v>1.729221983E9</v>
      </c>
      <c r="AL161" s="90" t="s">
        <v>6796</v>
      </c>
    </row>
    <row r="162">
      <c r="A162" s="90" t="s">
        <v>6797</v>
      </c>
      <c r="B162" s="91">
        <v>45583.055868055555</v>
      </c>
      <c r="C162" s="90" t="s">
        <v>87</v>
      </c>
      <c r="D162" s="90" t="s">
        <v>88</v>
      </c>
      <c r="E162" s="90" t="s">
        <v>89</v>
      </c>
      <c r="F162" s="90" t="b">
        <v>1</v>
      </c>
      <c r="G162" s="90" t="s">
        <v>6798</v>
      </c>
      <c r="H162" s="90" t="s">
        <v>88</v>
      </c>
      <c r="I162" s="90" t="s">
        <v>6301</v>
      </c>
      <c r="K162" s="90" t="s">
        <v>6799</v>
      </c>
      <c r="L162" s="90" t="s">
        <v>6303</v>
      </c>
      <c r="N162" s="92" t="s">
        <v>92</v>
      </c>
      <c r="O162" s="90" t="s">
        <v>93</v>
      </c>
      <c r="P162" s="90" t="s">
        <v>94</v>
      </c>
      <c r="Q162" s="90" t="s">
        <v>88</v>
      </c>
      <c r="R162" s="90" t="s">
        <v>6800</v>
      </c>
      <c r="U162" s="90" t="s">
        <v>6799</v>
      </c>
      <c r="W162" s="90" t="s">
        <v>6740</v>
      </c>
      <c r="X162" s="90" t="s">
        <v>97</v>
      </c>
      <c r="Y162" s="90">
        <v>8.6002827588E10</v>
      </c>
      <c r="Z162" s="90" t="s">
        <v>6799</v>
      </c>
      <c r="AA162" s="90">
        <v>6.408946483524E12</v>
      </c>
      <c r="AB162" s="90" t="b">
        <v>0</v>
      </c>
      <c r="AJ162" s="90">
        <v>1.729614062E9</v>
      </c>
      <c r="AK162" s="90">
        <v>1.729214426E9</v>
      </c>
      <c r="AL162" s="90" t="s">
        <v>6801</v>
      </c>
    </row>
    <row r="163">
      <c r="A163" s="90" t="s">
        <v>6802</v>
      </c>
      <c r="B163" s="91">
        <v>45583.001388888886</v>
      </c>
      <c r="C163" s="90" t="s">
        <v>87</v>
      </c>
      <c r="D163" s="90" t="s">
        <v>88</v>
      </c>
      <c r="E163" s="90" t="s">
        <v>89</v>
      </c>
      <c r="F163" s="90" t="b">
        <v>1</v>
      </c>
      <c r="G163" s="90" t="s">
        <v>6798</v>
      </c>
      <c r="H163" s="90" t="s">
        <v>88</v>
      </c>
      <c r="I163" s="90" t="s">
        <v>6301</v>
      </c>
      <c r="K163" s="90" t="s">
        <v>6803</v>
      </c>
      <c r="L163" s="90" t="s">
        <v>6303</v>
      </c>
      <c r="N163" s="92" t="s">
        <v>92</v>
      </c>
      <c r="O163" s="90" t="s">
        <v>93</v>
      </c>
      <c r="P163" s="90" t="s">
        <v>94</v>
      </c>
      <c r="Q163" s="90" t="s">
        <v>88</v>
      </c>
      <c r="R163" s="90" t="s">
        <v>6804</v>
      </c>
      <c r="U163" s="90" t="s">
        <v>6803</v>
      </c>
      <c r="W163" s="90" t="s">
        <v>6740</v>
      </c>
      <c r="X163" s="90" t="s">
        <v>97</v>
      </c>
      <c r="Y163" s="90">
        <v>8.6002827588E10</v>
      </c>
      <c r="Z163" s="90" t="s">
        <v>6803</v>
      </c>
      <c r="AA163" s="90">
        <v>6.408885371204E12</v>
      </c>
      <c r="AB163" s="90" t="b">
        <v>0</v>
      </c>
      <c r="AJ163" s="90">
        <v>1.729614003E9</v>
      </c>
      <c r="AK163" s="90">
        <v>1.729209719E9</v>
      </c>
      <c r="AL163" s="90" t="s">
        <v>6805</v>
      </c>
    </row>
    <row r="164">
      <c r="A164" s="90" t="s">
        <v>6806</v>
      </c>
      <c r="B164" s="91">
        <v>45582.87440972222</v>
      </c>
      <c r="C164" s="90" t="s">
        <v>87</v>
      </c>
      <c r="D164" s="90" t="s">
        <v>88</v>
      </c>
      <c r="E164" s="90" t="s">
        <v>89</v>
      </c>
      <c r="F164" s="90" t="b">
        <v>1</v>
      </c>
      <c r="G164" s="90" t="s">
        <v>6371</v>
      </c>
      <c r="H164" s="90" t="s">
        <v>88</v>
      </c>
      <c r="I164" s="90" t="s">
        <v>6301</v>
      </c>
      <c r="K164" s="90" t="s">
        <v>6807</v>
      </c>
      <c r="L164" s="90" t="s">
        <v>6303</v>
      </c>
      <c r="N164" s="92" t="s">
        <v>92</v>
      </c>
      <c r="O164" s="90" t="s">
        <v>93</v>
      </c>
      <c r="P164" s="90" t="s">
        <v>94</v>
      </c>
      <c r="Q164" s="90" t="s">
        <v>88</v>
      </c>
      <c r="R164" s="90" t="s">
        <v>6808</v>
      </c>
      <c r="W164" s="90" t="s">
        <v>6809</v>
      </c>
      <c r="X164" s="90" t="s">
        <v>97</v>
      </c>
      <c r="Y164" s="90">
        <v>8.6002827588E10</v>
      </c>
      <c r="AA164" s="90">
        <v>6.40870488506E12</v>
      </c>
      <c r="AB164" s="90" t="b">
        <v>0</v>
      </c>
      <c r="AJ164" s="90">
        <v>1.729614011E9</v>
      </c>
      <c r="AK164" s="90">
        <v>1.729198748E9</v>
      </c>
      <c r="AL164" s="90" t="s">
        <v>6810</v>
      </c>
    </row>
    <row r="165">
      <c r="A165" s="90" t="s">
        <v>6811</v>
      </c>
      <c r="B165" s="91">
        <v>45582.75510416667</v>
      </c>
      <c r="C165" s="90" t="s">
        <v>87</v>
      </c>
      <c r="D165" s="90" t="s">
        <v>88</v>
      </c>
      <c r="E165" s="90" t="s">
        <v>89</v>
      </c>
      <c r="F165" s="90" t="b">
        <v>1</v>
      </c>
      <c r="G165" s="90" t="s">
        <v>6371</v>
      </c>
      <c r="H165" s="90" t="s">
        <v>88</v>
      </c>
      <c r="I165" s="90" t="s">
        <v>6301</v>
      </c>
      <c r="K165" s="90" t="s">
        <v>6812</v>
      </c>
      <c r="L165" s="90" t="s">
        <v>6303</v>
      </c>
      <c r="N165" s="92" t="s">
        <v>92</v>
      </c>
      <c r="O165" s="90" t="s">
        <v>93</v>
      </c>
      <c r="P165" s="90" t="s">
        <v>94</v>
      </c>
      <c r="Q165" s="90" t="s">
        <v>88</v>
      </c>
      <c r="R165" s="90" t="s">
        <v>6813</v>
      </c>
      <c r="U165" s="90" t="s">
        <v>6812</v>
      </c>
      <c r="W165" s="90" t="s">
        <v>6809</v>
      </c>
      <c r="X165" s="90" t="s">
        <v>97</v>
      </c>
      <c r="Y165" s="90">
        <v>8.6002827588E10</v>
      </c>
      <c r="Z165" s="90" t="s">
        <v>6812</v>
      </c>
      <c r="AA165" s="90">
        <v>6.408398438724E12</v>
      </c>
      <c r="AB165" s="90" t="b">
        <v>0</v>
      </c>
      <c r="AJ165" s="90">
        <v>1.729614105E9</v>
      </c>
      <c r="AK165" s="90">
        <v>1.72918844E9</v>
      </c>
      <c r="AL165" s="90" t="s">
        <v>6814</v>
      </c>
    </row>
    <row r="166">
      <c r="A166" s="90" t="s">
        <v>6815</v>
      </c>
      <c r="B166" s="91">
        <v>45582.439409722225</v>
      </c>
      <c r="C166" s="90" t="s">
        <v>87</v>
      </c>
      <c r="D166" s="90" t="s">
        <v>88</v>
      </c>
      <c r="E166" s="90" t="s">
        <v>89</v>
      </c>
      <c r="F166" s="90" t="b">
        <v>1</v>
      </c>
      <c r="G166" s="90" t="s">
        <v>6651</v>
      </c>
      <c r="H166" s="90" t="s">
        <v>88</v>
      </c>
      <c r="I166" s="90" t="s">
        <v>6301</v>
      </c>
      <c r="K166" s="90" t="s">
        <v>6816</v>
      </c>
      <c r="L166" s="90" t="s">
        <v>6303</v>
      </c>
      <c r="N166" s="92" t="s">
        <v>92</v>
      </c>
      <c r="O166" s="90" t="s">
        <v>93</v>
      </c>
      <c r="P166" s="90" t="s">
        <v>94</v>
      </c>
      <c r="Q166" s="90" t="s">
        <v>88</v>
      </c>
      <c r="R166" s="90" t="s">
        <v>6817</v>
      </c>
      <c r="U166" s="90" t="s">
        <v>6816</v>
      </c>
      <c r="W166" s="90" t="s">
        <v>6809</v>
      </c>
      <c r="X166" s="90" t="s">
        <v>97</v>
      </c>
      <c r="Y166" s="90">
        <v>8.6002827588E10</v>
      </c>
      <c r="Z166" s="90" t="s">
        <v>6816</v>
      </c>
      <c r="AA166" s="90">
        <v>6.407620067652E12</v>
      </c>
      <c r="AB166" s="90" t="b">
        <v>0</v>
      </c>
      <c r="AJ166" s="90">
        <v>1.729613993E9</v>
      </c>
      <c r="AK166" s="90">
        <v>1.729161164E9</v>
      </c>
      <c r="AL166" s="90" t="s">
        <v>6818</v>
      </c>
    </row>
    <row r="167">
      <c r="A167" s="90" t="s">
        <v>6819</v>
      </c>
      <c r="B167" s="91">
        <v>45582.11886574074</v>
      </c>
      <c r="C167" s="90" t="s">
        <v>6627</v>
      </c>
      <c r="D167" s="90" t="s">
        <v>88</v>
      </c>
      <c r="E167" s="90" t="s">
        <v>89</v>
      </c>
      <c r="F167" s="90" t="b">
        <v>1</v>
      </c>
      <c r="G167" s="90" t="s">
        <v>6702</v>
      </c>
      <c r="H167" s="90" t="s">
        <v>88</v>
      </c>
      <c r="I167" s="90" t="s">
        <v>6301</v>
      </c>
      <c r="K167" s="90" t="s">
        <v>6820</v>
      </c>
      <c r="L167" s="90" t="s">
        <v>6630</v>
      </c>
      <c r="N167" s="92" t="s">
        <v>92</v>
      </c>
      <c r="O167" s="90" t="s">
        <v>93</v>
      </c>
      <c r="P167" s="90" t="s">
        <v>94</v>
      </c>
      <c r="Q167" s="90" t="s">
        <v>88</v>
      </c>
      <c r="R167" s="90" t="s">
        <v>6821</v>
      </c>
      <c r="U167" s="90" t="s">
        <v>6820</v>
      </c>
      <c r="W167" s="90" t="s">
        <v>6809</v>
      </c>
      <c r="X167" s="90" t="s">
        <v>97</v>
      </c>
      <c r="Y167" s="90">
        <v>8.6002827588E10</v>
      </c>
      <c r="Z167" s="90" t="s">
        <v>6820</v>
      </c>
      <c r="AA167" s="90">
        <v>6.407117078852E12</v>
      </c>
      <c r="AB167" s="90" t="b">
        <v>0</v>
      </c>
      <c r="AJ167" s="90">
        <v>1.729656266E9</v>
      </c>
      <c r="AK167" s="90">
        <v>1.729133421E9</v>
      </c>
      <c r="AL167" s="90" t="s">
        <v>6822</v>
      </c>
    </row>
    <row r="168">
      <c r="A168" s="90" t="s">
        <v>6823</v>
      </c>
      <c r="B168" s="91">
        <v>45582.118310185186</v>
      </c>
      <c r="C168" s="90" t="s">
        <v>4583</v>
      </c>
      <c r="D168" s="90" t="s">
        <v>88</v>
      </c>
      <c r="E168" s="90" t="s">
        <v>89</v>
      </c>
      <c r="F168" s="90" t="b">
        <v>1</v>
      </c>
      <c r="G168" s="90" t="s">
        <v>6707</v>
      </c>
      <c r="H168" s="90" t="s">
        <v>88</v>
      </c>
      <c r="I168" s="90" t="s">
        <v>6301</v>
      </c>
      <c r="K168" s="90" t="s">
        <v>6820</v>
      </c>
      <c r="L168" s="90" t="s">
        <v>6658</v>
      </c>
      <c r="N168" s="92" t="s">
        <v>92</v>
      </c>
      <c r="O168" s="90" t="s">
        <v>93</v>
      </c>
      <c r="P168" s="90" t="s">
        <v>94</v>
      </c>
      <c r="Q168" s="90" t="s">
        <v>88</v>
      </c>
      <c r="R168" s="90" t="s">
        <v>6824</v>
      </c>
      <c r="U168" s="90" t="s">
        <v>6820</v>
      </c>
      <c r="W168" s="90" t="s">
        <v>6809</v>
      </c>
      <c r="X168" s="90" t="s">
        <v>97</v>
      </c>
      <c r="Y168" s="90">
        <v>8.6002827588E10</v>
      </c>
      <c r="Z168" s="90" t="s">
        <v>6820</v>
      </c>
      <c r="AA168" s="90">
        <v>6.407117078852E12</v>
      </c>
      <c r="AB168" s="90" t="b">
        <v>0</v>
      </c>
      <c r="AJ168" s="90">
        <v>1.729656266E9</v>
      </c>
      <c r="AK168" s="90">
        <v>1.729133421E9</v>
      </c>
      <c r="AL168" s="90" t="s">
        <v>6822</v>
      </c>
    </row>
    <row r="169">
      <c r="A169" s="90" t="s">
        <v>6825</v>
      </c>
      <c r="B169" s="91">
        <v>45582.00666666667</v>
      </c>
      <c r="C169" s="90" t="s">
        <v>162</v>
      </c>
      <c r="D169" s="90" t="s">
        <v>88</v>
      </c>
      <c r="E169" s="90" t="s">
        <v>89</v>
      </c>
      <c r="F169" s="90" t="b">
        <v>1</v>
      </c>
      <c r="G169" s="90" t="s">
        <v>6826</v>
      </c>
      <c r="H169" s="90" t="s">
        <v>88</v>
      </c>
      <c r="I169" s="90" t="s">
        <v>6301</v>
      </c>
      <c r="K169" s="90" t="s">
        <v>6827</v>
      </c>
      <c r="L169" s="90" t="s">
        <v>6437</v>
      </c>
      <c r="N169" s="92" t="s">
        <v>92</v>
      </c>
      <c r="O169" s="90" t="s">
        <v>93</v>
      </c>
      <c r="P169" s="90" t="s">
        <v>94</v>
      </c>
      <c r="Q169" s="90" t="s">
        <v>88</v>
      </c>
      <c r="R169" s="90" t="s">
        <v>6828</v>
      </c>
      <c r="U169" s="90" t="s">
        <v>6827</v>
      </c>
      <c r="W169" s="90" t="s">
        <v>6809</v>
      </c>
      <c r="X169" s="90" t="s">
        <v>97</v>
      </c>
      <c r="Y169" s="90">
        <v>8.6002827588E10</v>
      </c>
      <c r="Z169" s="90" t="s">
        <v>6827</v>
      </c>
      <c r="AA169" s="90">
        <v>6.407025426756E12</v>
      </c>
      <c r="AB169" s="90" t="b">
        <v>0</v>
      </c>
      <c r="AJ169" s="90">
        <v>1.729613919E9</v>
      </c>
      <c r="AK169" s="90">
        <v>1.729123738E9</v>
      </c>
      <c r="AL169" s="90" t="s">
        <v>6829</v>
      </c>
    </row>
    <row r="170">
      <c r="A170" s="90" t="s">
        <v>6830</v>
      </c>
      <c r="B170" s="91">
        <v>45582.00623842593</v>
      </c>
      <c r="C170" s="90" t="s">
        <v>87</v>
      </c>
      <c r="D170" s="90" t="s">
        <v>88</v>
      </c>
      <c r="E170" s="90" t="s">
        <v>89</v>
      </c>
      <c r="F170" s="90" t="b">
        <v>1</v>
      </c>
      <c r="G170" s="90" t="s">
        <v>6733</v>
      </c>
      <c r="H170" s="90" t="s">
        <v>88</v>
      </c>
      <c r="I170" s="90" t="s">
        <v>6301</v>
      </c>
      <c r="K170" s="90" t="s">
        <v>6827</v>
      </c>
      <c r="L170" s="90" t="s">
        <v>6303</v>
      </c>
      <c r="N170" s="92" t="s">
        <v>92</v>
      </c>
      <c r="O170" s="90" t="s">
        <v>93</v>
      </c>
      <c r="P170" s="90" t="s">
        <v>94</v>
      </c>
      <c r="Q170" s="90" t="s">
        <v>88</v>
      </c>
      <c r="R170" s="90" t="s">
        <v>6831</v>
      </c>
      <c r="U170" s="90" t="s">
        <v>6827</v>
      </c>
      <c r="W170" s="90" t="s">
        <v>6809</v>
      </c>
      <c r="X170" s="90" t="s">
        <v>97</v>
      </c>
      <c r="Y170" s="90">
        <v>8.6002827588E10</v>
      </c>
      <c r="Z170" s="90" t="s">
        <v>6827</v>
      </c>
      <c r="AA170" s="90">
        <v>6.407025426756E12</v>
      </c>
      <c r="AB170" s="90" t="b">
        <v>0</v>
      </c>
      <c r="AJ170" s="90">
        <v>1.729613919E9</v>
      </c>
      <c r="AK170" s="90">
        <v>1.729123738E9</v>
      </c>
      <c r="AL170" s="90" t="s">
        <v>6829</v>
      </c>
    </row>
    <row r="171">
      <c r="A171" s="90" t="s">
        <v>6832</v>
      </c>
      <c r="B171" s="91">
        <v>45581.97476851852</v>
      </c>
      <c r="C171" s="90" t="s">
        <v>3974</v>
      </c>
      <c r="D171" s="90" t="s">
        <v>88</v>
      </c>
      <c r="E171" s="90" t="s">
        <v>89</v>
      </c>
      <c r="F171" s="90" t="b">
        <v>1</v>
      </c>
      <c r="G171" s="90" t="s">
        <v>6833</v>
      </c>
      <c r="H171" s="90" t="s">
        <v>88</v>
      </c>
      <c r="I171" s="90" t="s">
        <v>6301</v>
      </c>
      <c r="K171" s="90" t="s">
        <v>6834</v>
      </c>
      <c r="L171" s="90" t="s">
        <v>6350</v>
      </c>
      <c r="N171" s="92" t="s">
        <v>92</v>
      </c>
      <c r="O171" s="90" t="s">
        <v>93</v>
      </c>
      <c r="P171" s="90" t="s">
        <v>94</v>
      </c>
      <c r="Q171" s="90" t="s">
        <v>88</v>
      </c>
      <c r="R171" s="90" t="s">
        <v>6835</v>
      </c>
      <c r="U171" s="90" t="s">
        <v>6834</v>
      </c>
      <c r="W171" s="90" t="s">
        <v>6836</v>
      </c>
      <c r="X171" s="90" t="s">
        <v>97</v>
      </c>
      <c r="Y171" s="90">
        <v>8.6002827588E10</v>
      </c>
      <c r="Z171" s="90" t="s">
        <v>6834</v>
      </c>
      <c r="AA171" s="90">
        <v>6.406992134468E12</v>
      </c>
      <c r="AB171" s="90" t="b">
        <v>0</v>
      </c>
      <c r="AJ171" s="90">
        <v>1.72961409E9</v>
      </c>
      <c r="AK171" s="90">
        <v>1.729121019E9</v>
      </c>
      <c r="AL171" s="90" t="s">
        <v>6837</v>
      </c>
    </row>
    <row r="172">
      <c r="A172" s="90" t="s">
        <v>6838</v>
      </c>
      <c r="B172" s="91">
        <v>45581.89331018519</v>
      </c>
      <c r="C172" s="90" t="s">
        <v>171</v>
      </c>
      <c r="D172" s="90" t="s">
        <v>88</v>
      </c>
      <c r="E172" s="90" t="s">
        <v>89</v>
      </c>
      <c r="F172" s="90" t="b">
        <v>1</v>
      </c>
      <c r="G172" s="90" t="s">
        <v>6694</v>
      </c>
      <c r="H172" s="90" t="s">
        <v>88</v>
      </c>
      <c r="I172" s="90" t="s">
        <v>6301</v>
      </c>
      <c r="K172" s="90" t="s">
        <v>6839</v>
      </c>
      <c r="L172" s="90" t="s">
        <v>5825</v>
      </c>
      <c r="N172" s="92" t="s">
        <v>92</v>
      </c>
      <c r="O172" s="90" t="s">
        <v>93</v>
      </c>
      <c r="P172" s="90" t="s">
        <v>94</v>
      </c>
      <c r="Q172" s="90" t="s">
        <v>88</v>
      </c>
      <c r="R172" s="90" t="s">
        <v>6840</v>
      </c>
      <c r="U172" s="90" t="s">
        <v>6839</v>
      </c>
      <c r="W172" s="90" t="s">
        <v>6836</v>
      </c>
      <c r="X172" s="90" t="s">
        <v>97</v>
      </c>
      <c r="Y172" s="90">
        <v>8.6002827588E10</v>
      </c>
      <c r="Z172" s="90" t="s">
        <v>6839</v>
      </c>
      <c r="AA172" s="90">
        <v>6.406882459972E12</v>
      </c>
      <c r="AB172" s="90" t="b">
        <v>0</v>
      </c>
      <c r="AJ172" s="90">
        <v>1.729613925E9</v>
      </c>
      <c r="AK172" s="90">
        <v>1.729113955E9</v>
      </c>
      <c r="AL172" s="90" t="s">
        <v>6841</v>
      </c>
    </row>
    <row r="173">
      <c r="A173" s="90" t="s">
        <v>6842</v>
      </c>
      <c r="B173" s="91">
        <v>45581.893009259256</v>
      </c>
      <c r="C173" s="90" t="s">
        <v>87</v>
      </c>
      <c r="D173" s="90" t="s">
        <v>88</v>
      </c>
      <c r="E173" s="90" t="s">
        <v>89</v>
      </c>
      <c r="F173" s="90" t="b">
        <v>1</v>
      </c>
      <c r="G173" s="90" t="s">
        <v>6733</v>
      </c>
      <c r="H173" s="90" t="s">
        <v>88</v>
      </c>
      <c r="I173" s="90" t="s">
        <v>6301</v>
      </c>
      <c r="K173" s="90" t="s">
        <v>6839</v>
      </c>
      <c r="L173" s="90" t="s">
        <v>6303</v>
      </c>
      <c r="N173" s="92" t="s">
        <v>92</v>
      </c>
      <c r="O173" s="90" t="s">
        <v>93</v>
      </c>
      <c r="P173" s="90" t="s">
        <v>94</v>
      </c>
      <c r="Q173" s="90" t="s">
        <v>88</v>
      </c>
      <c r="R173" s="90" t="s">
        <v>6843</v>
      </c>
      <c r="U173" s="90" t="s">
        <v>6839</v>
      </c>
      <c r="W173" s="90" t="s">
        <v>6836</v>
      </c>
      <c r="X173" s="90" t="s">
        <v>97</v>
      </c>
      <c r="Y173" s="90">
        <v>8.6002827588E10</v>
      </c>
      <c r="Z173" s="90" t="s">
        <v>6839</v>
      </c>
      <c r="AA173" s="90" t="s">
        <v>6844</v>
      </c>
      <c r="AB173" s="90" t="b">
        <v>0</v>
      </c>
    </row>
    <row r="174">
      <c r="A174" s="90" t="s">
        <v>6845</v>
      </c>
      <c r="B174" s="91">
        <v>45581.85586805556</v>
      </c>
      <c r="C174" s="90" t="s">
        <v>6080</v>
      </c>
      <c r="D174" s="90" t="s">
        <v>88</v>
      </c>
      <c r="E174" s="90" t="s">
        <v>89</v>
      </c>
      <c r="F174" s="90" t="b">
        <v>1</v>
      </c>
      <c r="G174" s="90" t="s">
        <v>6846</v>
      </c>
      <c r="H174" s="90" t="s">
        <v>88</v>
      </c>
      <c r="I174" s="90" t="s">
        <v>6301</v>
      </c>
      <c r="K174" s="90" t="s">
        <v>6847</v>
      </c>
      <c r="L174" s="90" t="s">
        <v>6427</v>
      </c>
      <c r="N174" s="92" t="s">
        <v>92</v>
      </c>
      <c r="O174" s="90" t="s">
        <v>93</v>
      </c>
      <c r="P174" s="90" t="s">
        <v>94</v>
      </c>
      <c r="Q174" s="90" t="s">
        <v>88</v>
      </c>
      <c r="R174" s="90" t="s">
        <v>6848</v>
      </c>
      <c r="U174" s="90" t="s">
        <v>6847</v>
      </c>
      <c r="W174" s="90" t="s">
        <v>6836</v>
      </c>
      <c r="X174" s="90" t="s">
        <v>97</v>
      </c>
      <c r="Y174" s="90">
        <v>8.6002827588E10</v>
      </c>
      <c r="Z174" s="90" t="s">
        <v>6847</v>
      </c>
      <c r="AA174" s="90">
        <v>6.406810501444E12</v>
      </c>
      <c r="AB174" s="90" t="b">
        <v>0</v>
      </c>
      <c r="AJ174" s="90">
        <v>1.729613935E9</v>
      </c>
      <c r="AK174" s="90">
        <v>1.729110746E9</v>
      </c>
      <c r="AL174" s="90" t="s">
        <v>6849</v>
      </c>
    </row>
    <row r="175">
      <c r="A175" s="90" t="s">
        <v>6850</v>
      </c>
      <c r="B175" s="91">
        <v>45581.83752314815</v>
      </c>
      <c r="C175" s="90" t="s">
        <v>162</v>
      </c>
      <c r="D175" s="90" t="s">
        <v>88</v>
      </c>
      <c r="E175" s="90" t="s">
        <v>89</v>
      </c>
      <c r="F175" s="90" t="b">
        <v>1</v>
      </c>
      <c r="G175" s="90" t="s">
        <v>6826</v>
      </c>
      <c r="H175" s="90" t="s">
        <v>88</v>
      </c>
      <c r="I175" s="90" t="s">
        <v>6301</v>
      </c>
      <c r="K175" s="90" t="s">
        <v>6851</v>
      </c>
      <c r="L175" s="90" t="s">
        <v>6437</v>
      </c>
      <c r="N175" s="92" t="s">
        <v>92</v>
      </c>
      <c r="O175" s="90" t="s">
        <v>93</v>
      </c>
      <c r="P175" s="90" t="s">
        <v>94</v>
      </c>
      <c r="Q175" s="90" t="s">
        <v>88</v>
      </c>
      <c r="R175" s="90" t="s">
        <v>6852</v>
      </c>
      <c r="U175" s="90" t="s">
        <v>6851</v>
      </c>
      <c r="W175" s="90" t="s">
        <v>6836</v>
      </c>
      <c r="X175" s="90" t="s">
        <v>97</v>
      </c>
      <c r="Y175" s="90">
        <v>8.6002827588E10</v>
      </c>
      <c r="Z175" s="90" t="s">
        <v>6851</v>
      </c>
      <c r="AA175" s="90">
        <v>6.406763643204E12</v>
      </c>
      <c r="AB175" s="90" t="b">
        <v>0</v>
      </c>
      <c r="AJ175" s="90">
        <v>1.729613911E9</v>
      </c>
      <c r="AK175" s="90">
        <v>1.729109027E9</v>
      </c>
      <c r="AL175" s="90" t="s">
        <v>6853</v>
      </c>
    </row>
    <row r="176">
      <c r="A176" s="90" t="s">
        <v>6854</v>
      </c>
      <c r="B176" s="91">
        <v>45581.83597222222</v>
      </c>
      <c r="C176" s="90" t="s">
        <v>4583</v>
      </c>
      <c r="D176" s="90" t="s">
        <v>88</v>
      </c>
      <c r="E176" s="90" t="s">
        <v>89</v>
      </c>
      <c r="F176" s="90" t="b">
        <v>1</v>
      </c>
      <c r="G176" s="90" t="s">
        <v>6855</v>
      </c>
      <c r="H176" s="90" t="s">
        <v>88</v>
      </c>
      <c r="I176" s="90" t="s">
        <v>6301</v>
      </c>
      <c r="K176" s="90" t="s">
        <v>6851</v>
      </c>
      <c r="L176" s="90" t="s">
        <v>6315</v>
      </c>
      <c r="N176" s="92" t="s">
        <v>92</v>
      </c>
      <c r="O176" s="90" t="s">
        <v>93</v>
      </c>
      <c r="P176" s="90" t="s">
        <v>94</v>
      </c>
      <c r="Q176" s="90" t="s">
        <v>88</v>
      </c>
      <c r="R176" s="90" t="s">
        <v>6856</v>
      </c>
      <c r="U176" s="90" t="s">
        <v>6851</v>
      </c>
      <c r="W176" s="90" t="s">
        <v>6836</v>
      </c>
      <c r="X176" s="90" t="s">
        <v>97</v>
      </c>
      <c r="Y176" s="90">
        <v>8.6002827588E10</v>
      </c>
      <c r="Z176" s="90" t="s">
        <v>6851</v>
      </c>
      <c r="AA176" s="90" t="s">
        <v>6857</v>
      </c>
      <c r="AB176" s="90" t="b">
        <v>0</v>
      </c>
    </row>
    <row r="177">
      <c r="A177" s="90" t="s">
        <v>6858</v>
      </c>
      <c r="B177" s="91">
        <v>45581.82372685185</v>
      </c>
      <c r="C177" s="90" t="s">
        <v>87</v>
      </c>
      <c r="D177" s="90" t="s">
        <v>88</v>
      </c>
      <c r="E177" s="90" t="s">
        <v>89</v>
      </c>
      <c r="F177" s="90" t="b">
        <v>1</v>
      </c>
      <c r="G177" s="90" t="s">
        <v>6769</v>
      </c>
      <c r="H177" s="90" t="s">
        <v>88</v>
      </c>
      <c r="I177" s="90" t="s">
        <v>6301</v>
      </c>
      <c r="K177" s="90" t="s">
        <v>6859</v>
      </c>
      <c r="L177" s="90" t="s">
        <v>6303</v>
      </c>
      <c r="N177" s="92" t="s">
        <v>92</v>
      </c>
      <c r="O177" s="90" t="s">
        <v>93</v>
      </c>
      <c r="P177" s="90" t="s">
        <v>94</v>
      </c>
      <c r="Q177" s="90" t="s">
        <v>88</v>
      </c>
      <c r="R177" s="90" t="s">
        <v>6860</v>
      </c>
      <c r="U177" s="90" t="s">
        <v>6859</v>
      </c>
      <c r="W177" s="90" t="s">
        <v>6836</v>
      </c>
      <c r="X177" s="90" t="s">
        <v>97</v>
      </c>
      <c r="Y177" s="90">
        <v>8.6002827588E10</v>
      </c>
      <c r="Z177" s="90" t="s">
        <v>6859</v>
      </c>
      <c r="AA177" s="90">
        <v>6.406732022084E12</v>
      </c>
      <c r="AB177" s="90" t="b">
        <v>0</v>
      </c>
      <c r="AJ177" s="90">
        <v>1.729614051E9</v>
      </c>
      <c r="AK177" s="90">
        <v>1.729107969E9</v>
      </c>
      <c r="AL177" s="90" t="s">
        <v>6861</v>
      </c>
    </row>
    <row r="178">
      <c r="A178" s="90" t="s">
        <v>6862</v>
      </c>
      <c r="B178" s="91">
        <v>45581.407430555555</v>
      </c>
      <c r="C178" s="90" t="s">
        <v>6627</v>
      </c>
      <c r="D178" s="90" t="s">
        <v>88</v>
      </c>
      <c r="E178" s="90" t="s">
        <v>89</v>
      </c>
      <c r="F178" s="90" t="b">
        <v>1</v>
      </c>
      <c r="G178" s="90" t="s">
        <v>6863</v>
      </c>
      <c r="H178" s="90" t="s">
        <v>88</v>
      </c>
      <c r="I178" s="90" t="s">
        <v>6301</v>
      </c>
      <c r="K178" s="90" t="s">
        <v>6864</v>
      </c>
      <c r="L178" s="90" t="s">
        <v>6630</v>
      </c>
      <c r="N178" s="92" t="s">
        <v>92</v>
      </c>
      <c r="O178" s="90" t="s">
        <v>93</v>
      </c>
      <c r="P178" s="90" t="s">
        <v>94</v>
      </c>
      <c r="Q178" s="90" t="s">
        <v>88</v>
      </c>
      <c r="R178" s="90" t="s">
        <v>6865</v>
      </c>
      <c r="W178" s="90" t="s">
        <v>6836</v>
      </c>
      <c r="X178" s="90" t="s">
        <v>97</v>
      </c>
      <c r="Y178" s="90">
        <v>8.6002827588E10</v>
      </c>
      <c r="AA178" s="90">
        <v>6.40566712762E12</v>
      </c>
      <c r="AB178" s="90" t="b">
        <v>0</v>
      </c>
      <c r="AJ178" s="90">
        <v>1.729656265E9</v>
      </c>
      <c r="AK178" s="90">
        <v>1.729071986E9</v>
      </c>
      <c r="AL178" s="90" t="s">
        <v>6866</v>
      </c>
    </row>
    <row r="179">
      <c r="A179" s="90" t="s">
        <v>6867</v>
      </c>
      <c r="B179" s="91">
        <v>45581.40725694445</v>
      </c>
      <c r="C179" s="90" t="s">
        <v>3974</v>
      </c>
      <c r="D179" s="90" t="s">
        <v>88</v>
      </c>
      <c r="E179" s="90" t="s">
        <v>89</v>
      </c>
      <c r="F179" s="90" t="b">
        <v>1</v>
      </c>
      <c r="G179" s="90" t="s">
        <v>6868</v>
      </c>
      <c r="H179" s="90" t="s">
        <v>88</v>
      </c>
      <c r="I179" s="90" t="s">
        <v>6301</v>
      </c>
      <c r="K179" s="90" t="s">
        <v>6864</v>
      </c>
      <c r="L179" s="90" t="s">
        <v>6664</v>
      </c>
      <c r="N179" s="92" t="s">
        <v>92</v>
      </c>
      <c r="O179" s="90" t="s">
        <v>93</v>
      </c>
      <c r="P179" s="90" t="s">
        <v>94</v>
      </c>
      <c r="Q179" s="90" t="s">
        <v>88</v>
      </c>
      <c r="R179" s="90" t="s">
        <v>6869</v>
      </c>
      <c r="W179" s="90" t="s">
        <v>6836</v>
      </c>
      <c r="X179" s="90" t="s">
        <v>97</v>
      </c>
      <c r="Y179" s="90">
        <v>8.6002827588E10</v>
      </c>
      <c r="AA179" s="90">
        <v>6.40566712762E12</v>
      </c>
      <c r="AB179" s="90" t="b">
        <v>0</v>
      </c>
      <c r="AJ179" s="90">
        <v>1.729656265E9</v>
      </c>
      <c r="AK179" s="90">
        <v>1.729071986E9</v>
      </c>
      <c r="AL179" s="90" t="s">
        <v>6866</v>
      </c>
    </row>
    <row r="180">
      <c r="A180" s="90" t="s">
        <v>6870</v>
      </c>
      <c r="B180" s="91">
        <v>45580.994571759256</v>
      </c>
      <c r="C180" s="90" t="s">
        <v>87</v>
      </c>
      <c r="D180" s="90" t="s">
        <v>88</v>
      </c>
      <c r="E180" s="90" t="s">
        <v>89</v>
      </c>
      <c r="F180" s="90" t="b">
        <v>1</v>
      </c>
      <c r="G180" s="90" t="s">
        <v>6871</v>
      </c>
      <c r="H180" s="90" t="s">
        <v>88</v>
      </c>
      <c r="I180" s="90" t="s">
        <v>6301</v>
      </c>
      <c r="K180" s="90" t="s">
        <v>6872</v>
      </c>
      <c r="L180" s="90" t="s">
        <v>6303</v>
      </c>
      <c r="N180" s="92" t="s">
        <v>92</v>
      </c>
      <c r="O180" s="90" t="s">
        <v>93</v>
      </c>
      <c r="P180" s="90" t="s">
        <v>94</v>
      </c>
      <c r="Q180" s="90" t="s">
        <v>88</v>
      </c>
      <c r="R180" s="90" t="s">
        <v>6873</v>
      </c>
      <c r="U180" s="90" t="s">
        <v>6872</v>
      </c>
      <c r="W180" s="90" t="s">
        <v>6836</v>
      </c>
      <c r="X180" s="90" t="s">
        <v>97</v>
      </c>
      <c r="Y180" s="90">
        <v>8.6002827588E10</v>
      </c>
      <c r="Z180" s="90" t="s">
        <v>6872</v>
      </c>
      <c r="AA180" s="90">
        <v>6.405086282052E12</v>
      </c>
      <c r="AB180" s="90" t="b">
        <v>0</v>
      </c>
      <c r="AJ180" s="90">
        <v>1.729614101E9</v>
      </c>
      <c r="AK180" s="90">
        <v>1.72903633E9</v>
      </c>
      <c r="AL180" s="90" t="s">
        <v>6874</v>
      </c>
    </row>
    <row r="181">
      <c r="A181" s="90" t="s">
        <v>6875</v>
      </c>
      <c r="B181" s="91">
        <v>45580.80605324074</v>
      </c>
      <c r="C181" s="90" t="s">
        <v>4583</v>
      </c>
      <c r="D181" s="90" t="s">
        <v>88</v>
      </c>
      <c r="E181" s="90" t="s">
        <v>89</v>
      </c>
      <c r="F181" s="90" t="b">
        <v>1</v>
      </c>
      <c r="G181" s="90" t="s">
        <v>6876</v>
      </c>
      <c r="H181" s="90" t="s">
        <v>88</v>
      </c>
      <c r="I181" s="90" t="s">
        <v>6301</v>
      </c>
      <c r="K181" s="90" t="s">
        <v>6877</v>
      </c>
      <c r="L181" s="90" t="s">
        <v>6658</v>
      </c>
      <c r="N181" s="92" t="s">
        <v>92</v>
      </c>
      <c r="O181" s="90" t="s">
        <v>93</v>
      </c>
      <c r="P181" s="90" t="s">
        <v>94</v>
      </c>
      <c r="Q181" s="90" t="s">
        <v>88</v>
      </c>
      <c r="R181" s="90" t="s">
        <v>6878</v>
      </c>
      <c r="U181" s="90" t="s">
        <v>6877</v>
      </c>
      <c r="W181" s="90" t="s">
        <v>6836</v>
      </c>
      <c r="X181" s="90" t="s">
        <v>97</v>
      </c>
      <c r="Y181" s="90">
        <v>8.6002827588E10</v>
      </c>
      <c r="Z181" s="90" t="s">
        <v>6877</v>
      </c>
      <c r="AA181" s="90">
        <v>6.404878860612E12</v>
      </c>
      <c r="AB181" s="90" t="b">
        <v>0</v>
      </c>
      <c r="AJ181" s="90">
        <v>1.729614088E9</v>
      </c>
      <c r="AK181" s="90">
        <v>1.729020042E9</v>
      </c>
      <c r="AL181" s="90" t="s">
        <v>6879</v>
      </c>
    </row>
    <row r="182">
      <c r="A182" s="90" t="s">
        <v>6880</v>
      </c>
      <c r="B182" s="91">
        <v>45580.53923611111</v>
      </c>
      <c r="C182" s="90" t="s">
        <v>3974</v>
      </c>
      <c r="D182" s="90" t="s">
        <v>88</v>
      </c>
      <c r="E182" s="90" t="s">
        <v>89</v>
      </c>
      <c r="F182" s="90" t="b">
        <v>1</v>
      </c>
      <c r="G182" s="90" t="s">
        <v>6881</v>
      </c>
      <c r="H182" s="90" t="s">
        <v>88</v>
      </c>
      <c r="I182" s="90" t="s">
        <v>6301</v>
      </c>
      <c r="K182" s="90" t="s">
        <v>6882</v>
      </c>
      <c r="L182" s="90" t="s">
        <v>6664</v>
      </c>
      <c r="N182" s="92" t="s">
        <v>92</v>
      </c>
      <c r="O182" s="90" t="s">
        <v>93</v>
      </c>
      <c r="P182" s="90" t="s">
        <v>94</v>
      </c>
      <c r="Q182" s="90" t="s">
        <v>88</v>
      </c>
      <c r="R182" s="90" t="s">
        <v>6883</v>
      </c>
      <c r="U182" s="90" t="s">
        <v>6882</v>
      </c>
      <c r="W182" s="90" t="s">
        <v>6809</v>
      </c>
      <c r="X182" s="90" t="s">
        <v>97</v>
      </c>
      <c r="Y182" s="90">
        <v>8.6002827588E10</v>
      </c>
      <c r="Z182" s="90" t="s">
        <v>6882</v>
      </c>
      <c r="AA182" s="90">
        <v>6.404398154052E12</v>
      </c>
      <c r="AB182" s="90" t="b">
        <v>0</v>
      </c>
      <c r="AJ182" s="90">
        <v>1.729613932E9</v>
      </c>
      <c r="AK182" s="90">
        <v>1.728996989E9</v>
      </c>
      <c r="AL182" s="90" t="s">
        <v>6884</v>
      </c>
    </row>
    <row r="183">
      <c r="A183" s="90" t="s">
        <v>6885</v>
      </c>
      <c r="B183" s="91">
        <v>45580.51130787037</v>
      </c>
      <c r="C183" s="90" t="s">
        <v>87</v>
      </c>
      <c r="D183" s="90" t="s">
        <v>88</v>
      </c>
      <c r="E183" s="90" t="s">
        <v>89</v>
      </c>
      <c r="F183" s="90" t="b">
        <v>1</v>
      </c>
      <c r="G183" s="90" t="s">
        <v>6886</v>
      </c>
      <c r="H183" s="90" t="s">
        <v>88</v>
      </c>
      <c r="I183" s="90" t="s">
        <v>6301</v>
      </c>
      <c r="K183" s="90" t="s">
        <v>6887</v>
      </c>
      <c r="L183" s="90" t="s">
        <v>6888</v>
      </c>
      <c r="N183" s="92" t="s">
        <v>92</v>
      </c>
      <c r="O183" s="90" t="s">
        <v>93</v>
      </c>
      <c r="P183" s="90" t="s">
        <v>94</v>
      </c>
      <c r="Q183" s="90" t="s">
        <v>88</v>
      </c>
      <c r="R183" s="90" t="s">
        <v>6889</v>
      </c>
      <c r="U183" s="90" t="s">
        <v>6887</v>
      </c>
      <c r="W183" s="90" t="s">
        <v>6809</v>
      </c>
      <c r="X183" s="90" t="s">
        <v>97</v>
      </c>
      <c r="Y183" s="90">
        <v>8.6002827588E10</v>
      </c>
      <c r="Z183" s="90" t="s">
        <v>6887</v>
      </c>
      <c r="AA183" s="90">
        <v>6.404344545604E12</v>
      </c>
      <c r="AB183" s="90" t="b">
        <v>0</v>
      </c>
      <c r="AJ183" s="90">
        <v>1.729613916E9</v>
      </c>
      <c r="AK183" s="90">
        <v>1.728994576E9</v>
      </c>
      <c r="AL183" s="90" t="s">
        <v>6890</v>
      </c>
    </row>
    <row r="184">
      <c r="A184" s="90" t="s">
        <v>6891</v>
      </c>
      <c r="B184" s="91">
        <v>45580.14462962963</v>
      </c>
      <c r="C184" s="90" t="s">
        <v>87</v>
      </c>
      <c r="D184" s="90" t="s">
        <v>88</v>
      </c>
      <c r="E184" s="90" t="s">
        <v>89</v>
      </c>
      <c r="F184" s="90" t="b">
        <v>1</v>
      </c>
      <c r="G184" s="90" t="s">
        <v>6886</v>
      </c>
      <c r="H184" s="90" t="s">
        <v>88</v>
      </c>
      <c r="I184" s="90" t="s">
        <v>6301</v>
      </c>
      <c r="K184" s="90" t="s">
        <v>6892</v>
      </c>
      <c r="L184" s="90" t="s">
        <v>6888</v>
      </c>
      <c r="N184" s="92" t="s">
        <v>92</v>
      </c>
      <c r="O184" s="90" t="s">
        <v>93</v>
      </c>
      <c r="P184" s="90" t="s">
        <v>94</v>
      </c>
      <c r="Q184" s="90" t="s">
        <v>88</v>
      </c>
      <c r="R184" s="90" t="s">
        <v>6893</v>
      </c>
      <c r="U184" s="90" t="s">
        <v>6892</v>
      </c>
      <c r="W184" s="90" t="s">
        <v>6809</v>
      </c>
      <c r="X184" s="90" t="s">
        <v>97</v>
      </c>
      <c r="Y184" s="90">
        <v>8.6002827588E10</v>
      </c>
      <c r="Z184" s="90" t="s">
        <v>6892</v>
      </c>
      <c r="AA184" s="90">
        <v>6.40384522682E12</v>
      </c>
      <c r="AB184" s="90" t="b">
        <v>0</v>
      </c>
      <c r="AJ184" s="90">
        <v>1.729070077E9</v>
      </c>
      <c r="AK184" s="90">
        <v>1.728962895E9</v>
      </c>
      <c r="AL184" s="90" t="s">
        <v>6894</v>
      </c>
    </row>
    <row r="185">
      <c r="A185" s="90" t="s">
        <v>6895</v>
      </c>
      <c r="B185" s="91">
        <v>45579.69994212963</v>
      </c>
      <c r="C185" s="90" t="s">
        <v>3974</v>
      </c>
      <c r="D185" s="90" t="s">
        <v>88</v>
      </c>
      <c r="E185" s="90" t="s">
        <v>89</v>
      </c>
      <c r="F185" s="90" t="b">
        <v>1</v>
      </c>
      <c r="G185" s="90" t="s">
        <v>6896</v>
      </c>
      <c r="H185" s="90" t="s">
        <v>88</v>
      </c>
      <c r="I185" s="90" t="s">
        <v>6301</v>
      </c>
      <c r="K185" s="90" t="s">
        <v>6897</v>
      </c>
      <c r="L185" s="90" t="s">
        <v>6664</v>
      </c>
      <c r="N185" s="92" t="s">
        <v>92</v>
      </c>
      <c r="O185" s="90" t="s">
        <v>93</v>
      </c>
      <c r="P185" s="90" t="s">
        <v>94</v>
      </c>
      <c r="Q185" s="90" t="s">
        <v>88</v>
      </c>
      <c r="R185" s="90" t="s">
        <v>6898</v>
      </c>
      <c r="U185" s="90" t="s">
        <v>6897</v>
      </c>
      <c r="W185" s="90" t="s">
        <v>6836</v>
      </c>
      <c r="X185" s="90" t="s">
        <v>97</v>
      </c>
      <c r="Y185" s="90">
        <v>8.6002827588E10</v>
      </c>
      <c r="Z185" s="90" t="s">
        <v>6897</v>
      </c>
      <c r="AA185" s="90">
        <v>6.403369894212E12</v>
      </c>
      <c r="AB185" s="90" t="b">
        <v>0</v>
      </c>
      <c r="AJ185" s="90">
        <v>1.729070118E9</v>
      </c>
      <c r="AK185" s="90">
        <v>1.728924474E9</v>
      </c>
      <c r="AL185" s="90" t="s">
        <v>6899</v>
      </c>
    </row>
    <row r="186">
      <c r="A186" s="90" t="s">
        <v>6900</v>
      </c>
      <c r="B186" s="91">
        <v>45579.60228009259</v>
      </c>
      <c r="C186" s="90" t="s">
        <v>4583</v>
      </c>
      <c r="D186" s="90" t="s">
        <v>88</v>
      </c>
      <c r="E186" s="90" t="s">
        <v>89</v>
      </c>
      <c r="F186" s="90" t="b">
        <v>1</v>
      </c>
      <c r="G186" s="90" t="s">
        <v>6901</v>
      </c>
      <c r="H186" s="90" t="s">
        <v>88</v>
      </c>
      <c r="I186" s="90" t="s">
        <v>6301</v>
      </c>
      <c r="K186" s="90" t="s">
        <v>6902</v>
      </c>
      <c r="L186" s="90" t="s">
        <v>6658</v>
      </c>
      <c r="N186" s="92" t="s">
        <v>92</v>
      </c>
      <c r="O186" s="90" t="s">
        <v>93</v>
      </c>
      <c r="P186" s="90" t="s">
        <v>94</v>
      </c>
      <c r="Q186" s="90" t="s">
        <v>88</v>
      </c>
      <c r="R186" s="90" t="s">
        <v>6903</v>
      </c>
      <c r="U186" s="90" t="s">
        <v>6902</v>
      </c>
      <c r="W186" s="90" t="s">
        <v>6836</v>
      </c>
      <c r="X186" s="90" t="s">
        <v>97</v>
      </c>
      <c r="Y186" s="90">
        <v>8.6002827588E10</v>
      </c>
      <c r="Z186" s="90" t="s">
        <v>6902</v>
      </c>
      <c r="AA186" s="90">
        <v>6.403180659012E12</v>
      </c>
      <c r="AB186" s="90" t="b">
        <v>0</v>
      </c>
      <c r="AJ186" s="90">
        <v>1.729070054E9</v>
      </c>
      <c r="AK186" s="90">
        <v>1.728916036E9</v>
      </c>
      <c r="AL186" s="90" t="s">
        <v>6904</v>
      </c>
    </row>
    <row r="187">
      <c r="A187" s="90" t="s">
        <v>6905</v>
      </c>
      <c r="B187" s="91">
        <v>45579.51503472222</v>
      </c>
      <c r="C187" s="90" t="s">
        <v>87</v>
      </c>
      <c r="D187" s="90" t="s">
        <v>88</v>
      </c>
      <c r="E187" s="90" t="s">
        <v>89</v>
      </c>
      <c r="F187" s="90" t="b">
        <v>1</v>
      </c>
      <c r="G187" s="90" t="s">
        <v>6906</v>
      </c>
      <c r="H187" s="90" t="s">
        <v>88</v>
      </c>
      <c r="I187" s="90" t="s">
        <v>6301</v>
      </c>
      <c r="K187" s="90" t="s">
        <v>6907</v>
      </c>
      <c r="L187" s="90" t="s">
        <v>6888</v>
      </c>
      <c r="N187" s="92" t="s">
        <v>92</v>
      </c>
      <c r="O187" s="90" t="s">
        <v>93</v>
      </c>
      <c r="P187" s="90" t="s">
        <v>94</v>
      </c>
      <c r="Q187" s="90" t="s">
        <v>88</v>
      </c>
      <c r="R187" s="90" t="s">
        <v>6908</v>
      </c>
      <c r="U187" s="90" t="s">
        <v>6907</v>
      </c>
      <c r="W187" s="90" t="s">
        <v>6836</v>
      </c>
      <c r="X187" s="90" t="s">
        <v>97</v>
      </c>
      <c r="Y187" s="90">
        <v>8.6002827588E10</v>
      </c>
      <c r="Z187" s="90" t="s">
        <v>6907</v>
      </c>
      <c r="AA187" s="90">
        <v>6.403008299332E12</v>
      </c>
      <c r="AB187" s="90" t="b">
        <v>0</v>
      </c>
      <c r="AJ187" s="90">
        <v>1.729070086E9</v>
      </c>
      <c r="AK187" s="90">
        <v>1.728908497E9</v>
      </c>
      <c r="AL187" s="90" t="s">
        <v>6909</v>
      </c>
    </row>
    <row r="188">
      <c r="A188" s="90" t="s">
        <v>6910</v>
      </c>
      <c r="B188" s="91">
        <v>45579.30877314815</v>
      </c>
      <c r="C188" s="90" t="s">
        <v>6911</v>
      </c>
      <c r="D188" s="90" t="s">
        <v>88</v>
      </c>
      <c r="E188" s="90" t="s">
        <v>89</v>
      </c>
      <c r="F188" s="90" t="b">
        <v>1</v>
      </c>
      <c r="G188" s="90" t="s">
        <v>6912</v>
      </c>
      <c r="H188" s="90" t="s">
        <v>88</v>
      </c>
      <c r="I188" s="90" t="s">
        <v>6301</v>
      </c>
      <c r="K188" s="90" t="s">
        <v>6913</v>
      </c>
      <c r="L188" s="90" t="s">
        <v>6914</v>
      </c>
      <c r="N188" s="92" t="s">
        <v>92</v>
      </c>
      <c r="O188" s="90" t="s">
        <v>93</v>
      </c>
      <c r="P188" s="90" t="s">
        <v>94</v>
      </c>
      <c r="Q188" s="90" t="s">
        <v>88</v>
      </c>
      <c r="R188" s="90" t="s">
        <v>6915</v>
      </c>
      <c r="U188" s="90" t="s">
        <v>6913</v>
      </c>
      <c r="W188" s="90" t="s">
        <v>6836</v>
      </c>
      <c r="X188" s="90" t="s">
        <v>97</v>
      </c>
      <c r="Y188" s="90">
        <v>8.6002827588E10</v>
      </c>
      <c r="Z188" s="90" t="s">
        <v>6913</v>
      </c>
      <c r="AA188" s="90">
        <v>6.402606301508E12</v>
      </c>
      <c r="AB188" s="90" t="b">
        <v>0</v>
      </c>
      <c r="AJ188" s="90">
        <v>1.729070057E9</v>
      </c>
      <c r="AK188" s="90">
        <v>1.728890677E9</v>
      </c>
      <c r="AL188" s="90" t="s">
        <v>6916</v>
      </c>
    </row>
    <row r="189">
      <c r="A189" s="90" t="s">
        <v>6917</v>
      </c>
      <c r="B189" s="91">
        <v>45579.074837962966</v>
      </c>
      <c r="C189" s="90" t="s">
        <v>87</v>
      </c>
      <c r="D189" s="90" t="s">
        <v>88</v>
      </c>
      <c r="E189" s="90" t="s">
        <v>89</v>
      </c>
      <c r="F189" s="90" t="b">
        <v>1</v>
      </c>
      <c r="G189" s="90" t="s">
        <v>6918</v>
      </c>
      <c r="H189" s="90" t="s">
        <v>88</v>
      </c>
      <c r="I189" s="90" t="s">
        <v>6301</v>
      </c>
      <c r="K189" s="90" t="s">
        <v>6919</v>
      </c>
      <c r="L189" s="90" t="s">
        <v>6888</v>
      </c>
      <c r="N189" s="92" t="s">
        <v>92</v>
      </c>
      <c r="O189" s="90" t="s">
        <v>93</v>
      </c>
      <c r="P189" s="90" t="s">
        <v>94</v>
      </c>
      <c r="Q189" s="90" t="s">
        <v>88</v>
      </c>
      <c r="R189" s="90" t="s">
        <v>6920</v>
      </c>
      <c r="U189" s="90" t="s">
        <v>6919</v>
      </c>
      <c r="W189" s="90" t="s">
        <v>6836</v>
      </c>
      <c r="X189" s="90" t="s">
        <v>97</v>
      </c>
      <c r="Y189" s="90">
        <v>8.6002827588E10</v>
      </c>
      <c r="Z189" s="90" t="s">
        <v>6919</v>
      </c>
      <c r="AA189" s="90">
        <v>6.402448261444E12</v>
      </c>
      <c r="AB189" s="90" t="b">
        <v>0</v>
      </c>
      <c r="AJ189" s="90">
        <v>1.729070005E9</v>
      </c>
      <c r="AK189" s="90">
        <v>1.728870465E9</v>
      </c>
      <c r="AL189" s="90" t="s">
        <v>6921</v>
      </c>
    </row>
    <row r="190">
      <c r="A190" s="90" t="s">
        <v>6922</v>
      </c>
      <c r="B190" s="91">
        <v>45578.85907407408</v>
      </c>
      <c r="C190" s="90" t="s">
        <v>3974</v>
      </c>
      <c r="D190" s="90" t="s">
        <v>88</v>
      </c>
      <c r="E190" s="90" t="s">
        <v>89</v>
      </c>
      <c r="F190" s="90" t="b">
        <v>1</v>
      </c>
      <c r="G190" s="90" t="s">
        <v>6923</v>
      </c>
      <c r="H190" s="90" t="s">
        <v>88</v>
      </c>
      <c r="I190" s="90" t="s">
        <v>6301</v>
      </c>
      <c r="K190" s="90" t="s">
        <v>6924</v>
      </c>
      <c r="L190" s="90" t="s">
        <v>6925</v>
      </c>
      <c r="N190" s="92" t="s">
        <v>92</v>
      </c>
      <c r="O190" s="90" t="s">
        <v>93</v>
      </c>
      <c r="P190" s="90" t="s">
        <v>94</v>
      </c>
      <c r="Q190" s="90" t="s">
        <v>88</v>
      </c>
      <c r="R190" s="90" t="s">
        <v>6926</v>
      </c>
      <c r="U190" s="90" t="s">
        <v>6924</v>
      </c>
      <c r="W190" s="90" t="s">
        <v>6927</v>
      </c>
      <c r="X190" s="90" t="s">
        <v>97</v>
      </c>
      <c r="Y190" s="90">
        <v>8.6002827588E10</v>
      </c>
      <c r="Z190" s="90" t="s">
        <v>6924</v>
      </c>
      <c r="AA190" s="90">
        <v>6.402152661316E12</v>
      </c>
      <c r="AB190" s="90" t="b">
        <v>0</v>
      </c>
      <c r="AJ190" s="90">
        <v>1.729070029E9</v>
      </c>
      <c r="AK190" s="90">
        <v>1.728851823E9</v>
      </c>
      <c r="AL190" s="90" t="s">
        <v>6928</v>
      </c>
    </row>
    <row r="191">
      <c r="A191" s="90" t="s">
        <v>6929</v>
      </c>
      <c r="B191" s="91">
        <v>45578.76084490741</v>
      </c>
      <c r="C191" s="90" t="s">
        <v>4583</v>
      </c>
      <c r="D191" s="90" t="s">
        <v>88</v>
      </c>
      <c r="E191" s="90" t="s">
        <v>89</v>
      </c>
      <c r="F191" s="90" t="b">
        <v>1</v>
      </c>
      <c r="G191" s="90" t="s">
        <v>6930</v>
      </c>
      <c r="H191" s="90" t="s">
        <v>88</v>
      </c>
      <c r="I191" s="90" t="s">
        <v>6301</v>
      </c>
      <c r="K191" s="90" t="s">
        <v>6931</v>
      </c>
      <c r="L191" s="90" t="s">
        <v>6658</v>
      </c>
      <c r="N191" s="92" t="s">
        <v>92</v>
      </c>
      <c r="O191" s="90" t="s">
        <v>93</v>
      </c>
      <c r="P191" s="90" t="s">
        <v>94</v>
      </c>
      <c r="Q191" s="90" t="s">
        <v>88</v>
      </c>
      <c r="R191" s="90" t="s">
        <v>6932</v>
      </c>
      <c r="U191" s="90" t="s">
        <v>6931</v>
      </c>
      <c r="W191" s="90" t="s">
        <v>6927</v>
      </c>
      <c r="X191" s="90" t="s">
        <v>97</v>
      </c>
      <c r="Y191" s="90">
        <v>8.6002827588E10</v>
      </c>
      <c r="Z191" s="90" t="s">
        <v>6931</v>
      </c>
      <c r="AA191" s="90">
        <v>6.401880162628E12</v>
      </c>
      <c r="AB191" s="90" t="b">
        <v>0</v>
      </c>
      <c r="AJ191" s="90">
        <v>1.729070012E9</v>
      </c>
      <c r="AK191" s="90">
        <v>1.728843336E9</v>
      </c>
      <c r="AL191" s="90" t="s">
        <v>6933</v>
      </c>
    </row>
    <row r="192">
      <c r="A192" s="90" t="s">
        <v>6934</v>
      </c>
      <c r="B192" s="91">
        <v>45578.741122685184</v>
      </c>
      <c r="C192" s="90" t="s">
        <v>87</v>
      </c>
      <c r="D192" s="90" t="s">
        <v>88</v>
      </c>
      <c r="E192" s="90" t="s">
        <v>89</v>
      </c>
      <c r="F192" s="90" t="b">
        <v>1</v>
      </c>
      <c r="G192" s="90" t="s">
        <v>6935</v>
      </c>
      <c r="H192" s="90" t="s">
        <v>88</v>
      </c>
      <c r="I192" s="90" t="s">
        <v>6301</v>
      </c>
      <c r="K192" s="90" t="s">
        <v>6936</v>
      </c>
      <c r="L192" s="90" t="s">
        <v>6888</v>
      </c>
      <c r="N192" s="92" t="s">
        <v>92</v>
      </c>
      <c r="O192" s="90" t="s">
        <v>93</v>
      </c>
      <c r="P192" s="90" t="s">
        <v>94</v>
      </c>
      <c r="Q192" s="90" t="s">
        <v>88</v>
      </c>
      <c r="R192" s="90" t="s">
        <v>6937</v>
      </c>
      <c r="U192" s="90" t="s">
        <v>6936</v>
      </c>
      <c r="W192" s="90" t="s">
        <v>6927</v>
      </c>
      <c r="X192" s="90" t="s">
        <v>97</v>
      </c>
      <c r="Y192" s="90">
        <v>8.6002827588E10</v>
      </c>
      <c r="Z192" s="90" t="s">
        <v>6936</v>
      </c>
      <c r="AA192" s="90">
        <v>6.401825800516E12</v>
      </c>
      <c r="AB192" s="90" t="b">
        <v>0</v>
      </c>
      <c r="AJ192" s="90">
        <v>1.729070043E9</v>
      </c>
      <c r="AK192" s="90">
        <v>1.728841631E9</v>
      </c>
      <c r="AL192" s="90" t="s">
        <v>6938</v>
      </c>
    </row>
    <row r="193">
      <c r="A193" s="90" t="s">
        <v>6939</v>
      </c>
      <c r="B193" s="91">
        <v>45578.60792824074</v>
      </c>
      <c r="C193" s="90" t="s">
        <v>6940</v>
      </c>
      <c r="D193" s="90" t="s">
        <v>88</v>
      </c>
      <c r="E193" s="90" t="s">
        <v>6941</v>
      </c>
      <c r="F193" s="90" t="b">
        <v>1</v>
      </c>
      <c r="G193" s="90" t="s">
        <v>6942</v>
      </c>
      <c r="H193" s="90" t="s">
        <v>88</v>
      </c>
      <c r="I193" s="90" t="s">
        <v>6301</v>
      </c>
      <c r="K193" s="90" t="s">
        <v>6943</v>
      </c>
      <c r="L193" s="90" t="s">
        <v>6944</v>
      </c>
      <c r="N193" s="92" t="s">
        <v>92</v>
      </c>
      <c r="O193" s="90" t="s">
        <v>93</v>
      </c>
      <c r="P193" s="90" t="s">
        <v>94</v>
      </c>
      <c r="Q193" s="90" t="s">
        <v>88</v>
      </c>
      <c r="R193" s="90" t="s">
        <v>6945</v>
      </c>
      <c r="S193" s="90" t="s">
        <v>6946</v>
      </c>
      <c r="U193" s="90" t="s">
        <v>6947</v>
      </c>
      <c r="W193" s="90" t="s">
        <v>6927</v>
      </c>
      <c r="AA193" s="90">
        <v>6.401486946628E12</v>
      </c>
      <c r="AC193" s="90">
        <v>1802809.0</v>
      </c>
      <c r="AD193" s="90">
        <v>87133.0</v>
      </c>
      <c r="AE193" s="90">
        <v>15201.0</v>
      </c>
      <c r="AF193" s="90">
        <v>2041259.0</v>
      </c>
      <c r="AG193" s="90">
        <v>1.0146252E8</v>
      </c>
      <c r="AH193" s="90">
        <v>572488.0</v>
      </c>
      <c r="AI193" s="90">
        <v>7.4475423E7</v>
      </c>
      <c r="AJ193" s="90">
        <v>1.729070032E9</v>
      </c>
      <c r="AK193" s="90">
        <v>1.728830128E9</v>
      </c>
      <c r="AL193" s="90" t="s">
        <v>6948</v>
      </c>
    </row>
    <row r="194">
      <c r="A194" s="90" t="s">
        <v>6949</v>
      </c>
      <c r="B194" s="91">
        <v>45578.38385416667</v>
      </c>
      <c r="C194" s="90" t="s">
        <v>4583</v>
      </c>
      <c r="D194" s="90" t="s">
        <v>88</v>
      </c>
      <c r="E194" s="90" t="s">
        <v>89</v>
      </c>
      <c r="F194" s="90" t="b">
        <v>1</v>
      </c>
      <c r="G194" s="90" t="s">
        <v>6930</v>
      </c>
      <c r="H194" s="90" t="s">
        <v>88</v>
      </c>
      <c r="I194" s="90" t="s">
        <v>6301</v>
      </c>
      <c r="K194" s="90" t="s">
        <v>6950</v>
      </c>
      <c r="L194" s="90" t="s">
        <v>6658</v>
      </c>
      <c r="N194" s="92" t="s">
        <v>92</v>
      </c>
      <c r="O194" s="90" t="s">
        <v>93</v>
      </c>
      <c r="P194" s="90" t="s">
        <v>94</v>
      </c>
      <c r="Q194" s="90" t="s">
        <v>88</v>
      </c>
      <c r="R194" s="90" t="s">
        <v>6951</v>
      </c>
      <c r="U194" s="90" t="s">
        <v>6950</v>
      </c>
      <c r="W194" s="90" t="s">
        <v>6927</v>
      </c>
      <c r="X194" s="90" t="s">
        <v>97</v>
      </c>
      <c r="Y194" s="90">
        <v>8.6002827588E10</v>
      </c>
      <c r="Z194" s="90" t="s">
        <v>6950</v>
      </c>
      <c r="AA194" s="90">
        <v>6.400922059076E12</v>
      </c>
      <c r="AB194" s="90" t="b">
        <v>0</v>
      </c>
      <c r="AJ194" s="90">
        <v>1.72907004E9</v>
      </c>
      <c r="AK194" s="90">
        <v>1.728810764E9</v>
      </c>
      <c r="AL194" s="90" t="s">
        <v>6952</v>
      </c>
    </row>
    <row r="195">
      <c r="A195" s="90" t="s">
        <v>6953</v>
      </c>
      <c r="B195" s="91">
        <v>45578.25399305556</v>
      </c>
      <c r="C195" s="90" t="s">
        <v>6954</v>
      </c>
      <c r="D195" s="90" t="s">
        <v>88</v>
      </c>
      <c r="E195" s="90" t="s">
        <v>89</v>
      </c>
      <c r="F195" s="90" t="b">
        <v>1</v>
      </c>
      <c r="G195" s="90" t="s">
        <v>6955</v>
      </c>
      <c r="H195" s="90" t="s">
        <v>88</v>
      </c>
      <c r="I195" s="90" t="s">
        <v>6301</v>
      </c>
      <c r="K195" s="90" t="s">
        <v>6956</v>
      </c>
      <c r="L195" s="90" t="s">
        <v>6957</v>
      </c>
      <c r="N195" s="92" t="s">
        <v>92</v>
      </c>
      <c r="O195" s="90" t="s">
        <v>93</v>
      </c>
      <c r="P195" s="90" t="s">
        <v>94</v>
      </c>
      <c r="Q195" s="90" t="s">
        <v>88</v>
      </c>
      <c r="R195" s="90" t="s">
        <v>6958</v>
      </c>
      <c r="W195" s="90" t="s">
        <v>6927</v>
      </c>
      <c r="X195" s="90" t="s">
        <v>97</v>
      </c>
      <c r="Y195" s="90">
        <v>8.6002827588E10</v>
      </c>
      <c r="AA195" s="90">
        <v>6.400653852996E12</v>
      </c>
      <c r="AB195" s="90" t="b">
        <v>0</v>
      </c>
      <c r="AJ195" s="90">
        <v>1.729070014E9</v>
      </c>
      <c r="AK195" s="90">
        <v>1.728799544E9</v>
      </c>
      <c r="AL195" s="90" t="s">
        <v>6959</v>
      </c>
    </row>
    <row r="196">
      <c r="A196" s="90" t="s">
        <v>6960</v>
      </c>
      <c r="B196" s="91">
        <v>45578.05380787037</v>
      </c>
      <c r="C196" s="90" t="s">
        <v>87</v>
      </c>
      <c r="D196" s="90" t="s">
        <v>88</v>
      </c>
      <c r="E196" s="90" t="s">
        <v>89</v>
      </c>
      <c r="F196" s="90" t="b">
        <v>1</v>
      </c>
      <c r="G196" s="90" t="s">
        <v>6935</v>
      </c>
      <c r="H196" s="90" t="s">
        <v>88</v>
      </c>
      <c r="I196" s="90" t="s">
        <v>6301</v>
      </c>
      <c r="K196" s="90" t="s">
        <v>6961</v>
      </c>
      <c r="L196" s="90" t="s">
        <v>6888</v>
      </c>
      <c r="N196" s="92" t="s">
        <v>92</v>
      </c>
      <c r="O196" s="90" t="s">
        <v>93</v>
      </c>
      <c r="P196" s="90" t="s">
        <v>94</v>
      </c>
      <c r="Q196" s="90" t="s">
        <v>88</v>
      </c>
      <c r="R196" s="90" t="s">
        <v>6962</v>
      </c>
      <c r="U196" s="90" t="s">
        <v>6961</v>
      </c>
      <c r="W196" s="90" t="s">
        <v>6927</v>
      </c>
      <c r="X196" s="90" t="s">
        <v>97</v>
      </c>
      <c r="Y196" s="90">
        <v>8.6002827588E10</v>
      </c>
      <c r="Z196" s="90" t="s">
        <v>6961</v>
      </c>
      <c r="AA196" s="90">
        <v>6.400441221444E12</v>
      </c>
      <c r="AB196" s="90" t="b">
        <v>0</v>
      </c>
      <c r="AJ196" s="90">
        <v>1.72907006E9</v>
      </c>
      <c r="AK196" s="90">
        <v>1.728782248E9</v>
      </c>
      <c r="AL196" s="90" t="s">
        <v>6963</v>
      </c>
    </row>
    <row r="197">
      <c r="A197" s="90" t="s">
        <v>6964</v>
      </c>
      <c r="B197" s="91">
        <v>45577.587002314816</v>
      </c>
      <c r="C197" s="90" t="s">
        <v>6965</v>
      </c>
      <c r="D197" s="90" t="s">
        <v>88</v>
      </c>
      <c r="E197" s="90" t="s">
        <v>6966</v>
      </c>
      <c r="F197" s="90" t="b">
        <v>1</v>
      </c>
      <c r="G197" s="90" t="s">
        <v>6967</v>
      </c>
      <c r="H197" s="90" t="s">
        <v>88</v>
      </c>
      <c r="I197" s="90" t="s">
        <v>6301</v>
      </c>
      <c r="K197" s="90" t="s">
        <v>6968</v>
      </c>
      <c r="L197" s="90" t="s">
        <v>6969</v>
      </c>
      <c r="N197" s="92" t="s">
        <v>92</v>
      </c>
      <c r="O197" s="90" t="s">
        <v>93</v>
      </c>
      <c r="P197" s="90" t="s">
        <v>94</v>
      </c>
      <c r="Q197" s="90" t="s">
        <v>88</v>
      </c>
      <c r="R197" s="90" t="s">
        <v>6970</v>
      </c>
      <c r="S197" s="90" t="s">
        <v>6971</v>
      </c>
      <c r="U197" s="90" t="s">
        <v>6972</v>
      </c>
      <c r="W197" s="90" t="s">
        <v>6973</v>
      </c>
      <c r="AA197" s="90">
        <v>6.399621660996E12</v>
      </c>
      <c r="AC197" s="90">
        <v>1802805.0</v>
      </c>
      <c r="AD197" s="90">
        <v>87133.0</v>
      </c>
      <c r="AE197" s="90">
        <v>15201.0</v>
      </c>
      <c r="AF197" s="90">
        <v>2041255.0</v>
      </c>
      <c r="AG197" s="90">
        <v>1.01266928E8</v>
      </c>
      <c r="AH197" s="90">
        <v>572487.0</v>
      </c>
      <c r="AI197" s="90">
        <v>7.4331572E7</v>
      </c>
      <c r="AJ197" s="90">
        <v>1.729070089E9</v>
      </c>
      <c r="AK197" s="90">
        <v>1.728741919E9</v>
      </c>
      <c r="AL197" s="90" t="s">
        <v>6974</v>
      </c>
    </row>
    <row r="198">
      <c r="A198" s="90" t="s">
        <v>6975</v>
      </c>
      <c r="B198" s="91">
        <v>45577.520787037036</v>
      </c>
      <c r="C198" s="90" t="s">
        <v>6976</v>
      </c>
      <c r="D198" s="90" t="s">
        <v>88</v>
      </c>
      <c r="E198" s="90" t="s">
        <v>6966</v>
      </c>
      <c r="F198" s="90" t="b">
        <v>1</v>
      </c>
      <c r="G198" s="90" t="s">
        <v>6977</v>
      </c>
      <c r="H198" s="90" t="s">
        <v>88</v>
      </c>
      <c r="I198" s="90" t="s">
        <v>6301</v>
      </c>
      <c r="K198" s="90" t="s">
        <v>6978</v>
      </c>
      <c r="L198" s="90" t="s">
        <v>6979</v>
      </c>
      <c r="N198" s="92" t="s">
        <v>92</v>
      </c>
      <c r="O198" s="90" t="s">
        <v>93</v>
      </c>
      <c r="P198" s="90" t="s">
        <v>94</v>
      </c>
      <c r="Q198" s="90" t="s">
        <v>88</v>
      </c>
      <c r="R198" s="90" t="s">
        <v>6980</v>
      </c>
      <c r="S198" s="90" t="s">
        <v>6981</v>
      </c>
      <c r="U198" s="90" t="s">
        <v>6982</v>
      </c>
      <c r="W198" s="90" t="s">
        <v>6973</v>
      </c>
      <c r="AA198" s="90">
        <v>6.399495831876E12</v>
      </c>
      <c r="AC198" s="90">
        <v>1802805.0</v>
      </c>
      <c r="AD198" s="90">
        <v>87133.0</v>
      </c>
      <c r="AE198" s="90">
        <v>15201.0</v>
      </c>
      <c r="AF198" s="90">
        <v>2041255.0</v>
      </c>
      <c r="AG198" s="90">
        <v>1.0125048E8</v>
      </c>
      <c r="AH198" s="90">
        <v>572487.0</v>
      </c>
      <c r="AI198" s="90">
        <v>7.4319643E7</v>
      </c>
      <c r="AJ198" s="90">
        <v>1.729070102E9</v>
      </c>
      <c r="AK198" s="90">
        <v>1.728736198E9</v>
      </c>
      <c r="AL198" s="90" t="s">
        <v>6983</v>
      </c>
    </row>
    <row r="199">
      <c r="A199" s="90" t="s">
        <v>6984</v>
      </c>
      <c r="B199" s="91">
        <v>45577.44935185185</v>
      </c>
      <c r="C199" s="90" t="s">
        <v>3974</v>
      </c>
      <c r="D199" s="90" t="s">
        <v>88</v>
      </c>
      <c r="E199" s="90" t="s">
        <v>89</v>
      </c>
      <c r="F199" s="90" t="b">
        <v>1</v>
      </c>
      <c r="G199" s="90" t="s">
        <v>6923</v>
      </c>
      <c r="H199" s="90" t="s">
        <v>88</v>
      </c>
      <c r="I199" s="90" t="s">
        <v>6301</v>
      </c>
      <c r="K199" s="90" t="s">
        <v>6985</v>
      </c>
      <c r="L199" s="90" t="s">
        <v>6925</v>
      </c>
      <c r="N199" s="92" t="s">
        <v>92</v>
      </c>
      <c r="O199" s="90" t="s">
        <v>93</v>
      </c>
      <c r="P199" s="90" t="s">
        <v>94</v>
      </c>
      <c r="Q199" s="90" t="s">
        <v>88</v>
      </c>
      <c r="R199" s="90" t="s">
        <v>6986</v>
      </c>
      <c r="U199" s="90" t="s">
        <v>6985</v>
      </c>
      <c r="W199" s="90" t="s">
        <v>6973</v>
      </c>
      <c r="X199" s="90" t="s">
        <v>97</v>
      </c>
      <c r="Y199" s="90">
        <v>8.6002827588E10</v>
      </c>
      <c r="Z199" s="90" t="s">
        <v>6985</v>
      </c>
      <c r="AA199" s="90">
        <v>6.39935699386E12</v>
      </c>
      <c r="AB199" s="90" t="b">
        <v>0</v>
      </c>
      <c r="AJ199" s="90">
        <v>1.729070113E9</v>
      </c>
      <c r="AK199" s="90">
        <v>1.728730023E9</v>
      </c>
      <c r="AL199" s="90" t="s">
        <v>6987</v>
      </c>
    </row>
    <row r="200">
      <c r="A200" s="90" t="s">
        <v>6988</v>
      </c>
      <c r="B200" s="91">
        <v>45577.05087962963</v>
      </c>
      <c r="C200" s="90" t="s">
        <v>87</v>
      </c>
      <c r="D200" s="90" t="s">
        <v>88</v>
      </c>
      <c r="E200" s="90" t="s">
        <v>89</v>
      </c>
      <c r="F200" s="90" t="b">
        <v>1</v>
      </c>
      <c r="G200" s="90" t="s">
        <v>6935</v>
      </c>
      <c r="H200" s="90" t="s">
        <v>88</v>
      </c>
      <c r="I200" s="90" t="s">
        <v>6301</v>
      </c>
      <c r="K200" s="90" t="s">
        <v>6989</v>
      </c>
      <c r="L200" s="90" t="s">
        <v>6888</v>
      </c>
      <c r="N200" s="92" t="s">
        <v>92</v>
      </c>
      <c r="O200" s="90" t="s">
        <v>93</v>
      </c>
      <c r="P200" s="90" t="s">
        <v>94</v>
      </c>
      <c r="Q200" s="90" t="s">
        <v>88</v>
      </c>
      <c r="R200" s="90" t="s">
        <v>6990</v>
      </c>
      <c r="U200" s="90" t="s">
        <v>6989</v>
      </c>
      <c r="W200" s="90" t="s">
        <v>6973</v>
      </c>
      <c r="X200" s="90" t="s">
        <v>97</v>
      </c>
      <c r="Y200" s="90">
        <v>8.6002827588E10</v>
      </c>
      <c r="Z200" s="90" t="s">
        <v>6989</v>
      </c>
      <c r="AA200" s="90">
        <v>6.39898786234E12</v>
      </c>
      <c r="AB200" s="90" t="b">
        <v>0</v>
      </c>
      <c r="AJ200" s="90">
        <v>1.729070074E9</v>
      </c>
      <c r="AK200" s="90">
        <v>1.728695595E9</v>
      </c>
      <c r="AL200" s="90" t="s">
        <v>6991</v>
      </c>
    </row>
    <row r="201">
      <c r="A201" s="90" t="s">
        <v>6992</v>
      </c>
      <c r="B201" s="91">
        <v>45576.89096064815</v>
      </c>
      <c r="C201" s="90" t="s">
        <v>6993</v>
      </c>
      <c r="D201" s="90" t="s">
        <v>88</v>
      </c>
      <c r="E201" s="90" t="s">
        <v>6994</v>
      </c>
      <c r="F201" s="90" t="b">
        <v>1</v>
      </c>
      <c r="G201" s="90" t="s">
        <v>6995</v>
      </c>
      <c r="H201" s="90" t="s">
        <v>88</v>
      </c>
      <c r="I201" s="90" t="s">
        <v>6301</v>
      </c>
      <c r="K201" s="90" t="s">
        <v>6996</v>
      </c>
      <c r="L201" s="90" t="s">
        <v>6997</v>
      </c>
      <c r="N201" s="92" t="s">
        <v>92</v>
      </c>
      <c r="O201" s="90" t="s">
        <v>93</v>
      </c>
      <c r="P201" s="90" t="s">
        <v>94</v>
      </c>
      <c r="Q201" s="90" t="s">
        <v>88</v>
      </c>
      <c r="R201" s="90" t="s">
        <v>6998</v>
      </c>
      <c r="S201" s="90" t="s">
        <v>6999</v>
      </c>
      <c r="U201" s="90" t="s">
        <v>7000</v>
      </c>
      <c r="W201" s="90" t="s">
        <v>7001</v>
      </c>
      <c r="AA201" s="90">
        <v>6.398917804356E12</v>
      </c>
      <c r="AC201" s="90">
        <v>1802801.0</v>
      </c>
      <c r="AD201" s="90">
        <v>87133.0</v>
      </c>
      <c r="AE201" s="90">
        <v>15201.0</v>
      </c>
      <c r="AF201" s="90">
        <v>2041251.0</v>
      </c>
      <c r="AG201" s="90">
        <v>1.01150633E8</v>
      </c>
      <c r="AH201" s="90">
        <v>572486.0</v>
      </c>
      <c r="AI201" s="90">
        <v>7.4244867E7</v>
      </c>
      <c r="AJ201" s="90">
        <v>1.729069994E9</v>
      </c>
      <c r="AK201" s="90">
        <v>1.728681782E9</v>
      </c>
      <c r="AL201" s="90" t="s">
        <v>7002</v>
      </c>
    </row>
    <row r="202">
      <c r="A202" s="90" t="s">
        <v>7003</v>
      </c>
      <c r="B202" s="91">
        <v>45576.7728125</v>
      </c>
      <c r="C202" s="90" t="s">
        <v>7004</v>
      </c>
      <c r="D202" s="90" t="s">
        <v>88</v>
      </c>
      <c r="E202" s="90" t="s">
        <v>89</v>
      </c>
      <c r="F202" s="90" t="b">
        <v>1</v>
      </c>
      <c r="G202" s="90" t="s">
        <v>7005</v>
      </c>
      <c r="H202" s="90" t="s">
        <v>88</v>
      </c>
      <c r="I202" s="90" t="s">
        <v>6301</v>
      </c>
      <c r="K202" s="90" t="s">
        <v>7006</v>
      </c>
      <c r="L202" s="90" t="s">
        <v>7007</v>
      </c>
      <c r="N202" s="92" t="s">
        <v>92</v>
      </c>
      <c r="O202" s="90" t="s">
        <v>93</v>
      </c>
      <c r="P202" s="90" t="s">
        <v>94</v>
      </c>
      <c r="Q202" s="90" t="s">
        <v>88</v>
      </c>
      <c r="R202" s="90" t="s">
        <v>7008</v>
      </c>
      <c r="S202" s="90" t="s">
        <v>7009</v>
      </c>
      <c r="U202" s="90" t="s">
        <v>7010</v>
      </c>
      <c r="W202" s="90" t="s">
        <v>7001</v>
      </c>
      <c r="AA202" s="90">
        <v>6.398767366468E12</v>
      </c>
      <c r="AC202" s="90">
        <v>1802792.0</v>
      </c>
      <c r="AD202" s="90">
        <v>87133.0</v>
      </c>
      <c r="AE202" s="90">
        <v>15201.0</v>
      </c>
      <c r="AF202" s="90">
        <v>2041242.0</v>
      </c>
      <c r="AG202" s="90">
        <v>1.01128557E8</v>
      </c>
      <c r="AH202" s="90">
        <v>572484.0</v>
      </c>
      <c r="AI202" s="90">
        <v>7.4228413E7</v>
      </c>
      <c r="AJ202" s="90">
        <v>1.729070002E9</v>
      </c>
      <c r="AK202" s="90">
        <v>1.728671573E9</v>
      </c>
      <c r="AL202" s="90" t="s">
        <v>7011</v>
      </c>
    </row>
    <row r="203">
      <c r="A203" s="90" t="s">
        <v>7012</v>
      </c>
      <c r="B203" s="91">
        <v>45575.51505787037</v>
      </c>
      <c r="C203" s="90" t="s">
        <v>7013</v>
      </c>
      <c r="D203" s="90" t="s">
        <v>88</v>
      </c>
      <c r="E203" s="90" t="s">
        <v>89</v>
      </c>
      <c r="F203" s="90" t="b">
        <v>1</v>
      </c>
      <c r="G203" s="90" t="s">
        <v>7014</v>
      </c>
      <c r="H203" s="90" t="s">
        <v>88</v>
      </c>
      <c r="I203" s="90" t="s">
        <v>6301</v>
      </c>
      <c r="K203" s="90" t="s">
        <v>7015</v>
      </c>
      <c r="L203" s="90" t="s">
        <v>7016</v>
      </c>
      <c r="N203" s="92" t="s">
        <v>92</v>
      </c>
      <c r="O203" s="90" t="s">
        <v>93</v>
      </c>
      <c r="P203" s="90" t="s">
        <v>94</v>
      </c>
      <c r="Q203" s="90" t="s">
        <v>88</v>
      </c>
      <c r="R203" s="90" t="s">
        <v>7017</v>
      </c>
      <c r="S203" s="90" t="s">
        <v>7018</v>
      </c>
      <c r="U203" s="90" t="s">
        <v>7019</v>
      </c>
      <c r="W203" s="90" t="s">
        <v>7020</v>
      </c>
      <c r="AA203" s="90">
        <v>6.397052191044E12</v>
      </c>
      <c r="AC203" s="90">
        <v>1802792.0</v>
      </c>
      <c r="AD203" s="90">
        <v>87133.0</v>
      </c>
      <c r="AE203" s="90">
        <v>15201.0</v>
      </c>
      <c r="AF203" s="90">
        <v>2041242.0</v>
      </c>
      <c r="AG203" s="90">
        <v>1.00891694E8</v>
      </c>
      <c r="AH203" s="90">
        <v>572484.0</v>
      </c>
      <c r="AI203" s="90">
        <v>7.4052652E7</v>
      </c>
      <c r="AJ203" s="90">
        <v>1.729069997E9</v>
      </c>
      <c r="AK203" s="90">
        <v>1.728562903E9</v>
      </c>
      <c r="AL203" s="90" t="s">
        <v>7021</v>
      </c>
    </row>
    <row r="204">
      <c r="A204" s="90" t="s">
        <v>7022</v>
      </c>
      <c r="B204" s="91">
        <v>45574.799259259256</v>
      </c>
      <c r="C204" s="90" t="s">
        <v>5416</v>
      </c>
      <c r="D204" s="90" t="s">
        <v>88</v>
      </c>
      <c r="E204" s="90" t="s">
        <v>6966</v>
      </c>
      <c r="F204" s="90" t="b">
        <v>1</v>
      </c>
      <c r="G204" s="90" t="s">
        <v>7023</v>
      </c>
      <c r="H204" s="90" t="s">
        <v>88</v>
      </c>
      <c r="I204" s="90" t="s">
        <v>6301</v>
      </c>
      <c r="K204" s="90" t="s">
        <v>7024</v>
      </c>
      <c r="L204" s="90" t="s">
        <v>7025</v>
      </c>
      <c r="N204" s="92" t="s">
        <v>92</v>
      </c>
      <c r="O204" s="90" t="s">
        <v>93</v>
      </c>
      <c r="P204" s="90" t="s">
        <v>94</v>
      </c>
      <c r="Q204" s="90" t="s">
        <v>88</v>
      </c>
      <c r="R204" s="90" t="s">
        <v>7026</v>
      </c>
      <c r="S204" s="90" t="s">
        <v>7027</v>
      </c>
      <c r="U204" s="90" t="s">
        <v>7028</v>
      </c>
      <c r="W204" s="90" t="s">
        <v>7029</v>
      </c>
      <c r="AA204" s="90">
        <v>6.39627073978E12</v>
      </c>
      <c r="AC204" s="90">
        <v>1802805.0</v>
      </c>
      <c r="AD204" s="90">
        <v>87133.0</v>
      </c>
      <c r="AE204" s="90">
        <v>15201.0</v>
      </c>
      <c r="AF204" s="90">
        <v>2041255.0</v>
      </c>
      <c r="AG204" s="90">
        <v>1.00779819E8</v>
      </c>
      <c r="AH204" s="90">
        <v>572487.0</v>
      </c>
      <c r="AI204" s="90">
        <v>7.3969207E7</v>
      </c>
      <c r="AJ204" s="90">
        <v>1.728551388E9</v>
      </c>
      <c r="AK204" s="90">
        <v>1.728501058E9</v>
      </c>
      <c r="AL204" s="90" t="s">
        <v>7030</v>
      </c>
    </row>
    <row r="205">
      <c r="A205" s="90" t="s">
        <v>7031</v>
      </c>
      <c r="B205" s="91">
        <v>45574.752604166664</v>
      </c>
      <c r="C205" s="90" t="s">
        <v>5416</v>
      </c>
      <c r="D205" s="90" t="s">
        <v>88</v>
      </c>
      <c r="E205" s="90" t="s">
        <v>6994</v>
      </c>
      <c r="F205" s="90" t="b">
        <v>1</v>
      </c>
      <c r="G205" s="90" t="s">
        <v>7032</v>
      </c>
      <c r="H205" s="90" t="s">
        <v>88</v>
      </c>
      <c r="I205" s="90" t="s">
        <v>6301</v>
      </c>
      <c r="K205" s="90" t="s">
        <v>7024</v>
      </c>
      <c r="L205" s="90" t="s">
        <v>7033</v>
      </c>
      <c r="N205" s="92" t="s">
        <v>92</v>
      </c>
      <c r="O205" s="90" t="s">
        <v>93</v>
      </c>
      <c r="P205" s="90" t="s">
        <v>94</v>
      </c>
      <c r="Q205" s="90" t="s">
        <v>88</v>
      </c>
      <c r="R205" s="90" t="s">
        <v>7034</v>
      </c>
      <c r="S205" s="90" t="s">
        <v>7035</v>
      </c>
      <c r="U205" s="90" t="s">
        <v>7036</v>
      </c>
      <c r="W205" s="90" t="s">
        <v>7029</v>
      </c>
      <c r="AA205" s="90">
        <v>6.39618095546E12</v>
      </c>
      <c r="AC205" s="90">
        <v>1802801.0</v>
      </c>
      <c r="AD205" s="90">
        <v>87133.0</v>
      </c>
      <c r="AE205" s="90">
        <v>15201.0</v>
      </c>
      <c r="AF205" s="90">
        <v>2041251.0</v>
      </c>
      <c r="AG205" s="90">
        <v>1.00769712E8</v>
      </c>
      <c r="AH205" s="90">
        <v>572486.0</v>
      </c>
      <c r="AI205" s="90">
        <v>7.3961892E7</v>
      </c>
      <c r="AJ205" s="90">
        <v>1.728551383E9</v>
      </c>
      <c r="AK205" s="90">
        <v>1.728497027E9</v>
      </c>
      <c r="AL205" s="90" t="s">
        <v>7037</v>
      </c>
    </row>
    <row r="206">
      <c r="A206" s="90" t="s">
        <v>7038</v>
      </c>
      <c r="B206" s="91">
        <v>45574.60028935185</v>
      </c>
      <c r="C206" s="90" t="s">
        <v>87</v>
      </c>
      <c r="D206" s="90" t="s">
        <v>88</v>
      </c>
      <c r="E206" s="90" t="s">
        <v>89</v>
      </c>
      <c r="F206" s="90" t="b">
        <v>1</v>
      </c>
      <c r="G206" s="90" t="s">
        <v>7039</v>
      </c>
      <c r="H206" s="90" t="s">
        <v>88</v>
      </c>
      <c r="I206" s="90" t="s">
        <v>6301</v>
      </c>
      <c r="K206" s="90" t="s">
        <v>7024</v>
      </c>
      <c r="L206" s="90" t="s">
        <v>6888</v>
      </c>
      <c r="N206" s="92" t="s">
        <v>92</v>
      </c>
      <c r="O206" s="90" t="s">
        <v>93</v>
      </c>
      <c r="P206" s="90" t="s">
        <v>94</v>
      </c>
      <c r="Q206" s="90" t="s">
        <v>88</v>
      </c>
      <c r="R206" s="90" t="s">
        <v>7040</v>
      </c>
      <c r="S206" s="90" t="s">
        <v>7041</v>
      </c>
      <c r="U206" s="90" t="s">
        <v>7042</v>
      </c>
      <c r="W206" s="90" t="s">
        <v>7029</v>
      </c>
      <c r="AA206" s="90">
        <v>6.39590111674E12</v>
      </c>
      <c r="AC206" s="90">
        <v>1802792.0</v>
      </c>
      <c r="AD206" s="90">
        <v>87133.0</v>
      </c>
      <c r="AE206" s="90">
        <v>15201.0</v>
      </c>
      <c r="AF206" s="90">
        <v>2041242.0</v>
      </c>
      <c r="AG206" s="90">
        <v>1.00737321E8</v>
      </c>
      <c r="AH206" s="90">
        <v>572484.0</v>
      </c>
      <c r="AI206" s="90">
        <v>7.3937702E7</v>
      </c>
      <c r="AJ206" s="90">
        <v>1.728551391E9</v>
      </c>
      <c r="AK206" s="90">
        <v>1.728483867E9</v>
      </c>
      <c r="AL206" s="90" t="s">
        <v>7043</v>
      </c>
    </row>
    <row r="207">
      <c r="A207" s="90" t="s">
        <v>7044</v>
      </c>
      <c r="B207" s="91">
        <v>45574.47981481482</v>
      </c>
      <c r="C207" s="90" t="s">
        <v>7045</v>
      </c>
      <c r="D207" s="90" t="s">
        <v>88</v>
      </c>
      <c r="E207" s="90" t="s">
        <v>6941</v>
      </c>
      <c r="F207" s="90" t="b">
        <v>1</v>
      </c>
      <c r="G207" s="90" t="s">
        <v>7046</v>
      </c>
      <c r="H207" s="90" t="s">
        <v>88</v>
      </c>
      <c r="I207" s="90" t="s">
        <v>6301</v>
      </c>
      <c r="K207" s="90" t="s">
        <v>7015</v>
      </c>
      <c r="L207" s="90" t="s">
        <v>7047</v>
      </c>
      <c r="N207" s="92" t="s">
        <v>92</v>
      </c>
      <c r="O207" s="90" t="s">
        <v>93</v>
      </c>
      <c r="P207" s="90" t="s">
        <v>94</v>
      </c>
      <c r="Q207" s="90" t="s">
        <v>88</v>
      </c>
      <c r="R207" s="90" t="s">
        <v>7048</v>
      </c>
      <c r="S207" s="90" t="s">
        <v>7049</v>
      </c>
      <c r="U207" s="90" t="s">
        <v>7050</v>
      </c>
      <c r="W207" s="90" t="s">
        <v>7029</v>
      </c>
      <c r="AA207" s="90">
        <v>6.395678654788E12</v>
      </c>
      <c r="AC207" s="90">
        <v>1802809.0</v>
      </c>
      <c r="AD207" s="90">
        <v>87133.0</v>
      </c>
      <c r="AE207" s="90">
        <v>15201.0</v>
      </c>
      <c r="AF207" s="90">
        <v>2041259.0</v>
      </c>
      <c r="AG207" s="90">
        <v>1.00711267E8</v>
      </c>
      <c r="AH207" s="90">
        <v>572488.0</v>
      </c>
      <c r="AI207" s="90">
        <v>7.3918502E7</v>
      </c>
      <c r="AJ207" s="90">
        <v>1.728551373E9</v>
      </c>
      <c r="AK207" s="90">
        <v>1.728473458E9</v>
      </c>
      <c r="AL207" s="90" t="s">
        <v>7051</v>
      </c>
    </row>
    <row r="208">
      <c r="A208" s="90" t="s">
        <v>7052</v>
      </c>
      <c r="B208" s="91">
        <v>45574.43869212963</v>
      </c>
      <c r="C208" s="90" t="s">
        <v>7053</v>
      </c>
      <c r="D208" s="90" t="s">
        <v>88</v>
      </c>
      <c r="E208" s="90" t="s">
        <v>89</v>
      </c>
      <c r="F208" s="90" t="b">
        <v>1</v>
      </c>
      <c r="G208" s="90" t="s">
        <v>7054</v>
      </c>
      <c r="H208" s="90" t="s">
        <v>88</v>
      </c>
      <c r="I208" s="90" t="s">
        <v>6301</v>
      </c>
      <c r="K208" s="90" t="s">
        <v>7055</v>
      </c>
      <c r="L208" s="90" t="s">
        <v>599</v>
      </c>
      <c r="N208" s="92" t="s">
        <v>92</v>
      </c>
      <c r="O208" s="90" t="s">
        <v>93</v>
      </c>
      <c r="P208" s="90" t="s">
        <v>94</v>
      </c>
      <c r="Q208" s="90" t="s">
        <v>88</v>
      </c>
      <c r="R208" s="90" t="s">
        <v>7056</v>
      </c>
      <c r="S208" s="90" t="s">
        <v>7057</v>
      </c>
      <c r="U208" s="90" t="s">
        <v>7058</v>
      </c>
      <c r="W208" s="90" t="s">
        <v>7029</v>
      </c>
      <c r="AA208" s="90">
        <v>6.395606663492E12</v>
      </c>
      <c r="AC208" s="90">
        <v>1346625.0</v>
      </c>
      <c r="AD208" s="90">
        <v>82880.0</v>
      </c>
      <c r="AE208" s="90">
        <v>15201.0</v>
      </c>
      <c r="AF208" s="90">
        <v>1511074.0</v>
      </c>
      <c r="AG208" s="90">
        <v>1.00704039E8</v>
      </c>
      <c r="AH208" s="90">
        <v>421421.0</v>
      </c>
      <c r="AI208" s="90">
        <v>7.3912879E7</v>
      </c>
      <c r="AJ208" s="90">
        <v>1.728551377E9</v>
      </c>
      <c r="AK208" s="90">
        <v>1.72847024E9</v>
      </c>
      <c r="AL208" s="90" t="s">
        <v>7059</v>
      </c>
    </row>
    <row r="209">
      <c r="A209" s="90" t="s">
        <v>7060</v>
      </c>
      <c r="B209" s="91">
        <v>45571.954201388886</v>
      </c>
      <c r="C209" s="90" t="s">
        <v>3974</v>
      </c>
      <c r="D209" s="90" t="s">
        <v>88</v>
      </c>
      <c r="E209" s="90" t="s">
        <v>89</v>
      </c>
      <c r="F209" s="90" t="b">
        <v>1</v>
      </c>
      <c r="G209" s="90" t="s">
        <v>7061</v>
      </c>
      <c r="H209" s="90" t="s">
        <v>88</v>
      </c>
      <c r="I209" s="90" t="s">
        <v>6301</v>
      </c>
      <c r="K209" s="90" t="s">
        <v>4238</v>
      </c>
      <c r="L209" s="90" t="s">
        <v>6925</v>
      </c>
      <c r="N209" s="92" t="s">
        <v>92</v>
      </c>
      <c r="O209" s="90" t="s">
        <v>93</v>
      </c>
      <c r="P209" s="90" t="s">
        <v>94</v>
      </c>
      <c r="Q209" s="90" t="s">
        <v>88</v>
      </c>
      <c r="R209" s="90" t="s">
        <v>7062</v>
      </c>
      <c r="U209" s="90" t="s">
        <v>4238</v>
      </c>
      <c r="W209" s="90" t="s">
        <v>7063</v>
      </c>
      <c r="X209" s="90" t="s">
        <v>97</v>
      </c>
      <c r="Y209" s="90">
        <v>8.6002827588E10</v>
      </c>
      <c r="Z209" s="90" t="s">
        <v>4238</v>
      </c>
      <c r="AA209" s="90">
        <v>6.39253551546E12</v>
      </c>
      <c r="AB209" s="90" t="b">
        <v>0</v>
      </c>
      <c r="AJ209" s="90">
        <v>1.728389733E9</v>
      </c>
      <c r="AK209" s="90">
        <v>1.728255242E9</v>
      </c>
      <c r="AL209" s="90" t="s">
        <v>7064</v>
      </c>
    </row>
    <row r="210">
      <c r="A210" s="90" t="s">
        <v>7065</v>
      </c>
      <c r="B210" s="91">
        <v>45571.754016203704</v>
      </c>
      <c r="C210" s="90" t="s">
        <v>87</v>
      </c>
      <c r="D210" s="90" t="s">
        <v>88</v>
      </c>
      <c r="E210" s="90" t="s">
        <v>89</v>
      </c>
      <c r="F210" s="90" t="b">
        <v>1</v>
      </c>
      <c r="G210" s="90" t="s">
        <v>7066</v>
      </c>
      <c r="H210" s="90" t="s">
        <v>88</v>
      </c>
      <c r="I210" s="90" t="s">
        <v>6301</v>
      </c>
      <c r="K210" s="90" t="s">
        <v>7067</v>
      </c>
      <c r="L210" s="90" t="s">
        <v>6888</v>
      </c>
      <c r="N210" s="92" t="s">
        <v>92</v>
      </c>
      <c r="O210" s="90" t="s">
        <v>93</v>
      </c>
      <c r="P210" s="90" t="s">
        <v>94</v>
      </c>
      <c r="Q210" s="90" t="s">
        <v>88</v>
      </c>
      <c r="R210" s="90" t="s">
        <v>7068</v>
      </c>
      <c r="U210" s="90" t="s">
        <v>7067</v>
      </c>
      <c r="W210" s="90" t="s">
        <v>7063</v>
      </c>
      <c r="X210" s="90" t="s">
        <v>97</v>
      </c>
      <c r="Y210" s="90">
        <v>8.6002827588E10</v>
      </c>
      <c r="Z210" s="90" t="s">
        <v>7067</v>
      </c>
      <c r="AA210" s="90">
        <v>6.392199446852E12</v>
      </c>
      <c r="AB210" s="90" t="b">
        <v>0</v>
      </c>
      <c r="AJ210" s="90">
        <v>1.728389759E9</v>
      </c>
      <c r="AK210" s="90">
        <v>1.728237945E9</v>
      </c>
      <c r="AL210" s="90" t="s">
        <v>7069</v>
      </c>
    </row>
    <row r="211">
      <c r="A211" s="90" t="s">
        <v>7070</v>
      </c>
      <c r="B211" s="91">
        <v>45571.66784722222</v>
      </c>
      <c r="C211" s="90" t="s">
        <v>87</v>
      </c>
      <c r="D211" s="90" t="s">
        <v>88</v>
      </c>
      <c r="E211" s="90" t="s">
        <v>89</v>
      </c>
      <c r="F211" s="90" t="b">
        <v>1</v>
      </c>
      <c r="G211" s="90" t="s">
        <v>7066</v>
      </c>
      <c r="H211" s="90" t="s">
        <v>88</v>
      </c>
      <c r="I211" s="90" t="s">
        <v>6301</v>
      </c>
      <c r="K211" s="90" t="s">
        <v>7071</v>
      </c>
      <c r="L211" s="90" t="s">
        <v>6888</v>
      </c>
      <c r="N211" s="92" t="s">
        <v>92</v>
      </c>
      <c r="O211" s="90" t="s">
        <v>93</v>
      </c>
      <c r="P211" s="90" t="s">
        <v>94</v>
      </c>
      <c r="Q211" s="90" t="s">
        <v>88</v>
      </c>
      <c r="R211" s="90" t="s">
        <v>7072</v>
      </c>
      <c r="U211" s="90" t="s">
        <v>7071</v>
      </c>
      <c r="W211" s="90" t="s">
        <v>7063</v>
      </c>
      <c r="X211" s="90" t="s">
        <v>97</v>
      </c>
      <c r="Y211" s="90">
        <v>8.6002827588E10</v>
      </c>
      <c r="Z211" s="90" t="s">
        <v>7071</v>
      </c>
      <c r="AA211" s="90">
        <v>6.391992942916E12</v>
      </c>
      <c r="AB211" s="90" t="b">
        <v>0</v>
      </c>
      <c r="AJ211" s="90">
        <v>1.72838973E9</v>
      </c>
      <c r="AK211" s="90">
        <v>1.728230501E9</v>
      </c>
      <c r="AL211" s="90" t="s">
        <v>7073</v>
      </c>
    </row>
    <row r="212">
      <c r="A212" s="90" t="s">
        <v>7074</v>
      </c>
      <c r="B212" s="91">
        <v>45571.65726851852</v>
      </c>
      <c r="C212" s="90" t="s">
        <v>7075</v>
      </c>
      <c r="D212" s="90" t="s">
        <v>88</v>
      </c>
      <c r="E212" s="90" t="s">
        <v>89</v>
      </c>
      <c r="F212" s="90" t="b">
        <v>1</v>
      </c>
      <c r="G212" s="90" t="s">
        <v>7076</v>
      </c>
      <c r="H212" s="90" t="s">
        <v>88</v>
      </c>
      <c r="I212" s="90" t="s">
        <v>6301</v>
      </c>
      <c r="K212" s="90" t="s">
        <v>7077</v>
      </c>
      <c r="L212" s="90" t="s">
        <v>7078</v>
      </c>
      <c r="N212" s="92" t="s">
        <v>92</v>
      </c>
      <c r="O212" s="90" t="s">
        <v>93</v>
      </c>
      <c r="P212" s="90" t="s">
        <v>94</v>
      </c>
      <c r="Q212" s="90" t="s">
        <v>88</v>
      </c>
      <c r="R212" s="90" t="s">
        <v>7079</v>
      </c>
      <c r="U212" s="90" t="s">
        <v>7077</v>
      </c>
      <c r="W212" s="90" t="s">
        <v>7063</v>
      </c>
      <c r="X212" s="90" t="s">
        <v>97</v>
      </c>
      <c r="Y212" s="90">
        <v>8.6002827588E10</v>
      </c>
      <c r="Z212" s="90" t="s">
        <v>7077</v>
      </c>
      <c r="AA212" s="90">
        <v>6.39196830138E12</v>
      </c>
      <c r="AB212" s="90" t="b">
        <v>0</v>
      </c>
      <c r="AJ212" s="90">
        <v>1.728389737E9</v>
      </c>
      <c r="AK212" s="90">
        <v>1.728229587E9</v>
      </c>
      <c r="AL212" s="90" t="s">
        <v>7080</v>
      </c>
    </row>
    <row r="213">
      <c r="A213" s="90" t="s">
        <v>7081</v>
      </c>
      <c r="B213" s="91">
        <v>45571.63597222222</v>
      </c>
      <c r="C213" s="90" t="s">
        <v>3974</v>
      </c>
      <c r="D213" s="90" t="s">
        <v>88</v>
      </c>
      <c r="E213" s="90" t="s">
        <v>89</v>
      </c>
      <c r="F213" s="90" t="b">
        <v>1</v>
      </c>
      <c r="G213" s="90" t="s">
        <v>7082</v>
      </c>
      <c r="H213" s="90" t="s">
        <v>88</v>
      </c>
      <c r="I213" s="90" t="s">
        <v>6301</v>
      </c>
      <c r="K213" s="90" t="s">
        <v>7083</v>
      </c>
      <c r="L213" s="90" t="s">
        <v>6925</v>
      </c>
      <c r="N213" s="92" t="s">
        <v>92</v>
      </c>
      <c r="O213" s="90" t="s">
        <v>93</v>
      </c>
      <c r="P213" s="90" t="s">
        <v>94</v>
      </c>
      <c r="Q213" s="90" t="s">
        <v>88</v>
      </c>
      <c r="R213" s="90" t="s">
        <v>7084</v>
      </c>
      <c r="U213" s="90" t="s">
        <v>7083</v>
      </c>
      <c r="W213" s="90" t="s">
        <v>7063</v>
      </c>
      <c r="X213" s="90" t="s">
        <v>97</v>
      </c>
      <c r="Y213" s="90">
        <v>8.6002827588E10</v>
      </c>
      <c r="Z213" s="90" t="s">
        <v>7083</v>
      </c>
      <c r="AA213" s="90">
        <v>6.391925768516E12</v>
      </c>
      <c r="AB213" s="90" t="b">
        <v>0</v>
      </c>
      <c r="AJ213" s="90">
        <v>1.728389768E9</v>
      </c>
      <c r="AK213" s="90">
        <v>1.728227747E9</v>
      </c>
      <c r="AL213" s="90" t="s">
        <v>7085</v>
      </c>
    </row>
    <row r="214">
      <c r="A214" s="90" t="s">
        <v>7086</v>
      </c>
      <c r="B214" s="91">
        <v>45571.59347222222</v>
      </c>
      <c r="C214" s="90" t="s">
        <v>87</v>
      </c>
      <c r="D214" s="90" t="s">
        <v>88</v>
      </c>
      <c r="E214" s="90" t="s">
        <v>89</v>
      </c>
      <c r="F214" s="90" t="b">
        <v>1</v>
      </c>
      <c r="G214" s="90" t="s">
        <v>7066</v>
      </c>
      <c r="H214" s="90" t="s">
        <v>88</v>
      </c>
      <c r="I214" s="90" t="s">
        <v>6301</v>
      </c>
      <c r="K214" s="90" t="s">
        <v>7087</v>
      </c>
      <c r="L214" s="90" t="s">
        <v>6888</v>
      </c>
      <c r="N214" s="92" t="s">
        <v>92</v>
      </c>
      <c r="O214" s="90" t="s">
        <v>93</v>
      </c>
      <c r="P214" s="90" t="s">
        <v>94</v>
      </c>
      <c r="Q214" s="90" t="s">
        <v>88</v>
      </c>
      <c r="R214" s="90" t="s">
        <v>7088</v>
      </c>
      <c r="U214" s="90" t="s">
        <v>7087</v>
      </c>
      <c r="W214" s="90" t="s">
        <v>7063</v>
      </c>
      <c r="X214" s="90" t="s">
        <v>97</v>
      </c>
      <c r="Y214" s="90">
        <v>8.6002827588E10</v>
      </c>
      <c r="Z214" s="90" t="s">
        <v>7087</v>
      </c>
      <c r="AA214" s="90">
        <v>6.391841423684E12</v>
      </c>
      <c r="AB214" s="90" t="b">
        <v>0</v>
      </c>
      <c r="AJ214" s="90">
        <v>1.728389784E9</v>
      </c>
      <c r="AK214" s="90">
        <v>1.728224075E9</v>
      </c>
      <c r="AL214" s="90" t="s">
        <v>7089</v>
      </c>
    </row>
    <row r="215">
      <c r="A215" s="90" t="s">
        <v>7090</v>
      </c>
      <c r="B215" s="91">
        <v>45571.55888888889</v>
      </c>
      <c r="C215" s="90" t="s">
        <v>3974</v>
      </c>
      <c r="D215" s="90" t="s">
        <v>88</v>
      </c>
      <c r="E215" s="90" t="s">
        <v>89</v>
      </c>
      <c r="F215" s="90" t="b">
        <v>1</v>
      </c>
      <c r="G215" s="90" t="s">
        <v>7082</v>
      </c>
      <c r="H215" s="90" t="s">
        <v>88</v>
      </c>
      <c r="I215" s="90" t="s">
        <v>6301</v>
      </c>
      <c r="K215" s="90" t="s">
        <v>7091</v>
      </c>
      <c r="L215" s="90" t="s">
        <v>6925</v>
      </c>
      <c r="N215" s="92" t="s">
        <v>92</v>
      </c>
      <c r="O215" s="90" t="s">
        <v>93</v>
      </c>
      <c r="P215" s="90" t="s">
        <v>94</v>
      </c>
      <c r="Q215" s="90" t="s">
        <v>88</v>
      </c>
      <c r="R215" s="90" t="s">
        <v>7092</v>
      </c>
      <c r="U215" s="90" t="s">
        <v>7091</v>
      </c>
      <c r="W215" s="90" t="s">
        <v>7063</v>
      </c>
      <c r="X215" s="90" t="s">
        <v>97</v>
      </c>
      <c r="Y215" s="90">
        <v>8.6002827588E10</v>
      </c>
      <c r="Z215" s="90" t="s">
        <v>7091</v>
      </c>
      <c r="AA215" s="90">
        <v>6.391772447044E12</v>
      </c>
      <c r="AB215" s="90" t="b">
        <v>0</v>
      </c>
      <c r="AJ215" s="90">
        <v>1.72838979E9</v>
      </c>
      <c r="AK215" s="90">
        <v>1.728221088E9</v>
      </c>
      <c r="AL215" s="90" t="s">
        <v>7093</v>
      </c>
    </row>
    <row r="216">
      <c r="A216" s="90" t="s">
        <v>7094</v>
      </c>
      <c r="B216" s="91">
        <v>45571.485983796294</v>
      </c>
      <c r="C216" s="90" t="s">
        <v>87</v>
      </c>
      <c r="D216" s="90" t="s">
        <v>88</v>
      </c>
      <c r="E216" s="90" t="s">
        <v>89</v>
      </c>
      <c r="F216" s="90" t="b">
        <v>1</v>
      </c>
      <c r="G216" s="90" t="s">
        <v>7066</v>
      </c>
      <c r="H216" s="90" t="s">
        <v>88</v>
      </c>
      <c r="I216" s="90" t="s">
        <v>6301</v>
      </c>
      <c r="K216" s="90" t="s">
        <v>7095</v>
      </c>
      <c r="L216" s="90" t="s">
        <v>6888</v>
      </c>
      <c r="N216" s="92" t="s">
        <v>92</v>
      </c>
      <c r="O216" s="90" t="s">
        <v>93</v>
      </c>
      <c r="P216" s="90" t="s">
        <v>94</v>
      </c>
      <c r="Q216" s="90" t="s">
        <v>88</v>
      </c>
      <c r="R216" s="90" t="s">
        <v>7096</v>
      </c>
      <c r="U216" s="90" t="s">
        <v>7095</v>
      </c>
      <c r="W216" s="90" t="s">
        <v>7063</v>
      </c>
      <c r="X216" s="90" t="s">
        <v>97</v>
      </c>
      <c r="Y216" s="90">
        <v>8.6002827588E10</v>
      </c>
      <c r="Z216" s="90" t="s">
        <v>7095</v>
      </c>
      <c r="AA216" s="90">
        <v>6.391636721988E12</v>
      </c>
      <c r="AB216" s="90" t="b">
        <v>0</v>
      </c>
      <c r="AJ216" s="90">
        <v>1.72838983E9</v>
      </c>
      <c r="AK216" s="90">
        <v>1.728214788E9</v>
      </c>
      <c r="AL216" s="90" t="s">
        <v>7097</v>
      </c>
    </row>
    <row r="217">
      <c r="A217" s="90" t="s">
        <v>7098</v>
      </c>
      <c r="B217" s="91">
        <v>45571.290717592594</v>
      </c>
      <c r="C217" s="90" t="s">
        <v>87</v>
      </c>
      <c r="D217" s="90" t="s">
        <v>88</v>
      </c>
      <c r="E217" s="90" t="s">
        <v>89</v>
      </c>
      <c r="F217" s="90" t="b">
        <v>1</v>
      </c>
      <c r="G217" s="90" t="s">
        <v>7066</v>
      </c>
      <c r="H217" s="90" t="s">
        <v>88</v>
      </c>
      <c r="I217" s="90" t="s">
        <v>6301</v>
      </c>
      <c r="K217" s="90" t="s">
        <v>7099</v>
      </c>
      <c r="L217" s="90" t="s">
        <v>6888</v>
      </c>
      <c r="N217" s="92" t="s">
        <v>92</v>
      </c>
      <c r="O217" s="90" t="s">
        <v>93</v>
      </c>
      <c r="P217" s="90" t="s">
        <v>94</v>
      </c>
      <c r="Q217" s="90" t="s">
        <v>88</v>
      </c>
      <c r="R217" s="90" t="s">
        <v>7100</v>
      </c>
      <c r="U217" s="90" t="s">
        <v>7099</v>
      </c>
      <c r="W217" s="90" t="s">
        <v>7063</v>
      </c>
      <c r="X217" s="90" t="s">
        <v>97</v>
      </c>
      <c r="Y217" s="90">
        <v>8.6002827588E10</v>
      </c>
      <c r="Z217" s="90" t="s">
        <v>7099</v>
      </c>
      <c r="AA217" s="90">
        <v>6.39129262522E12</v>
      </c>
      <c r="AB217" s="90" t="b">
        <v>0</v>
      </c>
      <c r="AJ217" s="90">
        <v>1.728389798E9</v>
      </c>
      <c r="AK217" s="90">
        <v>1.728197917E9</v>
      </c>
      <c r="AL217" s="90" t="s">
        <v>7101</v>
      </c>
    </row>
    <row r="218">
      <c r="A218" s="90" t="s">
        <v>7102</v>
      </c>
      <c r="B218" s="91">
        <v>45570.834016203706</v>
      </c>
      <c r="C218" s="90" t="s">
        <v>87</v>
      </c>
      <c r="D218" s="90" t="s">
        <v>88</v>
      </c>
      <c r="E218" s="90" t="s">
        <v>89</v>
      </c>
      <c r="F218" s="90" t="b">
        <v>1</v>
      </c>
      <c r="G218" s="90" t="s">
        <v>7066</v>
      </c>
      <c r="H218" s="90" t="s">
        <v>88</v>
      </c>
      <c r="I218" s="90" t="s">
        <v>6301</v>
      </c>
      <c r="K218" s="90" t="s">
        <v>7103</v>
      </c>
      <c r="L218" s="90" t="s">
        <v>6888</v>
      </c>
      <c r="N218" s="92" t="s">
        <v>92</v>
      </c>
      <c r="O218" s="90" t="s">
        <v>93</v>
      </c>
      <c r="P218" s="90" t="s">
        <v>94</v>
      </c>
      <c r="Q218" s="90" t="s">
        <v>88</v>
      </c>
      <c r="R218" s="90" t="s">
        <v>7104</v>
      </c>
      <c r="U218" s="90" t="s">
        <v>7103</v>
      </c>
      <c r="W218" s="90" t="s">
        <v>7105</v>
      </c>
      <c r="X218" s="90" t="s">
        <v>97</v>
      </c>
      <c r="Y218" s="90">
        <v>8.6002827588E10</v>
      </c>
      <c r="Z218" s="90" t="s">
        <v>7103</v>
      </c>
      <c r="AA218" s="90">
        <v>6.39106668986E12</v>
      </c>
      <c r="AB218" s="90" t="b">
        <v>0</v>
      </c>
      <c r="AJ218" s="90">
        <v>1.728389872E9</v>
      </c>
      <c r="AK218" s="90">
        <v>1.728158458E9</v>
      </c>
      <c r="AL218" s="90" t="s">
        <v>7106</v>
      </c>
    </row>
    <row r="219">
      <c r="A219" s="90" t="s">
        <v>7107</v>
      </c>
      <c r="B219" s="91">
        <v>45570.73998842593</v>
      </c>
      <c r="C219" s="90" t="s">
        <v>120</v>
      </c>
      <c r="D219" s="90" t="s">
        <v>88</v>
      </c>
      <c r="E219" s="90" t="s">
        <v>89</v>
      </c>
      <c r="F219" s="90" t="b">
        <v>1</v>
      </c>
      <c r="G219" s="90" t="s">
        <v>7108</v>
      </c>
      <c r="H219" s="90" t="s">
        <v>88</v>
      </c>
      <c r="I219" s="90" t="s">
        <v>6301</v>
      </c>
      <c r="K219" s="90" t="s">
        <v>7109</v>
      </c>
      <c r="L219" s="90" t="s">
        <v>7110</v>
      </c>
      <c r="N219" s="92" t="s">
        <v>92</v>
      </c>
      <c r="O219" s="90" t="s">
        <v>93</v>
      </c>
      <c r="P219" s="90" t="s">
        <v>94</v>
      </c>
      <c r="Q219" s="90" t="s">
        <v>88</v>
      </c>
      <c r="R219" s="90" t="s">
        <v>7111</v>
      </c>
      <c r="U219" s="90" t="s">
        <v>7109</v>
      </c>
      <c r="W219" s="90" t="s">
        <v>7105</v>
      </c>
      <c r="X219" s="90" t="s">
        <v>97</v>
      </c>
      <c r="Y219" s="90">
        <v>8.6002827588E10</v>
      </c>
      <c r="Z219" s="90" t="s">
        <v>7109</v>
      </c>
      <c r="AA219" s="90">
        <v>6.390928998724E12</v>
      </c>
      <c r="AB219" s="90" t="b">
        <v>0</v>
      </c>
      <c r="AJ219" s="90">
        <v>1.728389848E9</v>
      </c>
      <c r="AK219" s="90">
        <v>1.728150334E9</v>
      </c>
      <c r="AL219" s="90" t="s">
        <v>7112</v>
      </c>
    </row>
    <row r="220">
      <c r="A220" s="90" t="s">
        <v>7113</v>
      </c>
      <c r="B220" s="91">
        <v>45570.73703703703</v>
      </c>
      <c r="C220" s="90" t="s">
        <v>87</v>
      </c>
      <c r="D220" s="90" t="s">
        <v>88</v>
      </c>
      <c r="E220" s="90" t="s">
        <v>89</v>
      </c>
      <c r="F220" s="90" t="b">
        <v>1</v>
      </c>
      <c r="G220" s="90" t="s">
        <v>7066</v>
      </c>
      <c r="H220" s="90" t="s">
        <v>88</v>
      </c>
      <c r="I220" s="90" t="s">
        <v>6301</v>
      </c>
      <c r="K220" s="90" t="s">
        <v>7114</v>
      </c>
      <c r="L220" s="90" t="s">
        <v>6888</v>
      </c>
      <c r="N220" s="92" t="s">
        <v>92</v>
      </c>
      <c r="O220" s="90" t="s">
        <v>93</v>
      </c>
      <c r="P220" s="90" t="s">
        <v>94</v>
      </c>
      <c r="Q220" s="90" t="s">
        <v>88</v>
      </c>
      <c r="R220" s="90" t="s">
        <v>7115</v>
      </c>
      <c r="W220" s="90" t="s">
        <v>7105</v>
      </c>
      <c r="X220" s="90" t="s">
        <v>97</v>
      </c>
      <c r="Y220" s="90">
        <v>8.6002827588E10</v>
      </c>
      <c r="AA220" s="90">
        <v>6.390924837188E12</v>
      </c>
      <c r="AB220" s="90" t="b">
        <v>0</v>
      </c>
      <c r="AJ220" s="90">
        <v>1.72838984E9</v>
      </c>
      <c r="AK220" s="90">
        <v>1.72815008E9</v>
      </c>
      <c r="AL220" s="90" t="s">
        <v>7116</v>
      </c>
    </row>
    <row r="221">
      <c r="A221" s="90" t="s">
        <v>7117</v>
      </c>
      <c r="B221" s="91">
        <v>45570.691296296296</v>
      </c>
      <c r="C221" s="90" t="s">
        <v>120</v>
      </c>
      <c r="D221" s="90" t="s">
        <v>88</v>
      </c>
      <c r="E221" s="90" t="s">
        <v>89</v>
      </c>
      <c r="F221" s="90" t="b">
        <v>1</v>
      </c>
      <c r="G221" s="90" t="s">
        <v>7108</v>
      </c>
      <c r="H221" s="90" t="s">
        <v>88</v>
      </c>
      <c r="I221" s="90" t="s">
        <v>6301</v>
      </c>
      <c r="K221" s="90" t="s">
        <v>7118</v>
      </c>
      <c r="L221" s="90" t="s">
        <v>7110</v>
      </c>
      <c r="N221" s="92" t="s">
        <v>92</v>
      </c>
      <c r="O221" s="90" t="s">
        <v>93</v>
      </c>
      <c r="P221" s="90" t="s">
        <v>94</v>
      </c>
      <c r="Q221" s="90" t="s">
        <v>88</v>
      </c>
      <c r="R221" s="90" t="s">
        <v>7119</v>
      </c>
      <c r="U221" s="90" t="s">
        <v>7118</v>
      </c>
      <c r="W221" s="90" t="s">
        <v>7105</v>
      </c>
      <c r="X221" s="90" t="s">
        <v>97</v>
      </c>
      <c r="Y221" s="90">
        <v>8.6002827588E10</v>
      </c>
      <c r="Z221" s="90" t="s">
        <v>7118</v>
      </c>
      <c r="AA221" s="90">
        <v>6.390850191684E12</v>
      </c>
      <c r="AB221" s="90" t="b">
        <v>0</v>
      </c>
      <c r="AJ221" s="90">
        <v>1.728389861E9</v>
      </c>
      <c r="AK221" s="90">
        <v>1.728146127E9</v>
      </c>
      <c r="AL221" s="90" t="s">
        <v>7120</v>
      </c>
    </row>
    <row r="222">
      <c r="A222" s="90" t="s">
        <v>7121</v>
      </c>
      <c r="B222" s="91">
        <v>45570.51831018519</v>
      </c>
      <c r="C222" s="90" t="s">
        <v>87</v>
      </c>
      <c r="D222" s="90" t="s">
        <v>88</v>
      </c>
      <c r="E222" s="90" t="s">
        <v>89</v>
      </c>
      <c r="F222" s="90" t="b">
        <v>1</v>
      </c>
      <c r="G222" s="90" t="s">
        <v>7066</v>
      </c>
      <c r="H222" s="90" t="s">
        <v>88</v>
      </c>
      <c r="I222" s="90" t="s">
        <v>6301</v>
      </c>
      <c r="K222" s="90" t="s">
        <v>7122</v>
      </c>
      <c r="L222" s="90" t="s">
        <v>6888</v>
      </c>
      <c r="N222" s="92" t="s">
        <v>92</v>
      </c>
      <c r="O222" s="90" t="s">
        <v>93</v>
      </c>
      <c r="P222" s="90" t="s">
        <v>94</v>
      </c>
      <c r="Q222" s="90" t="s">
        <v>88</v>
      </c>
      <c r="R222" s="90" t="s">
        <v>7123</v>
      </c>
      <c r="W222" s="90" t="s">
        <v>7105</v>
      </c>
      <c r="X222" s="90" t="s">
        <v>97</v>
      </c>
      <c r="Y222" s="90">
        <v>8.6002827588E10</v>
      </c>
      <c r="AA222" s="90">
        <v>6.39051897274E12</v>
      </c>
      <c r="AB222" s="90" t="b">
        <v>0</v>
      </c>
      <c r="AJ222" s="90">
        <v>1.728389845E9</v>
      </c>
      <c r="AK222" s="90">
        <v>1.728131181E9</v>
      </c>
      <c r="AL222" s="90" t="s">
        <v>7124</v>
      </c>
    </row>
    <row r="223">
      <c r="A223" s="90" t="s">
        <v>7125</v>
      </c>
      <c r="B223" s="91">
        <v>45570.45630787037</v>
      </c>
      <c r="C223" s="90" t="s">
        <v>87</v>
      </c>
      <c r="D223" s="90" t="s">
        <v>88</v>
      </c>
      <c r="E223" s="90" t="s">
        <v>89</v>
      </c>
      <c r="F223" s="90" t="b">
        <v>1</v>
      </c>
      <c r="G223" s="90" t="s">
        <v>7066</v>
      </c>
      <c r="H223" s="90" t="s">
        <v>88</v>
      </c>
      <c r="I223" s="90" t="s">
        <v>6301</v>
      </c>
      <c r="K223" s="90" t="s">
        <v>7126</v>
      </c>
      <c r="L223" s="90" t="s">
        <v>6888</v>
      </c>
      <c r="N223" s="92" t="s">
        <v>92</v>
      </c>
      <c r="O223" s="90" t="s">
        <v>93</v>
      </c>
      <c r="P223" s="90" t="s">
        <v>94</v>
      </c>
      <c r="Q223" s="90" t="s">
        <v>88</v>
      </c>
      <c r="R223" s="90" t="s">
        <v>7127</v>
      </c>
      <c r="U223" s="90" t="s">
        <v>7126</v>
      </c>
      <c r="W223" s="90" t="s">
        <v>7105</v>
      </c>
      <c r="X223" s="90" t="s">
        <v>97</v>
      </c>
      <c r="Y223" s="90">
        <v>8.6002827588E10</v>
      </c>
      <c r="Z223" s="90" t="s">
        <v>7126</v>
      </c>
      <c r="AA223" s="90">
        <v>6.390388031812E12</v>
      </c>
      <c r="AB223" s="90" t="b">
        <v>0</v>
      </c>
      <c r="AJ223" s="90">
        <v>1.728389804E9</v>
      </c>
      <c r="AK223" s="90">
        <v>1.728125824E9</v>
      </c>
      <c r="AL223" s="90" t="s">
        <v>7128</v>
      </c>
    </row>
    <row r="224">
      <c r="A224" s="90" t="s">
        <v>7129</v>
      </c>
      <c r="B224" s="91">
        <v>45570.4475</v>
      </c>
      <c r="C224" s="90" t="s">
        <v>87</v>
      </c>
      <c r="D224" s="90" t="s">
        <v>88</v>
      </c>
      <c r="E224" s="90" t="s">
        <v>89</v>
      </c>
      <c r="F224" s="90" t="b">
        <v>1</v>
      </c>
      <c r="G224" s="90" t="s">
        <v>7066</v>
      </c>
      <c r="H224" s="90" t="s">
        <v>88</v>
      </c>
      <c r="I224" s="90" t="s">
        <v>6301</v>
      </c>
      <c r="K224" s="90" t="s">
        <v>7130</v>
      </c>
      <c r="L224" s="90" t="s">
        <v>6888</v>
      </c>
      <c r="N224" s="92" t="s">
        <v>92</v>
      </c>
      <c r="O224" s="90" t="s">
        <v>93</v>
      </c>
      <c r="P224" s="90" t="s">
        <v>94</v>
      </c>
      <c r="Q224" s="90" t="s">
        <v>88</v>
      </c>
      <c r="R224" s="90" t="s">
        <v>7131</v>
      </c>
      <c r="U224" s="90" t="s">
        <v>7130</v>
      </c>
      <c r="W224" s="90" t="s">
        <v>7105</v>
      </c>
      <c r="X224" s="90" t="s">
        <v>97</v>
      </c>
      <c r="Y224" s="90">
        <v>8.6002827588E10</v>
      </c>
      <c r="Z224" s="90" t="s">
        <v>7130</v>
      </c>
      <c r="AA224" s="90">
        <v>6.3903697145E12</v>
      </c>
      <c r="AB224" s="90" t="b">
        <v>0</v>
      </c>
      <c r="AJ224" s="90">
        <v>1.728389875E9</v>
      </c>
      <c r="AK224" s="90">
        <v>1.728125063E9</v>
      </c>
      <c r="AL224" s="90" t="s">
        <v>7132</v>
      </c>
    </row>
    <row r="225">
      <c r="A225" s="90" t="s">
        <v>7133</v>
      </c>
      <c r="B225" s="91">
        <v>45570.17827546296</v>
      </c>
      <c r="C225" s="90" t="s">
        <v>6940</v>
      </c>
      <c r="D225" s="90" t="s">
        <v>88</v>
      </c>
      <c r="E225" s="90" t="s">
        <v>6941</v>
      </c>
      <c r="F225" s="90" t="b">
        <v>1</v>
      </c>
      <c r="G225" s="90" t="s">
        <v>7134</v>
      </c>
      <c r="H225" s="90" t="s">
        <v>88</v>
      </c>
      <c r="I225" s="90" t="s">
        <v>6301</v>
      </c>
      <c r="K225" s="90" t="s">
        <v>7024</v>
      </c>
      <c r="L225" s="90" t="s">
        <v>6888</v>
      </c>
      <c r="N225" s="92" t="s">
        <v>92</v>
      </c>
      <c r="O225" s="90" t="s">
        <v>93</v>
      </c>
      <c r="P225" s="90" t="s">
        <v>94</v>
      </c>
      <c r="Q225" s="90" t="s">
        <v>88</v>
      </c>
      <c r="R225" s="90" t="s">
        <v>7135</v>
      </c>
      <c r="S225" s="90" t="s">
        <v>7136</v>
      </c>
      <c r="U225" s="90" t="s">
        <v>7137</v>
      </c>
      <c r="W225" s="90" t="s">
        <v>7105</v>
      </c>
      <c r="AA225" s="90">
        <v>6.390001860932E12</v>
      </c>
      <c r="AC225" s="90">
        <v>1786923.0</v>
      </c>
      <c r="AD225" s="90">
        <v>87133.0</v>
      </c>
      <c r="AE225" s="90">
        <v>15201.0</v>
      </c>
      <c r="AF225" s="90">
        <v>2023102.0</v>
      </c>
      <c r="AG225" s="90">
        <v>9.9929055E7</v>
      </c>
      <c r="AH225" s="90">
        <v>567978.0</v>
      </c>
      <c r="AI225" s="90">
        <v>7.333995E7</v>
      </c>
      <c r="AJ225" s="90">
        <v>1.728389712E9</v>
      </c>
      <c r="AK225" s="90">
        <v>1.728101805E9</v>
      </c>
      <c r="AL225" s="90" t="s">
        <v>7138</v>
      </c>
    </row>
    <row r="226">
      <c r="A226" s="90" t="s">
        <v>7139</v>
      </c>
      <c r="B226" s="91">
        <v>45570.015439814815</v>
      </c>
      <c r="C226" s="90" t="s">
        <v>87</v>
      </c>
      <c r="D226" s="90" t="s">
        <v>88</v>
      </c>
      <c r="E226" s="90" t="s">
        <v>89</v>
      </c>
      <c r="F226" s="90" t="b">
        <v>1</v>
      </c>
      <c r="G226" s="90" t="s">
        <v>7140</v>
      </c>
      <c r="H226" s="90" t="s">
        <v>88</v>
      </c>
      <c r="I226" s="90" t="s">
        <v>6301</v>
      </c>
      <c r="K226" s="90" t="s">
        <v>7141</v>
      </c>
      <c r="L226" s="90" t="s">
        <v>6888</v>
      </c>
      <c r="N226" s="92" t="s">
        <v>92</v>
      </c>
      <c r="O226" s="90" t="s">
        <v>93</v>
      </c>
      <c r="P226" s="90" t="s">
        <v>94</v>
      </c>
      <c r="Q226" s="90" t="s">
        <v>88</v>
      </c>
      <c r="R226" s="90" t="s">
        <v>7142</v>
      </c>
      <c r="U226" s="90" t="s">
        <v>7141</v>
      </c>
      <c r="W226" s="90" t="s">
        <v>7105</v>
      </c>
      <c r="X226" s="90" t="s">
        <v>97</v>
      </c>
      <c r="Y226" s="90">
        <v>8.6002827588E10</v>
      </c>
      <c r="Z226" s="90" t="s">
        <v>7141</v>
      </c>
      <c r="AA226" s="90">
        <v>6.389966569796E12</v>
      </c>
      <c r="AB226" s="90" t="b">
        <v>0</v>
      </c>
      <c r="AJ226" s="90">
        <v>1.728389456E9</v>
      </c>
      <c r="AK226" s="90">
        <v>1.728087733E9</v>
      </c>
      <c r="AL226" s="90" t="s">
        <v>7143</v>
      </c>
    </row>
    <row r="227">
      <c r="A227" s="90" t="s">
        <v>7144</v>
      </c>
      <c r="B227" s="91">
        <v>45570.01028935185</v>
      </c>
      <c r="C227" s="90" t="s">
        <v>7004</v>
      </c>
      <c r="D227" s="90" t="s">
        <v>88</v>
      </c>
      <c r="E227" s="90" t="s">
        <v>89</v>
      </c>
      <c r="F227" s="90" t="b">
        <v>1</v>
      </c>
      <c r="G227" s="90" t="s">
        <v>7145</v>
      </c>
      <c r="H227" s="90" t="s">
        <v>88</v>
      </c>
      <c r="I227" s="90" t="s">
        <v>6301</v>
      </c>
      <c r="K227" s="90" t="s">
        <v>7006</v>
      </c>
      <c r="L227" s="90" t="s">
        <v>7146</v>
      </c>
      <c r="N227" s="92" t="s">
        <v>92</v>
      </c>
      <c r="O227" s="90" t="s">
        <v>93</v>
      </c>
      <c r="P227" s="90" t="s">
        <v>94</v>
      </c>
      <c r="Q227" s="90" t="s">
        <v>88</v>
      </c>
      <c r="R227" s="90" t="s">
        <v>7147</v>
      </c>
      <c r="S227" s="90" t="s">
        <v>7148</v>
      </c>
      <c r="U227" s="90" t="s">
        <v>7149</v>
      </c>
      <c r="W227" s="90" t="s">
        <v>7105</v>
      </c>
      <c r="AA227" s="90">
        <v>6.389964833092E12</v>
      </c>
      <c r="AC227" s="90">
        <v>1771496.0</v>
      </c>
      <c r="AD227" s="90">
        <v>87133.0</v>
      </c>
      <c r="AE227" s="90">
        <v>15201.0</v>
      </c>
      <c r="AF227" s="90">
        <v>2004878.0</v>
      </c>
      <c r="AG227" s="90">
        <v>9.9904234E7</v>
      </c>
      <c r="AH227" s="90">
        <v>563874.0</v>
      </c>
      <c r="AI227" s="90">
        <v>7.3321573E7</v>
      </c>
      <c r="AJ227" s="90">
        <v>1.728389463E9</v>
      </c>
      <c r="AK227" s="90">
        <v>1.728087291E9</v>
      </c>
      <c r="AL227" s="90" t="s">
        <v>7150</v>
      </c>
    </row>
    <row r="228">
      <c r="A228" s="90" t="s">
        <v>7151</v>
      </c>
      <c r="B228" s="91">
        <v>45569.920636574076</v>
      </c>
      <c r="C228" s="90" t="s">
        <v>87</v>
      </c>
      <c r="D228" s="90" t="s">
        <v>88</v>
      </c>
      <c r="E228" s="90" t="s">
        <v>89</v>
      </c>
      <c r="F228" s="90" t="b">
        <v>1</v>
      </c>
      <c r="G228" s="90" t="s">
        <v>7066</v>
      </c>
      <c r="H228" s="90" t="s">
        <v>88</v>
      </c>
      <c r="I228" s="90" t="s">
        <v>6301</v>
      </c>
      <c r="K228" s="90" t="s">
        <v>7152</v>
      </c>
      <c r="L228" s="90" t="s">
        <v>6888</v>
      </c>
      <c r="N228" s="92" t="s">
        <v>92</v>
      </c>
      <c r="O228" s="90" t="s">
        <v>93</v>
      </c>
      <c r="P228" s="90" t="s">
        <v>94</v>
      </c>
      <c r="Q228" s="90" t="s">
        <v>88</v>
      </c>
      <c r="R228" s="90" t="s">
        <v>7153</v>
      </c>
      <c r="U228" s="90" t="s">
        <v>7152</v>
      </c>
      <c r="W228" s="90" t="s">
        <v>7154</v>
      </c>
      <c r="X228" s="90" t="s">
        <v>97</v>
      </c>
      <c r="Y228" s="90">
        <v>8.6002827588E10</v>
      </c>
      <c r="Z228" s="90" t="s">
        <v>7152</v>
      </c>
      <c r="AA228" s="90">
        <v>6.389929541956E12</v>
      </c>
      <c r="AB228" s="90" t="b">
        <v>0</v>
      </c>
      <c r="AJ228" s="90">
        <v>1.728389466E9</v>
      </c>
      <c r="AK228" s="90">
        <v>1.728079542E9</v>
      </c>
      <c r="AL228" s="90" t="s">
        <v>7155</v>
      </c>
    </row>
    <row r="229">
      <c r="A229" s="90" t="s">
        <v>7156</v>
      </c>
      <c r="B229" s="91">
        <v>45569.80929398148</v>
      </c>
      <c r="C229" s="90" t="s">
        <v>87</v>
      </c>
      <c r="D229" s="90" t="s">
        <v>88</v>
      </c>
      <c r="E229" s="90" t="s">
        <v>89</v>
      </c>
      <c r="F229" s="90" t="b">
        <v>1</v>
      </c>
      <c r="G229" s="90" t="s">
        <v>7157</v>
      </c>
      <c r="H229" s="90" t="s">
        <v>88</v>
      </c>
      <c r="I229" s="90" t="s">
        <v>6301</v>
      </c>
      <c r="K229" s="90" t="s">
        <v>7158</v>
      </c>
      <c r="L229" s="90" t="s">
        <v>6888</v>
      </c>
      <c r="N229" s="92" t="s">
        <v>92</v>
      </c>
      <c r="O229" s="90" t="s">
        <v>93</v>
      </c>
      <c r="P229" s="90" t="s">
        <v>94</v>
      </c>
      <c r="Q229" s="90" t="s">
        <v>88</v>
      </c>
      <c r="R229" s="90" t="s">
        <v>7159</v>
      </c>
      <c r="U229" s="90" t="s">
        <v>7158</v>
      </c>
      <c r="W229" s="90" t="s">
        <v>7154</v>
      </c>
      <c r="X229" s="90" t="s">
        <v>97</v>
      </c>
      <c r="Y229" s="90">
        <v>8.6002827588E10</v>
      </c>
      <c r="Z229" s="90" t="s">
        <v>7158</v>
      </c>
      <c r="AA229" s="90">
        <v>6.389797552452E12</v>
      </c>
      <c r="AB229" s="90" t="b">
        <v>0</v>
      </c>
      <c r="AJ229" s="90">
        <v>1.7283895E9</v>
      </c>
      <c r="AK229" s="90">
        <v>1.728069922E9</v>
      </c>
      <c r="AL229" s="90" t="s">
        <v>7160</v>
      </c>
    </row>
    <row r="230">
      <c r="A230" s="90" t="s">
        <v>7161</v>
      </c>
      <c r="B230" s="91">
        <v>45569.75729166667</v>
      </c>
      <c r="C230" s="90" t="s">
        <v>7004</v>
      </c>
      <c r="D230" s="90" t="s">
        <v>88</v>
      </c>
      <c r="E230" s="90" t="s">
        <v>89</v>
      </c>
      <c r="F230" s="90" t="b">
        <v>1</v>
      </c>
      <c r="G230" s="90" t="s">
        <v>7162</v>
      </c>
      <c r="H230" s="90" t="s">
        <v>88</v>
      </c>
      <c r="I230" s="90" t="s">
        <v>6301</v>
      </c>
      <c r="K230" s="90" t="s">
        <v>7006</v>
      </c>
      <c r="L230" s="90" t="s">
        <v>7146</v>
      </c>
      <c r="N230" s="92" t="s">
        <v>92</v>
      </c>
      <c r="O230" s="90" t="s">
        <v>93</v>
      </c>
      <c r="P230" s="90" t="s">
        <v>94</v>
      </c>
      <c r="Q230" s="90" t="s">
        <v>88</v>
      </c>
      <c r="R230" s="90" t="s">
        <v>7163</v>
      </c>
      <c r="S230" s="90" t="s">
        <v>7164</v>
      </c>
      <c r="U230" s="90" t="s">
        <v>7165</v>
      </c>
      <c r="W230" s="90" t="s">
        <v>7154</v>
      </c>
      <c r="AA230" s="90">
        <v>6.38970829242E12</v>
      </c>
      <c r="AC230" s="90">
        <v>1786907.0</v>
      </c>
      <c r="AD230" s="90">
        <v>87133.0</v>
      </c>
      <c r="AE230" s="90">
        <v>15201.0</v>
      </c>
      <c r="AF230" s="90">
        <v>2023086.0</v>
      </c>
      <c r="AG230" s="90">
        <v>9.9858821E7</v>
      </c>
      <c r="AH230" s="90">
        <v>567974.0</v>
      </c>
      <c r="AI230" s="90">
        <v>7.3288276E7</v>
      </c>
      <c r="AJ230" s="90">
        <v>1.728389544E9</v>
      </c>
      <c r="AK230" s="90">
        <v>1.728065432E9</v>
      </c>
      <c r="AL230" s="90" t="s">
        <v>7166</v>
      </c>
    </row>
    <row r="231">
      <c r="A231" s="90" t="s">
        <v>7167</v>
      </c>
      <c r="B231" s="91">
        <v>45569.743252314816</v>
      </c>
      <c r="C231" s="90" t="s">
        <v>87</v>
      </c>
      <c r="D231" s="90" t="s">
        <v>88</v>
      </c>
      <c r="E231" s="90" t="s">
        <v>89</v>
      </c>
      <c r="F231" s="90" t="b">
        <v>1</v>
      </c>
      <c r="G231" s="90" t="s">
        <v>7168</v>
      </c>
      <c r="H231" s="90" t="s">
        <v>88</v>
      </c>
      <c r="I231" s="90" t="s">
        <v>6301</v>
      </c>
      <c r="K231" s="90" t="s">
        <v>7169</v>
      </c>
      <c r="L231" s="90" t="s">
        <v>6888</v>
      </c>
      <c r="N231" s="92" t="s">
        <v>92</v>
      </c>
      <c r="O231" s="90" t="s">
        <v>93</v>
      </c>
      <c r="P231" s="90" t="s">
        <v>94</v>
      </c>
      <c r="Q231" s="90" t="s">
        <v>88</v>
      </c>
      <c r="R231" s="90" t="s">
        <v>7170</v>
      </c>
      <c r="U231" s="90" t="s">
        <v>7169</v>
      </c>
      <c r="W231" s="90" t="s">
        <v>7154</v>
      </c>
      <c r="X231" s="90" t="s">
        <v>97</v>
      </c>
      <c r="Y231" s="90">
        <v>8.6002827588E10</v>
      </c>
      <c r="Z231" s="90" t="s">
        <v>7169</v>
      </c>
      <c r="AA231" s="90">
        <v>6.389682929988E12</v>
      </c>
      <c r="AB231" s="90" t="b">
        <v>0</v>
      </c>
      <c r="AJ231" s="90">
        <v>1.728389548E9</v>
      </c>
      <c r="AK231" s="90">
        <v>1.728064216E9</v>
      </c>
      <c r="AL231" s="90" t="s">
        <v>7171</v>
      </c>
    </row>
    <row r="232">
      <c r="A232" s="90" t="s">
        <v>7172</v>
      </c>
      <c r="B232" s="91">
        <v>45569.742581018516</v>
      </c>
      <c r="C232" s="90" t="s">
        <v>87</v>
      </c>
      <c r="D232" s="90" t="s">
        <v>88</v>
      </c>
      <c r="E232" s="90" t="s">
        <v>89</v>
      </c>
      <c r="F232" s="90" t="b">
        <v>1</v>
      </c>
      <c r="G232" s="90" t="s">
        <v>7168</v>
      </c>
      <c r="H232" s="90" t="s">
        <v>88</v>
      </c>
      <c r="I232" s="90" t="s">
        <v>6301</v>
      </c>
      <c r="K232" s="90" t="s">
        <v>7173</v>
      </c>
      <c r="L232" s="90" t="s">
        <v>6888</v>
      </c>
      <c r="N232" s="92" t="s">
        <v>92</v>
      </c>
      <c r="O232" s="90" t="s">
        <v>93</v>
      </c>
      <c r="P232" s="90" t="s">
        <v>94</v>
      </c>
      <c r="Q232" s="90" t="s">
        <v>88</v>
      </c>
      <c r="R232" s="90" t="s">
        <v>7174</v>
      </c>
      <c r="U232" s="90" t="s">
        <v>7173</v>
      </c>
      <c r="W232" s="90" t="s">
        <v>7154</v>
      </c>
      <c r="X232" s="90" t="s">
        <v>97</v>
      </c>
      <c r="Y232" s="90">
        <v>8.6002827588E10</v>
      </c>
      <c r="Z232" s="90" t="s">
        <v>7173</v>
      </c>
      <c r="AA232" s="90">
        <v>6.389681815876E12</v>
      </c>
      <c r="AB232" s="90" t="b">
        <v>0</v>
      </c>
      <c r="AJ232" s="90">
        <v>1.728389502E9</v>
      </c>
      <c r="AK232" s="90">
        <v>1.728064158E9</v>
      </c>
      <c r="AL232" s="90" t="s">
        <v>7175</v>
      </c>
    </row>
    <row r="233">
      <c r="A233" s="90" t="s">
        <v>7176</v>
      </c>
      <c r="B233" s="91">
        <v>45569.67013888889</v>
      </c>
      <c r="C233" s="90" t="s">
        <v>87</v>
      </c>
      <c r="D233" s="90" t="s">
        <v>88</v>
      </c>
      <c r="E233" s="90" t="s">
        <v>89</v>
      </c>
      <c r="F233" s="90" t="b">
        <v>1</v>
      </c>
      <c r="G233" s="90" t="s">
        <v>7168</v>
      </c>
      <c r="H233" s="90" t="s">
        <v>88</v>
      </c>
      <c r="I233" s="90" t="s">
        <v>6301</v>
      </c>
      <c r="K233" s="90" t="s">
        <v>7177</v>
      </c>
      <c r="L233" s="90" t="s">
        <v>6888</v>
      </c>
      <c r="N233" s="92" t="s">
        <v>92</v>
      </c>
      <c r="O233" s="90" t="s">
        <v>93</v>
      </c>
      <c r="P233" s="90" t="s">
        <v>94</v>
      </c>
      <c r="Q233" s="90" t="s">
        <v>88</v>
      </c>
      <c r="R233" s="90" t="s">
        <v>7178</v>
      </c>
      <c r="U233" s="90" t="s">
        <v>7177</v>
      </c>
      <c r="W233" s="90" t="s">
        <v>7154</v>
      </c>
      <c r="X233" s="90" t="s">
        <v>97</v>
      </c>
      <c r="Y233" s="90">
        <v>8.6002827588E10</v>
      </c>
      <c r="Z233" s="90" t="s">
        <v>7177</v>
      </c>
      <c r="AA233" s="90">
        <v>6.38955608506E12</v>
      </c>
      <c r="AB233" s="90" t="b">
        <v>0</v>
      </c>
      <c r="AJ233" s="90">
        <v>1.728389551E9</v>
      </c>
      <c r="AK233" s="90">
        <v>1.728057899E9</v>
      </c>
      <c r="AL233" s="90" t="s">
        <v>7179</v>
      </c>
    </row>
    <row r="234">
      <c r="A234" s="90" t="s">
        <v>7180</v>
      </c>
      <c r="B234" s="91">
        <v>45569.63346064815</v>
      </c>
      <c r="C234" s="90" t="s">
        <v>3974</v>
      </c>
      <c r="D234" s="90" t="s">
        <v>88</v>
      </c>
      <c r="E234" s="90" t="s">
        <v>89</v>
      </c>
      <c r="F234" s="90" t="b">
        <v>1</v>
      </c>
      <c r="G234" s="90" t="s">
        <v>7181</v>
      </c>
      <c r="H234" s="90" t="s">
        <v>88</v>
      </c>
      <c r="I234" s="90" t="s">
        <v>6301</v>
      </c>
      <c r="K234" s="90" t="s">
        <v>7182</v>
      </c>
      <c r="L234" s="90" t="s">
        <v>6925</v>
      </c>
      <c r="N234" s="92" t="s">
        <v>92</v>
      </c>
      <c r="O234" s="90" t="s">
        <v>93</v>
      </c>
      <c r="P234" s="90" t="s">
        <v>94</v>
      </c>
      <c r="Q234" s="90" t="s">
        <v>88</v>
      </c>
      <c r="R234" s="90" t="s">
        <v>7183</v>
      </c>
      <c r="U234" s="90" t="s">
        <v>7182</v>
      </c>
      <c r="W234" s="90" t="s">
        <v>7154</v>
      </c>
      <c r="X234" s="90" t="s">
        <v>97</v>
      </c>
      <c r="Y234" s="90">
        <v>8.6002827588E10</v>
      </c>
      <c r="Z234" s="90" t="s">
        <v>7182</v>
      </c>
      <c r="AA234" s="90">
        <v>6.38948727226E12</v>
      </c>
      <c r="AB234" s="90" t="b">
        <v>0</v>
      </c>
      <c r="AJ234" s="90">
        <v>1.728389443E9</v>
      </c>
      <c r="AK234" s="90">
        <v>1.72805473E9</v>
      </c>
      <c r="AL234" s="90" t="s">
        <v>7184</v>
      </c>
    </row>
    <row r="235">
      <c r="A235" s="90" t="s">
        <v>7185</v>
      </c>
      <c r="B235" s="91">
        <v>45569.581458333334</v>
      </c>
      <c r="C235" s="90" t="s">
        <v>7186</v>
      </c>
      <c r="D235" s="90" t="s">
        <v>88</v>
      </c>
      <c r="E235" s="90" t="s">
        <v>89</v>
      </c>
      <c r="F235" s="90" t="b">
        <v>1</v>
      </c>
      <c r="G235" s="90" t="s">
        <v>7187</v>
      </c>
      <c r="H235" s="90" t="s">
        <v>88</v>
      </c>
      <c r="I235" s="90" t="s">
        <v>6301</v>
      </c>
      <c r="K235" s="90" t="s">
        <v>6996</v>
      </c>
      <c r="L235" s="90" t="s">
        <v>7110</v>
      </c>
      <c r="N235" s="92" t="s">
        <v>92</v>
      </c>
      <c r="O235" s="90" t="s">
        <v>93</v>
      </c>
      <c r="P235" s="90" t="s">
        <v>94</v>
      </c>
      <c r="Q235" s="90" t="s">
        <v>88</v>
      </c>
      <c r="R235" s="90" t="s">
        <v>7188</v>
      </c>
      <c r="S235" s="90" t="s">
        <v>7189</v>
      </c>
      <c r="U235" s="90" t="s">
        <v>7190</v>
      </c>
      <c r="W235" s="90" t="s">
        <v>7154</v>
      </c>
      <c r="AA235" s="90">
        <v>6.389383299396E12</v>
      </c>
      <c r="AC235" s="90">
        <v>1786907.0</v>
      </c>
      <c r="AD235" s="90">
        <v>87133.0</v>
      </c>
      <c r="AE235" s="90">
        <v>15201.0</v>
      </c>
      <c r="AF235" s="90">
        <v>2023086.0</v>
      </c>
      <c r="AG235" s="90">
        <v>9.9820156E7</v>
      </c>
      <c r="AH235" s="90">
        <v>567974.0</v>
      </c>
      <c r="AI235" s="90">
        <v>7.3259625E7</v>
      </c>
      <c r="AJ235" s="90">
        <v>1.728389536E9</v>
      </c>
      <c r="AK235" s="90">
        <v>1.72805024E9</v>
      </c>
      <c r="AL235" s="90" t="s">
        <v>7191</v>
      </c>
    </row>
    <row r="236">
      <c r="A236" s="90" t="s">
        <v>7192</v>
      </c>
      <c r="B236" s="91">
        <v>45569.57056712963</v>
      </c>
      <c r="C236" s="90" t="s">
        <v>87</v>
      </c>
      <c r="D236" s="90" t="s">
        <v>88</v>
      </c>
      <c r="E236" s="90" t="s">
        <v>89</v>
      </c>
      <c r="F236" s="90" t="b">
        <v>1</v>
      </c>
      <c r="G236" s="90" t="s">
        <v>7168</v>
      </c>
      <c r="H236" s="90" t="s">
        <v>88</v>
      </c>
      <c r="I236" s="90" t="s">
        <v>6301</v>
      </c>
      <c r="K236" s="90" t="s">
        <v>7193</v>
      </c>
      <c r="L236" s="90" t="s">
        <v>6888</v>
      </c>
      <c r="N236" s="92" t="s">
        <v>92</v>
      </c>
      <c r="O236" s="90" t="s">
        <v>93</v>
      </c>
      <c r="P236" s="90" t="s">
        <v>94</v>
      </c>
      <c r="Q236" s="90" t="s">
        <v>88</v>
      </c>
      <c r="R236" s="90" t="s">
        <v>7194</v>
      </c>
      <c r="U236" s="90" t="s">
        <v>7193</v>
      </c>
      <c r="W236" s="90" t="s">
        <v>7154</v>
      </c>
      <c r="X236" s="90" t="s">
        <v>97</v>
      </c>
      <c r="Y236" s="90">
        <v>8.6002827588E10</v>
      </c>
      <c r="Z236" s="90" t="s">
        <v>7193</v>
      </c>
      <c r="AA236" s="90">
        <v>6.389362164036E12</v>
      </c>
      <c r="AB236" s="90" t="b">
        <v>0</v>
      </c>
      <c r="AJ236" s="90">
        <v>1.728389566E9</v>
      </c>
      <c r="AK236" s="90">
        <v>1.728049296E9</v>
      </c>
      <c r="AL236" s="90" t="s">
        <v>7195</v>
      </c>
    </row>
    <row r="237">
      <c r="A237" s="90" t="s">
        <v>7196</v>
      </c>
      <c r="B237" s="91">
        <v>45569.55625</v>
      </c>
      <c r="C237" s="90" t="s">
        <v>87</v>
      </c>
      <c r="D237" s="90" t="s">
        <v>88</v>
      </c>
      <c r="E237" s="90" t="s">
        <v>89</v>
      </c>
      <c r="F237" s="90" t="b">
        <v>1</v>
      </c>
      <c r="G237" s="90" t="s">
        <v>7168</v>
      </c>
      <c r="H237" s="90" t="s">
        <v>88</v>
      </c>
      <c r="I237" s="90" t="s">
        <v>6301</v>
      </c>
      <c r="K237" s="90" t="s">
        <v>7197</v>
      </c>
      <c r="L237" s="90" t="s">
        <v>6888</v>
      </c>
      <c r="N237" s="92" t="s">
        <v>92</v>
      </c>
      <c r="O237" s="90" t="s">
        <v>93</v>
      </c>
      <c r="P237" s="90" t="s">
        <v>94</v>
      </c>
      <c r="Q237" s="90" t="s">
        <v>88</v>
      </c>
      <c r="R237" s="90" t="s">
        <v>7198</v>
      </c>
      <c r="U237" s="90" t="s">
        <v>7197</v>
      </c>
      <c r="W237" s="90" t="s">
        <v>7154</v>
      </c>
      <c r="X237" s="90" t="s">
        <v>97</v>
      </c>
      <c r="Y237" s="90">
        <v>8.6002827588E10</v>
      </c>
      <c r="Z237" s="90" t="s">
        <v>7197</v>
      </c>
      <c r="AA237" s="90">
        <v>6.389333000516E12</v>
      </c>
      <c r="AB237" s="90" t="b">
        <v>0</v>
      </c>
      <c r="AJ237" s="90">
        <v>1.728389579E9</v>
      </c>
      <c r="AK237" s="90">
        <v>1.728048059E9</v>
      </c>
      <c r="AL237" s="90" t="s">
        <v>7199</v>
      </c>
    </row>
    <row r="238">
      <c r="A238" s="90" t="s">
        <v>7200</v>
      </c>
      <c r="B238" s="91">
        <v>45569.46003472222</v>
      </c>
      <c r="C238" s="90" t="s">
        <v>4583</v>
      </c>
      <c r="D238" s="90" t="s">
        <v>88</v>
      </c>
      <c r="E238" s="90" t="s">
        <v>89</v>
      </c>
      <c r="F238" s="90" t="b">
        <v>1</v>
      </c>
      <c r="G238" s="90" t="s">
        <v>7201</v>
      </c>
      <c r="H238" s="90" t="s">
        <v>88</v>
      </c>
      <c r="I238" s="90" t="s">
        <v>6301</v>
      </c>
      <c r="K238" s="90" t="s">
        <v>7202</v>
      </c>
      <c r="L238" s="90" t="s">
        <v>7203</v>
      </c>
      <c r="N238" s="92" t="s">
        <v>92</v>
      </c>
      <c r="O238" s="90" t="s">
        <v>93</v>
      </c>
      <c r="P238" s="90" t="s">
        <v>94</v>
      </c>
      <c r="Q238" s="90" t="s">
        <v>88</v>
      </c>
      <c r="R238" s="90" t="s">
        <v>7204</v>
      </c>
      <c r="U238" s="90" t="s">
        <v>7202</v>
      </c>
      <c r="W238" s="90" t="s">
        <v>7154</v>
      </c>
      <c r="X238" s="90" t="s">
        <v>97</v>
      </c>
      <c r="Y238" s="90">
        <v>8.6002827588E10</v>
      </c>
      <c r="Z238" s="90" t="s">
        <v>7202</v>
      </c>
      <c r="AA238" s="90">
        <v>6.389108769092E12</v>
      </c>
      <c r="AB238" s="90" t="b">
        <v>0</v>
      </c>
      <c r="AJ238" s="90">
        <v>1.728389602E9</v>
      </c>
      <c r="AK238" s="90">
        <v>1.728039746E9</v>
      </c>
      <c r="AL238" s="90" t="s">
        <v>7205</v>
      </c>
    </row>
    <row r="239">
      <c r="A239" s="90" t="s">
        <v>7206</v>
      </c>
      <c r="B239" s="91">
        <v>45569.43199074074</v>
      </c>
      <c r="C239" s="90" t="s">
        <v>87</v>
      </c>
      <c r="D239" s="90" t="s">
        <v>88</v>
      </c>
      <c r="E239" s="90" t="s">
        <v>89</v>
      </c>
      <c r="F239" s="90" t="b">
        <v>1</v>
      </c>
      <c r="G239" s="90" t="s">
        <v>7207</v>
      </c>
      <c r="H239" s="90" t="s">
        <v>88</v>
      </c>
      <c r="I239" s="90" t="s">
        <v>6301</v>
      </c>
      <c r="K239" s="90" t="s">
        <v>7208</v>
      </c>
      <c r="L239" s="90" t="s">
        <v>6888</v>
      </c>
      <c r="N239" s="92" t="s">
        <v>92</v>
      </c>
      <c r="O239" s="90" t="s">
        <v>93</v>
      </c>
      <c r="P239" s="90" t="s">
        <v>94</v>
      </c>
      <c r="Q239" s="90" t="s">
        <v>88</v>
      </c>
      <c r="R239" s="90" t="s">
        <v>7209</v>
      </c>
      <c r="U239" s="90" t="s">
        <v>7208</v>
      </c>
      <c r="W239" s="90" t="s">
        <v>7154</v>
      </c>
      <c r="X239" s="90" t="s">
        <v>97</v>
      </c>
      <c r="Y239" s="90">
        <v>8.6002827588E10</v>
      </c>
      <c r="Z239" s="90" t="s">
        <v>7208</v>
      </c>
      <c r="AA239" s="90">
        <v>6.38904392122E12</v>
      </c>
      <c r="AB239" s="90" t="b">
        <v>0</v>
      </c>
      <c r="AJ239" s="90">
        <v>1.728389514E9</v>
      </c>
      <c r="AK239" s="90">
        <v>1.728037323E9</v>
      </c>
      <c r="AL239" s="90" t="s">
        <v>7210</v>
      </c>
    </row>
    <row r="240">
      <c r="A240" s="90" t="s">
        <v>7211</v>
      </c>
      <c r="B240" s="91">
        <v>45569.162465277775</v>
      </c>
      <c r="C240" s="90" t="s">
        <v>4583</v>
      </c>
      <c r="D240" s="90" t="s">
        <v>88</v>
      </c>
      <c r="E240" s="90" t="s">
        <v>89</v>
      </c>
      <c r="F240" s="90" t="b">
        <v>1</v>
      </c>
      <c r="G240" s="90" t="s">
        <v>7212</v>
      </c>
      <c r="H240" s="90" t="s">
        <v>88</v>
      </c>
      <c r="I240" s="90" t="s">
        <v>6301</v>
      </c>
      <c r="K240" s="90" t="s">
        <v>7213</v>
      </c>
      <c r="L240" s="90" t="s">
        <v>7203</v>
      </c>
      <c r="N240" s="92" t="s">
        <v>92</v>
      </c>
      <c r="O240" s="90" t="s">
        <v>93</v>
      </c>
      <c r="P240" s="90" t="s">
        <v>94</v>
      </c>
      <c r="Q240" s="90" t="s">
        <v>88</v>
      </c>
      <c r="R240" s="90" t="s">
        <v>7214</v>
      </c>
      <c r="U240" s="90" t="s">
        <v>7213</v>
      </c>
      <c r="W240" s="90" t="s">
        <v>7154</v>
      </c>
      <c r="X240" s="90" t="s">
        <v>97</v>
      </c>
      <c r="Y240" s="90">
        <v>8.6002827588E10</v>
      </c>
      <c r="Z240" s="90" t="s">
        <v>7213</v>
      </c>
      <c r="AA240" s="90">
        <v>6.388576518468E12</v>
      </c>
      <c r="AB240" s="90" t="b">
        <v>0</v>
      </c>
      <c r="AJ240" s="90">
        <v>1.728389604E9</v>
      </c>
      <c r="AK240" s="90">
        <v>1.728014036E9</v>
      </c>
      <c r="AL240" s="90" t="s">
        <v>7215</v>
      </c>
    </row>
    <row r="241">
      <c r="A241" s="90" t="s">
        <v>7216</v>
      </c>
      <c r="B241" s="91">
        <v>45568.68064814815</v>
      </c>
      <c r="C241" s="90" t="s">
        <v>87</v>
      </c>
      <c r="D241" s="90" t="s">
        <v>88</v>
      </c>
      <c r="E241" s="90" t="s">
        <v>89</v>
      </c>
      <c r="F241" s="90" t="b">
        <v>1</v>
      </c>
      <c r="G241" s="90" t="s">
        <v>7217</v>
      </c>
      <c r="H241" s="90" t="s">
        <v>88</v>
      </c>
      <c r="I241" s="90" t="s">
        <v>6301</v>
      </c>
      <c r="K241" s="90" t="s">
        <v>7218</v>
      </c>
      <c r="L241" s="90" t="s">
        <v>6888</v>
      </c>
      <c r="N241" s="92" t="s">
        <v>92</v>
      </c>
      <c r="O241" s="90" t="s">
        <v>93</v>
      </c>
      <c r="P241" s="90" t="s">
        <v>94</v>
      </c>
      <c r="Q241" s="90" t="s">
        <v>88</v>
      </c>
      <c r="R241" s="90" t="s">
        <v>7219</v>
      </c>
      <c r="U241" s="90" t="s">
        <v>7218</v>
      </c>
      <c r="W241" s="90" t="s">
        <v>7220</v>
      </c>
      <c r="X241" s="90" t="s">
        <v>97</v>
      </c>
      <c r="Y241" s="90">
        <v>8.6002827588E10</v>
      </c>
      <c r="Z241" s="90" t="s">
        <v>7218</v>
      </c>
      <c r="AA241" s="90">
        <v>6.387899138372E12</v>
      </c>
      <c r="AB241" s="90" t="b">
        <v>0</v>
      </c>
      <c r="AJ241" s="90">
        <v>1.728389615E9</v>
      </c>
      <c r="AK241" s="90">
        <v>1.727972407E9</v>
      </c>
      <c r="AL241" s="90" t="s">
        <v>7221</v>
      </c>
    </row>
    <row r="242">
      <c r="A242" s="90" t="s">
        <v>7222</v>
      </c>
      <c r="B242" s="91">
        <v>45568.59685185185</v>
      </c>
      <c r="C242" s="90" t="s">
        <v>7186</v>
      </c>
      <c r="D242" s="90" t="s">
        <v>88</v>
      </c>
      <c r="E242" s="90" t="s">
        <v>89</v>
      </c>
      <c r="F242" s="90" t="b">
        <v>1</v>
      </c>
      <c r="G242" s="90" t="s">
        <v>7223</v>
      </c>
      <c r="H242" s="90" t="s">
        <v>88</v>
      </c>
      <c r="I242" s="90" t="s">
        <v>6301</v>
      </c>
      <c r="K242" s="90" t="s">
        <v>6996</v>
      </c>
      <c r="L242" s="90" t="s">
        <v>7224</v>
      </c>
      <c r="N242" s="92" t="s">
        <v>92</v>
      </c>
      <c r="O242" s="90" t="s">
        <v>93</v>
      </c>
      <c r="P242" s="90" t="s">
        <v>94</v>
      </c>
      <c r="Q242" s="90" t="s">
        <v>88</v>
      </c>
      <c r="R242" s="90" t="s">
        <v>7225</v>
      </c>
      <c r="S242" s="90" t="s">
        <v>7226</v>
      </c>
      <c r="U242" s="90" t="s">
        <v>7227</v>
      </c>
      <c r="W242" s="90" t="s">
        <v>7220</v>
      </c>
      <c r="AA242" s="90">
        <v>6.387707674948E12</v>
      </c>
      <c r="AC242" s="90">
        <v>1771496.0</v>
      </c>
      <c r="AD242" s="90">
        <v>87133.0</v>
      </c>
      <c r="AE242" s="90">
        <v>15201.0</v>
      </c>
      <c r="AF242" s="90">
        <v>2004878.0</v>
      </c>
      <c r="AG242" s="90">
        <v>9.9646158E7</v>
      </c>
      <c r="AH242" s="90">
        <v>563874.0</v>
      </c>
      <c r="AI242" s="90">
        <v>7.3132124E7</v>
      </c>
      <c r="AJ242" s="90">
        <v>1.728389519E9</v>
      </c>
      <c r="AK242" s="90">
        <v>1.72796517E9</v>
      </c>
      <c r="AL242" s="90" t="s">
        <v>7228</v>
      </c>
    </row>
    <row r="243">
      <c r="A243" s="90" t="s">
        <v>7229</v>
      </c>
      <c r="B243" s="91">
        <v>45568.54887731482</v>
      </c>
      <c r="C243" s="90" t="s">
        <v>87</v>
      </c>
      <c r="D243" s="90" t="s">
        <v>88</v>
      </c>
      <c r="E243" s="90" t="s">
        <v>89</v>
      </c>
      <c r="F243" s="90" t="b">
        <v>1</v>
      </c>
      <c r="G243" s="90" t="s">
        <v>7230</v>
      </c>
      <c r="H243" s="90" t="s">
        <v>88</v>
      </c>
      <c r="I243" s="90" t="s">
        <v>6301</v>
      </c>
      <c r="K243" s="90" t="s">
        <v>7231</v>
      </c>
      <c r="L243" s="90" t="s">
        <v>6944</v>
      </c>
      <c r="N243" s="92" t="s">
        <v>92</v>
      </c>
      <c r="O243" s="90" t="s">
        <v>93</v>
      </c>
      <c r="P243" s="90" t="s">
        <v>94</v>
      </c>
      <c r="Q243" s="90" t="s">
        <v>88</v>
      </c>
      <c r="R243" s="90" t="s">
        <v>7232</v>
      </c>
      <c r="U243" s="90" t="s">
        <v>7231</v>
      </c>
      <c r="W243" s="90" t="s">
        <v>7220</v>
      </c>
      <c r="X243" s="90" t="s">
        <v>97</v>
      </c>
      <c r="Y243" s="90">
        <v>8.6002827588E10</v>
      </c>
      <c r="Z243" s="90" t="s">
        <v>7231</v>
      </c>
      <c r="AA243" s="90">
        <v>6.387597476164E12</v>
      </c>
      <c r="AB243" s="90" t="b">
        <v>0</v>
      </c>
      <c r="AJ243" s="90">
        <v>1.728389527E9</v>
      </c>
      <c r="AK243" s="90">
        <v>1.727961021E9</v>
      </c>
      <c r="AL243" s="90" t="s">
        <v>7233</v>
      </c>
    </row>
    <row r="244">
      <c r="A244" s="90" t="s">
        <v>7234</v>
      </c>
      <c r="B244" s="91">
        <v>45568.524675925924</v>
      </c>
      <c r="C244" s="90" t="s">
        <v>7013</v>
      </c>
      <c r="D244" s="90" t="s">
        <v>88</v>
      </c>
      <c r="E244" s="90" t="s">
        <v>6966</v>
      </c>
      <c r="F244" s="90" t="b">
        <v>1</v>
      </c>
      <c r="G244" s="90" t="s">
        <v>7235</v>
      </c>
      <c r="H244" s="90" t="s">
        <v>88</v>
      </c>
      <c r="I244" s="90" t="s">
        <v>6301</v>
      </c>
      <c r="K244" s="90" t="s">
        <v>6996</v>
      </c>
      <c r="L244" s="90" t="s">
        <v>7236</v>
      </c>
      <c r="N244" s="92" t="s">
        <v>92</v>
      </c>
      <c r="O244" s="90" t="s">
        <v>93</v>
      </c>
      <c r="P244" s="90" t="s">
        <v>94</v>
      </c>
      <c r="Q244" s="90" t="s">
        <v>88</v>
      </c>
      <c r="R244" s="90" t="s">
        <v>7237</v>
      </c>
      <c r="S244" s="90" t="s">
        <v>7238</v>
      </c>
      <c r="U244" s="90" t="s">
        <v>7239</v>
      </c>
      <c r="W244" s="90" t="s">
        <v>7220</v>
      </c>
      <c r="AA244" s="90">
        <v>6.387542229316E12</v>
      </c>
      <c r="AC244" s="90">
        <v>1786850.0</v>
      </c>
      <c r="AD244" s="90">
        <v>87133.0</v>
      </c>
      <c r="AE244" s="90">
        <v>15201.0</v>
      </c>
      <c r="AF244" s="90">
        <v>2023026.0</v>
      </c>
      <c r="AG244" s="90">
        <v>9.963011E7</v>
      </c>
      <c r="AH244" s="90">
        <v>567957.0</v>
      </c>
      <c r="AI244" s="90">
        <v>7.3120457E7</v>
      </c>
      <c r="AJ244" s="90">
        <v>1.728389497E9</v>
      </c>
      <c r="AK244" s="90">
        <v>1.727958934E9</v>
      </c>
      <c r="AL244" s="90" t="s">
        <v>7240</v>
      </c>
    </row>
    <row r="245">
      <c r="A245" s="90" t="s">
        <v>7241</v>
      </c>
      <c r="B245" s="91">
        <v>45568.382893518516</v>
      </c>
      <c r="C245" s="90" t="s">
        <v>7242</v>
      </c>
      <c r="D245" s="90" t="s">
        <v>88</v>
      </c>
      <c r="E245" s="90" t="s">
        <v>89</v>
      </c>
      <c r="F245" s="90" t="b">
        <v>1</v>
      </c>
      <c r="G245" s="90" t="s">
        <v>7243</v>
      </c>
      <c r="H245" s="90" t="s">
        <v>88</v>
      </c>
      <c r="I245" s="90" t="s">
        <v>6301</v>
      </c>
      <c r="K245" s="90" t="s">
        <v>7244</v>
      </c>
      <c r="L245" s="90" t="s">
        <v>7245</v>
      </c>
      <c r="N245" s="92" t="s">
        <v>92</v>
      </c>
      <c r="O245" s="90" t="s">
        <v>93</v>
      </c>
      <c r="P245" s="90" t="s">
        <v>94</v>
      </c>
      <c r="Q245" s="90" t="s">
        <v>88</v>
      </c>
      <c r="R245" s="90" t="s">
        <v>7246</v>
      </c>
      <c r="U245" s="90" t="s">
        <v>7244</v>
      </c>
      <c r="W245" s="90" t="s">
        <v>7220</v>
      </c>
      <c r="X245" s="90" t="s">
        <v>97</v>
      </c>
      <c r="Y245" s="90">
        <v>8.6002827588E10</v>
      </c>
      <c r="Z245" s="90" t="s">
        <v>7244</v>
      </c>
      <c r="AA245" s="90">
        <v>6.387194200388E12</v>
      </c>
      <c r="AB245" s="90" t="b">
        <v>0</v>
      </c>
      <c r="AJ245" s="90">
        <v>1.72838966E9</v>
      </c>
      <c r="AK245" s="90">
        <v>1.727946681E9</v>
      </c>
      <c r="AL245" s="90" t="s">
        <v>7247</v>
      </c>
    </row>
    <row r="246">
      <c r="A246" s="90" t="s">
        <v>7248</v>
      </c>
      <c r="B246" s="91">
        <v>45568.37005787037</v>
      </c>
      <c r="C246" s="90" t="s">
        <v>87</v>
      </c>
      <c r="D246" s="90" t="s">
        <v>88</v>
      </c>
      <c r="E246" s="90" t="s">
        <v>89</v>
      </c>
      <c r="F246" s="90" t="b">
        <v>1</v>
      </c>
      <c r="G246" s="90" t="s">
        <v>7230</v>
      </c>
      <c r="H246" s="90" t="s">
        <v>88</v>
      </c>
      <c r="I246" s="90" t="s">
        <v>6301</v>
      </c>
      <c r="K246" s="90" t="s">
        <v>7249</v>
      </c>
      <c r="L246" s="90" t="s">
        <v>6944</v>
      </c>
      <c r="N246" s="92" t="s">
        <v>92</v>
      </c>
      <c r="O246" s="90" t="s">
        <v>93</v>
      </c>
      <c r="P246" s="90" t="s">
        <v>94</v>
      </c>
      <c r="Q246" s="90" t="s">
        <v>88</v>
      </c>
      <c r="R246" s="90" t="s">
        <v>7250</v>
      </c>
      <c r="U246" s="90" t="s">
        <v>7249</v>
      </c>
      <c r="W246" s="90" t="s">
        <v>7220</v>
      </c>
      <c r="X246" s="90" t="s">
        <v>97</v>
      </c>
      <c r="Y246" s="90">
        <v>8.6002827588E10</v>
      </c>
      <c r="Z246" s="90" t="s">
        <v>7249</v>
      </c>
      <c r="AA246" s="90">
        <v>6.387159368004E12</v>
      </c>
      <c r="AB246" s="90" t="b">
        <v>0</v>
      </c>
      <c r="AJ246" s="90">
        <v>1.72838968E9</v>
      </c>
      <c r="AK246" s="90">
        <v>1.727945572E9</v>
      </c>
      <c r="AL246" s="90" t="s">
        <v>7251</v>
      </c>
    </row>
    <row r="247">
      <c r="A247" s="90" t="s">
        <v>7252</v>
      </c>
      <c r="B247" s="91">
        <v>45568.32173611111</v>
      </c>
      <c r="C247" s="90" t="s">
        <v>4583</v>
      </c>
      <c r="D247" s="90" t="s">
        <v>88</v>
      </c>
      <c r="E247" s="90" t="s">
        <v>89</v>
      </c>
      <c r="F247" s="90" t="b">
        <v>1</v>
      </c>
      <c r="G247" s="90" t="s">
        <v>7253</v>
      </c>
      <c r="H247" s="90" t="s">
        <v>88</v>
      </c>
      <c r="I247" s="90" t="s">
        <v>6301</v>
      </c>
      <c r="K247" s="90" t="s">
        <v>7254</v>
      </c>
      <c r="L247" s="90" t="s">
        <v>7203</v>
      </c>
      <c r="N247" s="92" t="s">
        <v>92</v>
      </c>
      <c r="O247" s="90" t="s">
        <v>93</v>
      </c>
      <c r="P247" s="90" t="s">
        <v>94</v>
      </c>
      <c r="Q247" s="90" t="s">
        <v>88</v>
      </c>
      <c r="R247" s="90" t="s">
        <v>7255</v>
      </c>
      <c r="U247" s="90" t="s">
        <v>7254</v>
      </c>
      <c r="W247" s="90" t="s">
        <v>7220</v>
      </c>
      <c r="X247" s="90" t="s">
        <v>97</v>
      </c>
      <c r="Y247" s="90">
        <v>8.6002827588E10</v>
      </c>
      <c r="Z247" s="90" t="s">
        <v>7254</v>
      </c>
      <c r="AA247" s="90">
        <v>6.387004375364E12</v>
      </c>
      <c r="AB247" s="90" t="b">
        <v>0</v>
      </c>
      <c r="AJ247" s="90">
        <v>1.728389668E9</v>
      </c>
      <c r="AK247" s="90">
        <v>1.727941397E9</v>
      </c>
      <c r="AL247" s="90" t="s">
        <v>7256</v>
      </c>
    </row>
    <row r="248">
      <c r="A248" s="90" t="s">
        <v>7257</v>
      </c>
      <c r="B248" s="91">
        <v>45568.23032407407</v>
      </c>
      <c r="C248" s="90" t="s">
        <v>87</v>
      </c>
      <c r="D248" s="90" t="s">
        <v>88</v>
      </c>
      <c r="E248" s="90" t="s">
        <v>89</v>
      </c>
      <c r="F248" s="90" t="b">
        <v>1</v>
      </c>
      <c r="G248" s="90" t="s">
        <v>7230</v>
      </c>
      <c r="H248" s="90" t="s">
        <v>88</v>
      </c>
      <c r="I248" s="90" t="s">
        <v>6301</v>
      </c>
      <c r="K248" s="90" t="s">
        <v>7258</v>
      </c>
      <c r="L248" s="90" t="s">
        <v>6944</v>
      </c>
      <c r="N248" s="92" t="s">
        <v>92</v>
      </c>
      <c r="O248" s="90" t="s">
        <v>93</v>
      </c>
      <c r="P248" s="90" t="s">
        <v>94</v>
      </c>
      <c r="Q248" s="90" t="s">
        <v>88</v>
      </c>
      <c r="R248" s="90" t="s">
        <v>7259</v>
      </c>
      <c r="U248" s="90" t="s">
        <v>7258</v>
      </c>
      <c r="W248" s="90" t="s">
        <v>7220</v>
      </c>
      <c r="X248" s="90" t="s">
        <v>97</v>
      </c>
      <c r="Y248" s="90">
        <v>8.6002827588E10</v>
      </c>
      <c r="Z248" s="90" t="s">
        <v>7258</v>
      </c>
      <c r="AA248" s="90">
        <v>6.386865471812E12</v>
      </c>
      <c r="AB248" s="90" t="b">
        <v>0</v>
      </c>
      <c r="AJ248" s="90">
        <v>1.728389618E9</v>
      </c>
      <c r="AK248" s="90">
        <v>1.727933499E9</v>
      </c>
      <c r="AL248" s="90" t="s">
        <v>7260</v>
      </c>
    </row>
    <row r="249">
      <c r="A249" s="90" t="s">
        <v>7261</v>
      </c>
      <c r="B249" s="91">
        <v>45568.188935185186</v>
      </c>
      <c r="C249" s="90" t="s">
        <v>7262</v>
      </c>
      <c r="D249" s="90" t="s">
        <v>88</v>
      </c>
      <c r="E249" s="90" t="s">
        <v>89</v>
      </c>
      <c r="F249" s="90" t="b">
        <v>1</v>
      </c>
      <c r="G249" s="90" t="s">
        <v>7263</v>
      </c>
      <c r="H249" s="90" t="s">
        <v>88</v>
      </c>
      <c r="I249" s="90" t="s">
        <v>6301</v>
      </c>
      <c r="K249" s="90" t="s">
        <v>7264</v>
      </c>
      <c r="L249" s="90" t="s">
        <v>6914</v>
      </c>
      <c r="N249" s="92" t="s">
        <v>92</v>
      </c>
      <c r="O249" s="90" t="s">
        <v>93</v>
      </c>
      <c r="P249" s="90" t="s">
        <v>94</v>
      </c>
      <c r="Q249" s="90" t="s">
        <v>88</v>
      </c>
      <c r="R249" s="90" t="s">
        <v>7265</v>
      </c>
      <c r="S249" s="90" t="s">
        <v>7266</v>
      </c>
      <c r="U249" s="90" t="s">
        <v>7267</v>
      </c>
      <c r="W249" s="90" t="s">
        <v>7220</v>
      </c>
      <c r="AA249" s="90">
        <v>6.386841715012E12</v>
      </c>
      <c r="AC249" s="90">
        <v>1786907.0</v>
      </c>
      <c r="AD249" s="90">
        <v>87133.0</v>
      </c>
      <c r="AE249" s="90">
        <v>15201.0</v>
      </c>
      <c r="AF249" s="90">
        <v>2023086.0</v>
      </c>
      <c r="AG249" s="90">
        <v>9.9579915E7</v>
      </c>
      <c r="AH249" s="90">
        <v>567974.0</v>
      </c>
      <c r="AI249" s="90">
        <v>7.3083951E7</v>
      </c>
      <c r="AJ249" s="90">
        <v>1.728389691E9</v>
      </c>
      <c r="AK249" s="90">
        <v>1.727929926E9</v>
      </c>
      <c r="AL249" s="90" t="s">
        <v>7268</v>
      </c>
    </row>
    <row r="250">
      <c r="A250" s="90" t="s">
        <v>7269</v>
      </c>
      <c r="B250" s="91">
        <v>45567.93005787037</v>
      </c>
      <c r="C250" s="90" t="s">
        <v>7270</v>
      </c>
      <c r="D250" s="90" t="s">
        <v>88</v>
      </c>
      <c r="E250" s="90" t="s">
        <v>89</v>
      </c>
      <c r="F250" s="90" t="b">
        <v>1</v>
      </c>
      <c r="G250" s="90" t="s">
        <v>7271</v>
      </c>
      <c r="H250" s="90" t="s">
        <v>88</v>
      </c>
      <c r="I250" s="90" t="s">
        <v>6301</v>
      </c>
      <c r="K250" s="90" t="s">
        <v>7272</v>
      </c>
      <c r="L250" s="90" t="s">
        <v>7273</v>
      </c>
      <c r="N250" s="92" t="s">
        <v>92</v>
      </c>
      <c r="O250" s="90" t="s">
        <v>93</v>
      </c>
      <c r="P250" s="90" t="s">
        <v>94</v>
      </c>
      <c r="Q250" s="90" t="s">
        <v>88</v>
      </c>
      <c r="R250" s="90" t="s">
        <v>7274</v>
      </c>
      <c r="U250" s="90" t="s">
        <v>7272</v>
      </c>
      <c r="W250" s="90" t="s">
        <v>7275</v>
      </c>
      <c r="X250" s="90" t="s">
        <v>97</v>
      </c>
      <c r="Y250" s="90">
        <v>8.6002827588E10</v>
      </c>
      <c r="Z250" s="90" t="s">
        <v>7272</v>
      </c>
      <c r="AA250" s="90">
        <v>6.38675884474E12</v>
      </c>
      <c r="AB250" s="90" t="b">
        <v>0</v>
      </c>
      <c r="AJ250" s="90">
        <v>1.728389628E9</v>
      </c>
      <c r="AK250" s="90">
        <v>1.727907556E9</v>
      </c>
      <c r="AL250" s="90" t="s">
        <v>7276</v>
      </c>
    </row>
    <row r="251">
      <c r="A251" s="90" t="s">
        <v>7277</v>
      </c>
      <c r="B251" s="91">
        <v>45567.924259259256</v>
      </c>
      <c r="C251" s="90" t="s">
        <v>7278</v>
      </c>
      <c r="D251" s="90" t="s">
        <v>88</v>
      </c>
      <c r="E251" s="90" t="s">
        <v>6941</v>
      </c>
      <c r="F251" s="90" t="b">
        <v>1</v>
      </c>
      <c r="G251" s="90" t="s">
        <v>7279</v>
      </c>
      <c r="H251" s="90" t="s">
        <v>88</v>
      </c>
      <c r="I251" s="90" t="s">
        <v>6301</v>
      </c>
      <c r="K251" s="90" t="s">
        <v>7006</v>
      </c>
      <c r="L251" s="90" t="s">
        <v>7146</v>
      </c>
      <c r="N251" s="92" t="s">
        <v>92</v>
      </c>
      <c r="O251" s="90" t="s">
        <v>93</v>
      </c>
      <c r="P251" s="90" t="s">
        <v>94</v>
      </c>
      <c r="Q251" s="90" t="s">
        <v>88</v>
      </c>
      <c r="R251" s="90" t="s">
        <v>7280</v>
      </c>
      <c r="S251" s="90" t="s">
        <v>7281</v>
      </c>
      <c r="U251" s="90" t="s">
        <v>7282</v>
      </c>
      <c r="W251" s="90" t="s">
        <v>7275</v>
      </c>
      <c r="AA251" s="90">
        <v>6.386755207492E12</v>
      </c>
      <c r="AC251" s="90">
        <v>1786923.0</v>
      </c>
      <c r="AD251" s="90">
        <v>87133.0</v>
      </c>
      <c r="AE251" s="90">
        <v>15201.0</v>
      </c>
      <c r="AF251" s="90">
        <v>2023102.0</v>
      </c>
      <c r="AG251" s="90">
        <v>9.9540046E7</v>
      </c>
      <c r="AH251" s="90">
        <v>567978.0</v>
      </c>
      <c r="AI251" s="90">
        <v>7.3054373E7</v>
      </c>
      <c r="AJ251" s="90">
        <v>1.728389636E9</v>
      </c>
      <c r="AK251" s="90">
        <v>1.727907058E9</v>
      </c>
      <c r="AL251" s="90" t="s">
        <v>7283</v>
      </c>
    </row>
    <row r="252">
      <c r="A252" s="90" t="s">
        <v>7284</v>
      </c>
      <c r="B252" s="91">
        <v>45567.914560185185</v>
      </c>
      <c r="C252" s="90" t="s">
        <v>7285</v>
      </c>
      <c r="D252" s="90" t="s">
        <v>88</v>
      </c>
      <c r="E252" s="90" t="s">
        <v>89</v>
      </c>
      <c r="F252" s="90" t="b">
        <v>1</v>
      </c>
      <c r="G252" s="90" t="s">
        <v>7286</v>
      </c>
      <c r="H252" s="90" t="s">
        <v>88</v>
      </c>
      <c r="I252" s="90" t="s">
        <v>6301</v>
      </c>
      <c r="K252" s="90" t="s">
        <v>7287</v>
      </c>
      <c r="L252" s="90" t="s">
        <v>7288</v>
      </c>
      <c r="N252" s="92" t="s">
        <v>92</v>
      </c>
      <c r="O252" s="90" t="s">
        <v>93</v>
      </c>
      <c r="P252" s="90" t="s">
        <v>94</v>
      </c>
      <c r="Q252" s="90" t="s">
        <v>88</v>
      </c>
      <c r="R252" s="90" t="s">
        <v>7289</v>
      </c>
      <c r="W252" s="90" t="s">
        <v>7275</v>
      </c>
      <c r="X252" s="90" t="s">
        <v>97</v>
      </c>
      <c r="Y252" s="90">
        <v>8.6002827588E10</v>
      </c>
      <c r="AA252" s="90">
        <v>6.386748293444E12</v>
      </c>
      <c r="AB252" s="90" t="b">
        <v>0</v>
      </c>
      <c r="AJ252" s="90">
        <v>1.728389646E9</v>
      </c>
      <c r="AK252" s="90">
        <v>1.727906217E9</v>
      </c>
      <c r="AL252" s="90" t="s">
        <v>7290</v>
      </c>
    </row>
    <row r="253">
      <c r="A253" s="90" t="s">
        <v>7291</v>
      </c>
      <c r="B253" s="91">
        <v>45567.81737268518</v>
      </c>
      <c r="C253" s="90" t="s">
        <v>87</v>
      </c>
      <c r="D253" s="90" t="s">
        <v>88</v>
      </c>
      <c r="E253" s="90" t="s">
        <v>89</v>
      </c>
      <c r="F253" s="90" t="b">
        <v>1</v>
      </c>
      <c r="G253" s="90" t="s">
        <v>7292</v>
      </c>
      <c r="H253" s="90" t="s">
        <v>88</v>
      </c>
      <c r="I253" s="90" t="s">
        <v>6301</v>
      </c>
      <c r="K253" s="90" t="s">
        <v>7293</v>
      </c>
      <c r="L253" s="90" t="s">
        <v>6944</v>
      </c>
      <c r="N253" s="92" t="s">
        <v>92</v>
      </c>
      <c r="O253" s="90" t="s">
        <v>93</v>
      </c>
      <c r="P253" s="90" t="s">
        <v>94</v>
      </c>
      <c r="Q253" s="90" t="s">
        <v>88</v>
      </c>
      <c r="R253" s="90" t="s">
        <v>7294</v>
      </c>
      <c r="W253" s="90" t="s">
        <v>7275</v>
      </c>
      <c r="X253" s="90" t="s">
        <v>97</v>
      </c>
      <c r="Y253" s="90">
        <v>8.6002827588E10</v>
      </c>
      <c r="AA253" s="90">
        <v>6.386609160516E12</v>
      </c>
      <c r="AB253" s="90" t="b">
        <v>0</v>
      </c>
      <c r="AJ253" s="90">
        <v>1.728389709E9</v>
      </c>
      <c r="AK253" s="90">
        <v>1.72789782E9</v>
      </c>
      <c r="AL253" s="90" t="s">
        <v>7295</v>
      </c>
    </row>
    <row r="254">
      <c r="A254" s="90" t="s">
        <v>7296</v>
      </c>
      <c r="B254" s="91">
        <v>45567.812476851854</v>
      </c>
      <c r="C254" s="90" t="s">
        <v>7242</v>
      </c>
      <c r="D254" s="90" t="s">
        <v>88</v>
      </c>
      <c r="E254" s="90" t="s">
        <v>89</v>
      </c>
      <c r="F254" s="90" t="b">
        <v>1</v>
      </c>
      <c r="G254" s="90" t="s">
        <v>7297</v>
      </c>
      <c r="H254" s="90" t="s">
        <v>88</v>
      </c>
      <c r="I254" s="90" t="s">
        <v>6301</v>
      </c>
      <c r="K254" s="90" t="s">
        <v>7298</v>
      </c>
      <c r="L254" s="90" t="s">
        <v>7245</v>
      </c>
      <c r="N254" s="92" t="s">
        <v>92</v>
      </c>
      <c r="O254" s="90" t="s">
        <v>93</v>
      </c>
      <c r="P254" s="90" t="s">
        <v>94</v>
      </c>
      <c r="Q254" s="90" t="s">
        <v>88</v>
      </c>
      <c r="R254" s="90" t="s">
        <v>7299</v>
      </c>
      <c r="U254" s="90" t="s">
        <v>7298</v>
      </c>
      <c r="W254" s="90" t="s">
        <v>7275</v>
      </c>
      <c r="X254" s="90" t="s">
        <v>97</v>
      </c>
      <c r="Y254" s="90">
        <v>8.6002827588E10</v>
      </c>
      <c r="Z254" s="90" t="s">
        <v>7298</v>
      </c>
      <c r="AA254" s="90">
        <v>6.38660041146E12</v>
      </c>
      <c r="AB254" s="90" t="b">
        <v>0</v>
      </c>
      <c r="AJ254" s="90">
        <v>1.728389649E9</v>
      </c>
      <c r="AK254" s="90">
        <v>1.727897397E9</v>
      </c>
      <c r="AL254" s="90" t="s">
        <v>7300</v>
      </c>
    </row>
    <row r="255">
      <c r="A255" s="90" t="s">
        <v>7301</v>
      </c>
      <c r="B255" s="91">
        <v>45567.619618055556</v>
      </c>
      <c r="C255" s="90" t="s">
        <v>4583</v>
      </c>
      <c r="D255" s="90" t="s">
        <v>88</v>
      </c>
      <c r="E255" s="90" t="s">
        <v>89</v>
      </c>
      <c r="F255" s="90" t="b">
        <v>1</v>
      </c>
      <c r="G255" s="90" t="s">
        <v>7302</v>
      </c>
      <c r="H255" s="90" t="s">
        <v>88</v>
      </c>
      <c r="I255" s="90" t="s">
        <v>6301</v>
      </c>
      <c r="K255" s="90" t="s">
        <v>7303</v>
      </c>
      <c r="L255" s="90" t="s">
        <v>7203</v>
      </c>
      <c r="N255" s="92" t="s">
        <v>92</v>
      </c>
      <c r="O255" s="90" t="s">
        <v>93</v>
      </c>
      <c r="P255" s="90" t="s">
        <v>94</v>
      </c>
      <c r="Q255" s="90" t="s">
        <v>88</v>
      </c>
      <c r="R255" s="90" t="s">
        <v>7304</v>
      </c>
      <c r="U255" s="90" t="s">
        <v>7303</v>
      </c>
      <c r="W255" s="90" t="s">
        <v>7275</v>
      </c>
      <c r="X255" s="90" t="s">
        <v>97</v>
      </c>
      <c r="Y255" s="90">
        <v>8.6002827588E10</v>
      </c>
      <c r="Z255" s="90" t="s">
        <v>7303</v>
      </c>
      <c r="AA255" s="90">
        <v>6.38623701434E12</v>
      </c>
      <c r="AB255" s="90" t="b">
        <v>0</v>
      </c>
      <c r="AJ255" s="90">
        <v>1.727886933E9</v>
      </c>
      <c r="AK255" s="90">
        <v>1.727880734E9</v>
      </c>
      <c r="AL255" s="90" t="s">
        <v>7305</v>
      </c>
    </row>
    <row r="256">
      <c r="A256" s="90" t="s">
        <v>7306</v>
      </c>
      <c r="B256" s="91">
        <v>45567.575949074075</v>
      </c>
      <c r="C256" s="90" t="s">
        <v>7013</v>
      </c>
      <c r="D256" s="90" t="s">
        <v>88</v>
      </c>
      <c r="E256" s="90" t="s">
        <v>6966</v>
      </c>
      <c r="F256" s="90" t="b">
        <v>1</v>
      </c>
      <c r="G256" s="90" t="s">
        <v>7307</v>
      </c>
      <c r="H256" s="90" t="s">
        <v>88</v>
      </c>
      <c r="I256" s="90" t="s">
        <v>6301</v>
      </c>
      <c r="K256" s="90" t="s">
        <v>6996</v>
      </c>
      <c r="L256" s="90" t="s">
        <v>7308</v>
      </c>
      <c r="N256" s="92" t="s">
        <v>92</v>
      </c>
      <c r="O256" s="90" t="s">
        <v>93</v>
      </c>
      <c r="P256" s="90" t="s">
        <v>94</v>
      </c>
      <c r="Q256" s="90" t="s">
        <v>88</v>
      </c>
      <c r="R256" s="90" t="s">
        <v>7309</v>
      </c>
      <c r="S256" s="90" t="s">
        <v>7310</v>
      </c>
      <c r="U256" s="90" t="s">
        <v>7311</v>
      </c>
      <c r="W256" s="90" t="s">
        <v>7275</v>
      </c>
      <c r="AA256" s="90">
        <v>6.386151129412E12</v>
      </c>
      <c r="AC256" s="90">
        <v>1786919.0</v>
      </c>
      <c r="AD256" s="90">
        <v>87133.0</v>
      </c>
      <c r="AE256" s="90">
        <v>15201.0</v>
      </c>
      <c r="AF256" s="90">
        <v>2023098.0</v>
      </c>
      <c r="AG256" s="90">
        <v>9.9471531E7</v>
      </c>
      <c r="AH256" s="90">
        <v>567977.0</v>
      </c>
      <c r="AI256" s="90">
        <v>7.3004645E7</v>
      </c>
      <c r="AJ256" s="90">
        <v>1.727886941E9</v>
      </c>
      <c r="AK256" s="90">
        <v>1.727876964E9</v>
      </c>
      <c r="AL256" s="90" t="s">
        <v>7312</v>
      </c>
    </row>
    <row r="257">
      <c r="A257" s="90" t="s">
        <v>7313</v>
      </c>
      <c r="B257" s="91">
        <v>45567.515011574076</v>
      </c>
      <c r="C257" s="90" t="s">
        <v>87</v>
      </c>
      <c r="D257" s="90" t="s">
        <v>88</v>
      </c>
      <c r="E257" s="90" t="s">
        <v>89</v>
      </c>
      <c r="F257" s="90" t="b">
        <v>1</v>
      </c>
      <c r="G257" s="90" t="s">
        <v>7314</v>
      </c>
      <c r="H257" s="90" t="s">
        <v>88</v>
      </c>
      <c r="I257" s="90" t="s">
        <v>6301</v>
      </c>
      <c r="K257" s="90" t="s">
        <v>7315</v>
      </c>
      <c r="L257" s="90" t="s">
        <v>6944</v>
      </c>
      <c r="N257" s="92" t="s">
        <v>92</v>
      </c>
      <c r="O257" s="90" t="s">
        <v>93</v>
      </c>
      <c r="P257" s="90" t="s">
        <v>94</v>
      </c>
      <c r="Q257" s="90" t="s">
        <v>88</v>
      </c>
      <c r="R257" s="90" t="s">
        <v>7316</v>
      </c>
      <c r="U257" s="90" t="s">
        <v>7315</v>
      </c>
      <c r="W257" s="90" t="s">
        <v>7275</v>
      </c>
      <c r="X257" s="90" t="s">
        <v>97</v>
      </c>
      <c r="Y257" s="90">
        <v>8.6002827588E10</v>
      </c>
      <c r="Z257" s="90" t="s">
        <v>7315</v>
      </c>
      <c r="AA257" s="90">
        <v>6.386035786052E12</v>
      </c>
      <c r="AB257" s="90" t="b">
        <v>0</v>
      </c>
      <c r="AJ257" s="90">
        <v>1.727886953E9</v>
      </c>
      <c r="AK257" s="90">
        <v>1.727871696E9</v>
      </c>
      <c r="AL257" s="90" t="s">
        <v>7317</v>
      </c>
    </row>
    <row r="258">
      <c r="A258" s="90" t="s">
        <v>7318</v>
      </c>
      <c r="B258" s="91">
        <v>45567.475694444445</v>
      </c>
      <c r="C258" s="90" t="s">
        <v>7278</v>
      </c>
      <c r="D258" s="90" t="s">
        <v>88</v>
      </c>
      <c r="E258" s="90" t="s">
        <v>6941</v>
      </c>
      <c r="F258" s="90" t="b">
        <v>1</v>
      </c>
      <c r="G258" s="90" t="s">
        <v>7162</v>
      </c>
      <c r="H258" s="90" t="s">
        <v>88</v>
      </c>
      <c r="I258" s="90" t="s">
        <v>6301</v>
      </c>
      <c r="K258" s="90" t="s">
        <v>7006</v>
      </c>
      <c r="L258" s="90" t="s">
        <v>7146</v>
      </c>
      <c r="N258" s="92" t="s">
        <v>92</v>
      </c>
      <c r="O258" s="90" t="s">
        <v>93</v>
      </c>
      <c r="P258" s="90" t="s">
        <v>94</v>
      </c>
      <c r="Q258" s="90" t="s">
        <v>88</v>
      </c>
      <c r="R258" s="90" t="s">
        <v>7319</v>
      </c>
      <c r="S258" s="90" t="s">
        <v>7320</v>
      </c>
      <c r="U258" s="90" t="s">
        <v>7321</v>
      </c>
      <c r="W258" s="90" t="s">
        <v>7275</v>
      </c>
      <c r="AA258" s="90">
        <v>6.38596061626E12</v>
      </c>
      <c r="AC258" s="90">
        <v>1786876.0</v>
      </c>
      <c r="AD258" s="90">
        <v>87133.0</v>
      </c>
      <c r="AE258" s="90">
        <v>15201.0</v>
      </c>
      <c r="AF258" s="90">
        <v>2023053.0</v>
      </c>
      <c r="AG258" s="90">
        <v>9.9451824E7</v>
      </c>
      <c r="AH258" s="90">
        <v>567965.0</v>
      </c>
      <c r="AI258" s="90">
        <v>7.2990276E7</v>
      </c>
      <c r="AJ258" s="90">
        <v>1.727886983E9</v>
      </c>
      <c r="AK258" s="90">
        <v>1.727868303E9</v>
      </c>
      <c r="AL258" s="90" t="s">
        <v>7322</v>
      </c>
    </row>
    <row r="259">
      <c r="A259" s="90" t="s">
        <v>7323</v>
      </c>
      <c r="B259" s="91">
        <v>45567.43525462963</v>
      </c>
      <c r="C259" s="90" t="s">
        <v>6070</v>
      </c>
      <c r="D259" s="90" t="s">
        <v>88</v>
      </c>
      <c r="E259" s="90" t="s">
        <v>89</v>
      </c>
      <c r="F259" s="90" t="b">
        <v>1</v>
      </c>
      <c r="G259" s="90" t="s">
        <v>7324</v>
      </c>
      <c r="H259" s="90" t="s">
        <v>88</v>
      </c>
      <c r="I259" s="90" t="s">
        <v>6301</v>
      </c>
      <c r="K259" s="90" t="s">
        <v>7325</v>
      </c>
      <c r="L259" s="90" t="s">
        <v>7326</v>
      </c>
      <c r="N259" s="92" t="s">
        <v>92</v>
      </c>
      <c r="O259" s="90" t="s">
        <v>93</v>
      </c>
      <c r="P259" s="90" t="s">
        <v>94</v>
      </c>
      <c r="Q259" s="90" t="s">
        <v>88</v>
      </c>
      <c r="R259" s="90" t="s">
        <v>7327</v>
      </c>
      <c r="U259" s="90" t="s">
        <v>7325</v>
      </c>
      <c r="W259" s="90" t="s">
        <v>7275</v>
      </c>
      <c r="X259" s="90" t="s">
        <v>97</v>
      </c>
      <c r="Y259" s="90">
        <v>8.6002827588E10</v>
      </c>
      <c r="Z259" s="90" t="s">
        <v>7325</v>
      </c>
      <c r="AA259" s="90">
        <v>6.385884299588E12</v>
      </c>
      <c r="AB259" s="90" t="b">
        <v>0</v>
      </c>
      <c r="AJ259" s="90">
        <v>1.727886993E9</v>
      </c>
      <c r="AK259" s="90">
        <v>1.727864805E9</v>
      </c>
      <c r="AL259" s="90" t="s">
        <v>7328</v>
      </c>
    </row>
    <row r="260">
      <c r="A260" s="90" t="s">
        <v>7329</v>
      </c>
      <c r="B260" s="91">
        <v>45567.1475</v>
      </c>
      <c r="C260" s="90" t="s">
        <v>3974</v>
      </c>
      <c r="D260" s="90" t="s">
        <v>88</v>
      </c>
      <c r="E260" s="90" t="s">
        <v>89</v>
      </c>
      <c r="F260" s="90" t="b">
        <v>1</v>
      </c>
      <c r="G260" s="90" t="s">
        <v>7330</v>
      </c>
      <c r="H260" s="90" t="s">
        <v>88</v>
      </c>
      <c r="I260" s="90" t="s">
        <v>6301</v>
      </c>
      <c r="K260" s="90" t="s">
        <v>7331</v>
      </c>
      <c r="L260" s="90" t="s">
        <v>7332</v>
      </c>
      <c r="N260" s="92" t="s">
        <v>92</v>
      </c>
      <c r="O260" s="90" t="s">
        <v>93</v>
      </c>
      <c r="P260" s="90" t="s">
        <v>94</v>
      </c>
      <c r="Q260" s="90" t="s">
        <v>88</v>
      </c>
      <c r="R260" s="90" t="s">
        <v>7333</v>
      </c>
      <c r="U260" s="90" t="s">
        <v>7331</v>
      </c>
      <c r="W260" s="90" t="s">
        <v>7275</v>
      </c>
      <c r="X260" s="90" t="s">
        <v>97</v>
      </c>
      <c r="Y260" s="90">
        <v>8.6002827588E10</v>
      </c>
      <c r="Z260" s="90" t="s">
        <v>7331</v>
      </c>
      <c r="AA260" s="90">
        <v>6.385511399748E12</v>
      </c>
      <c r="AB260" s="90" t="b">
        <v>0</v>
      </c>
      <c r="AJ260" s="90">
        <v>1.727886959E9</v>
      </c>
      <c r="AK260" s="90">
        <v>1.727839943E9</v>
      </c>
      <c r="AL260" s="90" t="s">
        <v>7334</v>
      </c>
    </row>
    <row r="261">
      <c r="A261" s="90" t="s">
        <v>7335</v>
      </c>
      <c r="B261" s="91">
        <v>45567.08091435185</v>
      </c>
      <c r="C261" s="90" t="s">
        <v>7336</v>
      </c>
      <c r="D261" s="90" t="s">
        <v>88</v>
      </c>
      <c r="E261" s="90" t="s">
        <v>89</v>
      </c>
      <c r="F261" s="90" t="b">
        <v>1</v>
      </c>
      <c r="G261" s="90" t="s">
        <v>7337</v>
      </c>
      <c r="H261" s="90" t="s">
        <v>88</v>
      </c>
      <c r="I261" s="90" t="s">
        <v>6301</v>
      </c>
      <c r="K261" s="90" t="s">
        <v>7338</v>
      </c>
      <c r="L261" s="90" t="s">
        <v>7339</v>
      </c>
      <c r="N261" s="92" t="s">
        <v>92</v>
      </c>
      <c r="O261" s="90" t="s">
        <v>93</v>
      </c>
      <c r="P261" s="90" t="s">
        <v>94</v>
      </c>
      <c r="Q261" s="90" t="s">
        <v>88</v>
      </c>
      <c r="R261" s="90" t="s">
        <v>7340</v>
      </c>
      <c r="U261" s="90" t="s">
        <v>7338</v>
      </c>
      <c r="W261" s="90" t="s">
        <v>7275</v>
      </c>
      <c r="X261" s="90" t="s">
        <v>97</v>
      </c>
      <c r="Y261" s="90">
        <v>8.6002827588E10</v>
      </c>
      <c r="Z261" s="90" t="s">
        <v>7338</v>
      </c>
      <c r="AA261" s="90">
        <v>6.385496916292E12</v>
      </c>
      <c r="AB261" s="90" t="b">
        <v>0</v>
      </c>
      <c r="AJ261" s="90">
        <v>1.727887015E9</v>
      </c>
      <c r="AK261" s="90">
        <v>1.72783419E9</v>
      </c>
      <c r="AL261" s="90" t="s">
        <v>7341</v>
      </c>
    </row>
    <row r="262">
      <c r="A262" s="90" t="s">
        <v>7342</v>
      </c>
      <c r="B262" s="91">
        <v>45567.01613425926</v>
      </c>
      <c r="C262" s="90" t="s">
        <v>6070</v>
      </c>
      <c r="D262" s="90" t="s">
        <v>88</v>
      </c>
      <c r="E262" s="90" t="s">
        <v>89</v>
      </c>
      <c r="F262" s="90" t="b">
        <v>1</v>
      </c>
      <c r="G262" s="90" t="s">
        <v>7343</v>
      </c>
      <c r="H262" s="90" t="s">
        <v>88</v>
      </c>
      <c r="I262" s="90" t="s">
        <v>6301</v>
      </c>
      <c r="K262" s="90" t="s">
        <v>7344</v>
      </c>
      <c r="L262" s="90" t="s">
        <v>7326</v>
      </c>
      <c r="N262" s="92" t="s">
        <v>92</v>
      </c>
      <c r="O262" s="90" t="s">
        <v>93</v>
      </c>
      <c r="P262" s="90" t="s">
        <v>94</v>
      </c>
      <c r="Q262" s="90" t="s">
        <v>88</v>
      </c>
      <c r="R262" s="90" t="s">
        <v>7345</v>
      </c>
      <c r="U262" s="90" t="s">
        <v>7344</v>
      </c>
      <c r="W262" s="90" t="s">
        <v>7275</v>
      </c>
      <c r="X262" s="90" t="s">
        <v>97</v>
      </c>
      <c r="Y262" s="90">
        <v>8.6002827588E10</v>
      </c>
      <c r="Z262" s="90" t="s">
        <v>7344</v>
      </c>
      <c r="AA262" s="90">
        <v>6.385481974084E12</v>
      </c>
      <c r="AB262" s="90" t="b">
        <v>0</v>
      </c>
      <c r="AJ262" s="90">
        <v>1.727886944E9</v>
      </c>
      <c r="AK262" s="90">
        <v>1.727828593E9</v>
      </c>
      <c r="AL262" s="90" t="s">
        <v>7346</v>
      </c>
    </row>
    <row r="263">
      <c r="A263" s="90" t="s">
        <v>7347</v>
      </c>
      <c r="B263" s="91">
        <v>45567.0040625</v>
      </c>
      <c r="C263" s="90" t="s">
        <v>7348</v>
      </c>
      <c r="D263" s="90" t="s">
        <v>88</v>
      </c>
      <c r="E263" s="90" t="s">
        <v>89</v>
      </c>
      <c r="F263" s="90" t="b">
        <v>1</v>
      </c>
      <c r="G263" s="90" t="s">
        <v>7349</v>
      </c>
      <c r="H263" s="90" t="s">
        <v>88</v>
      </c>
      <c r="I263" s="90" t="s">
        <v>6301</v>
      </c>
      <c r="K263" s="90" t="s">
        <v>7024</v>
      </c>
      <c r="L263" s="90" t="s">
        <v>7350</v>
      </c>
      <c r="N263" s="92" t="s">
        <v>92</v>
      </c>
      <c r="O263" s="90" t="s">
        <v>93</v>
      </c>
      <c r="P263" s="90" t="s">
        <v>94</v>
      </c>
      <c r="Q263" s="90" t="s">
        <v>88</v>
      </c>
      <c r="R263" s="90" t="s">
        <v>7351</v>
      </c>
      <c r="S263" s="90" t="s">
        <v>7352</v>
      </c>
      <c r="U263" s="90" t="s">
        <v>7353</v>
      </c>
      <c r="W263" s="90" t="s">
        <v>7275</v>
      </c>
      <c r="AA263" s="90">
        <v>6.385479188804E12</v>
      </c>
      <c r="AC263" s="90">
        <v>1771496.0</v>
      </c>
      <c r="AD263" s="90">
        <v>87133.0</v>
      </c>
      <c r="AE263" s="90">
        <v>15201.0</v>
      </c>
      <c r="AF263" s="90">
        <v>2004878.0</v>
      </c>
      <c r="AG263" s="90">
        <v>9.938978E7</v>
      </c>
      <c r="AH263" s="90">
        <v>563874.0</v>
      </c>
      <c r="AI263" s="90">
        <v>7.2945033E7</v>
      </c>
      <c r="AJ263" s="90">
        <v>1.727887022E9</v>
      </c>
      <c r="AK263" s="90">
        <v>1.727827552E9</v>
      </c>
      <c r="AL263" s="90" t="s">
        <v>7354</v>
      </c>
    </row>
    <row r="264">
      <c r="A264" s="90" t="s">
        <v>7355</v>
      </c>
      <c r="B264" s="91">
        <v>45566.97178240741</v>
      </c>
      <c r="C264" s="90" t="s">
        <v>4583</v>
      </c>
      <c r="D264" s="90" t="s">
        <v>88</v>
      </c>
      <c r="E264" s="90" t="s">
        <v>89</v>
      </c>
      <c r="F264" s="90" t="b">
        <v>1</v>
      </c>
      <c r="G264" s="90" t="s">
        <v>7356</v>
      </c>
      <c r="H264" s="90" t="s">
        <v>88</v>
      </c>
      <c r="I264" s="90" t="s">
        <v>6301</v>
      </c>
      <c r="K264" s="90" t="s">
        <v>7357</v>
      </c>
      <c r="L264" s="90" t="s">
        <v>7203</v>
      </c>
      <c r="N264" s="92" t="s">
        <v>92</v>
      </c>
      <c r="O264" s="90" t="s">
        <v>93</v>
      </c>
      <c r="P264" s="90" t="s">
        <v>94</v>
      </c>
      <c r="Q264" s="90" t="s">
        <v>88</v>
      </c>
      <c r="R264" s="90" t="s">
        <v>7358</v>
      </c>
      <c r="U264" s="90" t="s">
        <v>7357</v>
      </c>
      <c r="W264" s="90" t="s">
        <v>7359</v>
      </c>
      <c r="X264" s="90" t="s">
        <v>97</v>
      </c>
      <c r="Y264" s="90">
        <v>8.6002827588E10</v>
      </c>
      <c r="Z264" s="90" t="s">
        <v>7357</v>
      </c>
      <c r="AA264" s="90">
        <v>6.3854692601E12</v>
      </c>
      <c r="AB264" s="90" t="b">
        <v>0</v>
      </c>
      <c r="AJ264" s="90">
        <v>1.727886976E9</v>
      </c>
      <c r="AK264" s="90">
        <v>1.727824761E9</v>
      </c>
      <c r="AL264" s="90" t="s">
        <v>7360</v>
      </c>
    </row>
    <row r="265">
      <c r="A265" s="90" t="s">
        <v>7361</v>
      </c>
      <c r="B265" s="91">
        <v>45566.97137731482</v>
      </c>
      <c r="C265" s="90" t="s">
        <v>87</v>
      </c>
      <c r="D265" s="90" t="s">
        <v>88</v>
      </c>
      <c r="E265" s="90" t="s">
        <v>89</v>
      </c>
      <c r="F265" s="90" t="b">
        <v>1</v>
      </c>
      <c r="G265" s="90" t="s">
        <v>7362</v>
      </c>
      <c r="H265" s="90" t="s">
        <v>88</v>
      </c>
      <c r="I265" s="90" t="s">
        <v>6301</v>
      </c>
      <c r="K265" s="90" t="s">
        <v>7363</v>
      </c>
      <c r="L265" s="90" t="s">
        <v>6944</v>
      </c>
      <c r="N265" s="92" t="s">
        <v>92</v>
      </c>
      <c r="O265" s="90" t="s">
        <v>93</v>
      </c>
      <c r="P265" s="90" t="s">
        <v>94</v>
      </c>
      <c r="Q265" s="90" t="s">
        <v>88</v>
      </c>
      <c r="R265" s="90" t="s">
        <v>7364</v>
      </c>
      <c r="U265" s="90" t="s">
        <v>7363</v>
      </c>
      <c r="W265" s="90" t="s">
        <v>7359</v>
      </c>
      <c r="X265" s="90" t="s">
        <v>97</v>
      </c>
      <c r="Y265" s="90">
        <v>8.6002827588E10</v>
      </c>
      <c r="Z265" s="90" t="s">
        <v>7363</v>
      </c>
      <c r="AA265" s="90">
        <v>6.385469194564E12</v>
      </c>
      <c r="AB265" s="90" t="b">
        <v>0</v>
      </c>
      <c r="AJ265" s="90">
        <v>1.727886962E9</v>
      </c>
      <c r="AK265" s="90">
        <v>1.727824727E9</v>
      </c>
      <c r="AL265" s="90" t="s">
        <v>7365</v>
      </c>
    </row>
    <row r="266">
      <c r="A266" s="90" t="s">
        <v>7366</v>
      </c>
      <c r="B266" s="91">
        <v>45566.79114583333</v>
      </c>
      <c r="C266" s="90" t="s">
        <v>87</v>
      </c>
      <c r="D266" s="90" t="s">
        <v>88</v>
      </c>
      <c r="E266" s="90" t="s">
        <v>89</v>
      </c>
      <c r="F266" s="90" t="b">
        <v>1</v>
      </c>
      <c r="G266" s="90" t="s">
        <v>7367</v>
      </c>
      <c r="H266" s="90" t="s">
        <v>88</v>
      </c>
      <c r="I266" s="90" t="s">
        <v>6301</v>
      </c>
      <c r="K266" s="90" t="s">
        <v>7368</v>
      </c>
      <c r="L266" s="90" t="s">
        <v>6944</v>
      </c>
      <c r="N266" s="92" t="s">
        <v>92</v>
      </c>
      <c r="O266" s="90" t="s">
        <v>93</v>
      </c>
      <c r="P266" s="90" t="s">
        <v>94</v>
      </c>
      <c r="Q266" s="90" t="s">
        <v>88</v>
      </c>
      <c r="R266" s="90" t="s">
        <v>7369</v>
      </c>
      <c r="U266" s="90" t="s">
        <v>7368</v>
      </c>
      <c r="W266" s="90" t="s">
        <v>7359</v>
      </c>
      <c r="X266" s="90" t="s">
        <v>97</v>
      </c>
      <c r="Y266" s="90">
        <v>8.6002827588E10</v>
      </c>
      <c r="Z266" s="90" t="s">
        <v>7368</v>
      </c>
      <c r="AA266" s="90">
        <v>6.385238442308E12</v>
      </c>
      <c r="AB266" s="90" t="b">
        <v>0</v>
      </c>
      <c r="AJ266" s="90">
        <v>1.727887019E9</v>
      </c>
      <c r="AK266" s="90">
        <v>1.727809154E9</v>
      </c>
      <c r="AL266" s="90" t="s">
        <v>7370</v>
      </c>
    </row>
    <row r="267">
      <c r="A267" s="90" t="s">
        <v>7371</v>
      </c>
      <c r="B267" s="91">
        <v>45566.76248842593</v>
      </c>
      <c r="C267" s="90" t="s">
        <v>4583</v>
      </c>
      <c r="D267" s="90" t="s">
        <v>88</v>
      </c>
      <c r="E267" s="90" t="s">
        <v>89</v>
      </c>
      <c r="F267" s="90" t="b">
        <v>1</v>
      </c>
      <c r="G267" s="90" t="s">
        <v>7372</v>
      </c>
      <c r="H267" s="90" t="s">
        <v>88</v>
      </c>
      <c r="I267" s="90" t="s">
        <v>6301</v>
      </c>
      <c r="K267" s="90" t="s">
        <v>7373</v>
      </c>
      <c r="L267" s="90" t="s">
        <v>7203</v>
      </c>
      <c r="N267" s="92" t="s">
        <v>92</v>
      </c>
      <c r="O267" s="90" t="s">
        <v>93</v>
      </c>
      <c r="P267" s="90" t="s">
        <v>94</v>
      </c>
      <c r="Q267" s="90" t="s">
        <v>88</v>
      </c>
      <c r="R267" s="90" t="s">
        <v>7374</v>
      </c>
      <c r="U267" s="90" t="s">
        <v>7373</v>
      </c>
      <c r="W267" s="90" t="s">
        <v>7359</v>
      </c>
      <c r="X267" s="90" t="s">
        <v>97</v>
      </c>
      <c r="Y267" s="90">
        <v>8.6002827588E10</v>
      </c>
      <c r="Z267" s="90" t="s">
        <v>7373</v>
      </c>
      <c r="AA267" s="90">
        <v>6.38517811642E12</v>
      </c>
      <c r="AB267" s="90" t="b">
        <v>0</v>
      </c>
      <c r="AJ267" s="90">
        <v>1.727886967E9</v>
      </c>
      <c r="AK267" s="90">
        <v>1.727806677E9</v>
      </c>
      <c r="AL267" s="90" t="s">
        <v>7375</v>
      </c>
    </row>
    <row r="268">
      <c r="A268" s="90" t="s">
        <v>7376</v>
      </c>
      <c r="B268" s="91">
        <v>45566.71146990741</v>
      </c>
      <c r="C268" s="90" t="s">
        <v>87</v>
      </c>
      <c r="D268" s="90" t="s">
        <v>88</v>
      </c>
      <c r="E268" s="90" t="s">
        <v>89</v>
      </c>
      <c r="F268" s="90" t="b">
        <v>1</v>
      </c>
      <c r="G268" s="90" t="s">
        <v>7377</v>
      </c>
      <c r="H268" s="90" t="s">
        <v>88</v>
      </c>
      <c r="I268" s="90" t="s">
        <v>6301</v>
      </c>
      <c r="K268" s="90" t="s">
        <v>7378</v>
      </c>
      <c r="L268" s="90" t="s">
        <v>6944</v>
      </c>
      <c r="N268" s="92" t="s">
        <v>92</v>
      </c>
      <c r="O268" s="90" t="s">
        <v>93</v>
      </c>
      <c r="P268" s="90" t="s">
        <v>94</v>
      </c>
      <c r="Q268" s="90" t="s">
        <v>88</v>
      </c>
      <c r="R268" s="90" t="s">
        <v>7379</v>
      </c>
      <c r="U268" s="90" t="s">
        <v>7378</v>
      </c>
      <c r="W268" s="90" t="s">
        <v>7359</v>
      </c>
      <c r="X268" s="90" t="s">
        <v>97</v>
      </c>
      <c r="Y268" s="90">
        <v>8.6002827588E10</v>
      </c>
      <c r="Z268" s="90" t="s">
        <v>7378</v>
      </c>
      <c r="AA268" s="90">
        <v>6.385074045252E12</v>
      </c>
      <c r="AB268" s="90" t="b">
        <v>0</v>
      </c>
      <c r="AJ268" s="90">
        <v>1.72788697E9</v>
      </c>
      <c r="AK268" s="90">
        <v>1.72780227E9</v>
      </c>
      <c r="AL268" s="90" t="s">
        <v>7380</v>
      </c>
    </row>
    <row r="269">
      <c r="A269" s="90" t="s">
        <v>7381</v>
      </c>
      <c r="B269" s="91">
        <v>45566.68523148148</v>
      </c>
      <c r="C269" s="90" t="s">
        <v>3974</v>
      </c>
      <c r="D269" s="90" t="s">
        <v>88</v>
      </c>
      <c r="E269" s="90" t="s">
        <v>89</v>
      </c>
      <c r="F269" s="90" t="b">
        <v>1</v>
      </c>
      <c r="G269" s="90" t="s">
        <v>7382</v>
      </c>
      <c r="H269" s="90" t="s">
        <v>88</v>
      </c>
      <c r="I269" s="90" t="s">
        <v>6301</v>
      </c>
      <c r="K269" s="90" t="s">
        <v>7383</v>
      </c>
      <c r="L269" s="90" t="s">
        <v>7332</v>
      </c>
      <c r="N269" s="92" t="s">
        <v>92</v>
      </c>
      <c r="O269" s="90" t="s">
        <v>93</v>
      </c>
      <c r="P269" s="90" t="s">
        <v>94</v>
      </c>
      <c r="Q269" s="90" t="s">
        <v>88</v>
      </c>
      <c r="R269" s="90" t="s">
        <v>7384</v>
      </c>
      <c r="U269" s="90" t="s">
        <v>7383</v>
      </c>
      <c r="W269" s="90" t="s">
        <v>7359</v>
      </c>
      <c r="X269" s="90" t="s">
        <v>97</v>
      </c>
      <c r="Y269" s="90">
        <v>8.6002827588E10</v>
      </c>
      <c r="Z269" s="90" t="s">
        <v>7383</v>
      </c>
      <c r="AA269" s="90">
        <v>6.385022992708E12</v>
      </c>
      <c r="AB269" s="90" t="b">
        <v>0</v>
      </c>
      <c r="AJ269" s="90">
        <v>1.727887087E9</v>
      </c>
      <c r="AK269" s="90">
        <v>1.727800003E9</v>
      </c>
      <c r="AL269" s="90" t="s">
        <v>7385</v>
      </c>
    </row>
    <row r="270">
      <c r="A270" s="90" t="s">
        <v>7386</v>
      </c>
      <c r="B270" s="91">
        <v>45566.3458912037</v>
      </c>
      <c r="C270" s="90" t="s">
        <v>87</v>
      </c>
      <c r="D270" s="90" t="s">
        <v>88</v>
      </c>
      <c r="E270" s="90" t="s">
        <v>89</v>
      </c>
      <c r="F270" s="90" t="b">
        <v>1</v>
      </c>
      <c r="G270" s="90" t="s">
        <v>7387</v>
      </c>
      <c r="H270" s="90" t="s">
        <v>88</v>
      </c>
      <c r="I270" s="90" t="s">
        <v>6301</v>
      </c>
      <c r="K270" s="90" t="s">
        <v>7388</v>
      </c>
      <c r="L270" s="90" t="s">
        <v>6944</v>
      </c>
      <c r="N270" s="92" t="s">
        <v>92</v>
      </c>
      <c r="O270" s="90" t="s">
        <v>93</v>
      </c>
      <c r="P270" s="90" t="s">
        <v>94</v>
      </c>
      <c r="Q270" s="90" t="s">
        <v>88</v>
      </c>
      <c r="R270" s="90" t="s">
        <v>7389</v>
      </c>
      <c r="U270" s="90" t="s">
        <v>7388</v>
      </c>
      <c r="W270" s="90" t="s">
        <v>7359</v>
      </c>
      <c r="X270" s="90" t="s">
        <v>97</v>
      </c>
      <c r="Y270" s="90">
        <v>8.6002827588E10</v>
      </c>
      <c r="Z270" s="90" t="s">
        <v>7388</v>
      </c>
      <c r="AA270" s="90">
        <v>6.38436563386E12</v>
      </c>
      <c r="AB270" s="90" t="b">
        <v>0</v>
      </c>
      <c r="AJ270" s="90">
        <v>1.727887189E9</v>
      </c>
      <c r="AK270" s="90">
        <v>1.727770683E9</v>
      </c>
      <c r="AL270" s="90" t="s">
        <v>7390</v>
      </c>
    </row>
    <row r="271">
      <c r="A271" s="90" t="s">
        <v>7391</v>
      </c>
      <c r="B271" s="91">
        <v>45566.12200231481</v>
      </c>
      <c r="C271" s="90" t="s">
        <v>87</v>
      </c>
      <c r="D271" s="90" t="s">
        <v>88</v>
      </c>
      <c r="E271" s="90" t="s">
        <v>89</v>
      </c>
      <c r="F271" s="90" t="b">
        <v>1</v>
      </c>
      <c r="G271" s="90" t="s">
        <v>7392</v>
      </c>
      <c r="H271" s="90" t="s">
        <v>88</v>
      </c>
      <c r="I271" s="90" t="s">
        <v>6301</v>
      </c>
      <c r="K271" s="90" t="s">
        <v>7393</v>
      </c>
      <c r="L271" s="90" t="s">
        <v>6944</v>
      </c>
      <c r="N271" s="92" t="s">
        <v>92</v>
      </c>
      <c r="O271" s="90" t="s">
        <v>93</v>
      </c>
      <c r="P271" s="90" t="s">
        <v>94</v>
      </c>
      <c r="Q271" s="90" t="s">
        <v>88</v>
      </c>
      <c r="R271" s="90" t="s">
        <v>7394</v>
      </c>
      <c r="U271" s="90" t="s">
        <v>7393</v>
      </c>
      <c r="W271" s="90" t="s">
        <v>7359</v>
      </c>
      <c r="X271" s="90" t="s">
        <v>97</v>
      </c>
      <c r="Y271" s="90">
        <v>8.6002827588E10</v>
      </c>
      <c r="Z271" s="90" t="s">
        <v>7393</v>
      </c>
      <c r="AA271" s="90">
        <v>6.384136290628E12</v>
      </c>
      <c r="AB271" s="90" t="b">
        <v>0</v>
      </c>
      <c r="AJ271" s="90">
        <v>1.727887097E9</v>
      </c>
      <c r="AK271" s="90">
        <v>1.72775134E9</v>
      </c>
      <c r="AL271" s="90" t="s">
        <v>7395</v>
      </c>
    </row>
    <row r="272">
      <c r="A272" s="90" t="s">
        <v>7396</v>
      </c>
      <c r="B272" s="91">
        <v>45566.102858796294</v>
      </c>
      <c r="C272" s="90" t="s">
        <v>87</v>
      </c>
      <c r="D272" s="90" t="s">
        <v>88</v>
      </c>
      <c r="E272" s="90" t="s">
        <v>89</v>
      </c>
      <c r="F272" s="90" t="b">
        <v>1</v>
      </c>
      <c r="G272" s="90" t="s">
        <v>7392</v>
      </c>
      <c r="H272" s="90" t="s">
        <v>88</v>
      </c>
      <c r="I272" s="90" t="s">
        <v>6301</v>
      </c>
      <c r="K272" s="90" t="s">
        <v>7397</v>
      </c>
      <c r="L272" s="90" t="s">
        <v>6944</v>
      </c>
      <c r="N272" s="92" t="s">
        <v>92</v>
      </c>
      <c r="O272" s="90" t="s">
        <v>93</v>
      </c>
      <c r="P272" s="90" t="s">
        <v>94</v>
      </c>
      <c r="Q272" s="90" t="s">
        <v>88</v>
      </c>
      <c r="R272" s="90" t="s">
        <v>7398</v>
      </c>
      <c r="U272" s="90" t="s">
        <v>7397</v>
      </c>
      <c r="W272" s="90" t="s">
        <v>7359</v>
      </c>
      <c r="X272" s="90" t="s">
        <v>97</v>
      </c>
      <c r="Y272" s="90">
        <v>8.6002827588E10</v>
      </c>
      <c r="Z272" s="90" t="s">
        <v>7397</v>
      </c>
      <c r="AA272" s="90">
        <v>6.38413199802E12</v>
      </c>
      <c r="AB272" s="90" t="b">
        <v>0</v>
      </c>
      <c r="AJ272" s="90">
        <v>1.727887119E9</v>
      </c>
      <c r="AK272" s="90">
        <v>1.727749686E9</v>
      </c>
      <c r="AL272" s="90" t="s">
        <v>7399</v>
      </c>
    </row>
    <row r="273">
      <c r="A273" s="90" t="s">
        <v>7400</v>
      </c>
      <c r="B273" s="91">
        <v>45565.92607638889</v>
      </c>
      <c r="C273" s="90" t="s">
        <v>3974</v>
      </c>
      <c r="D273" s="90" t="s">
        <v>88</v>
      </c>
      <c r="E273" s="90" t="s">
        <v>89</v>
      </c>
      <c r="F273" s="90" t="b">
        <v>1</v>
      </c>
      <c r="G273" s="90" t="s">
        <v>7401</v>
      </c>
      <c r="H273" s="90" t="s">
        <v>88</v>
      </c>
      <c r="I273" s="90" t="s">
        <v>6301</v>
      </c>
      <c r="K273" s="90" t="s">
        <v>7402</v>
      </c>
      <c r="L273" s="90" t="s">
        <v>7403</v>
      </c>
      <c r="N273" s="92" t="s">
        <v>92</v>
      </c>
      <c r="O273" s="90" t="s">
        <v>93</v>
      </c>
      <c r="P273" s="90" t="s">
        <v>94</v>
      </c>
      <c r="Q273" s="90" t="s">
        <v>88</v>
      </c>
      <c r="R273" s="90" t="s">
        <v>7404</v>
      </c>
      <c r="U273" s="90" t="s">
        <v>7402</v>
      </c>
      <c r="W273" s="90" t="s">
        <v>7405</v>
      </c>
      <c r="X273" s="90" t="s">
        <v>97</v>
      </c>
      <c r="Y273" s="90">
        <v>8.6002827588E10</v>
      </c>
      <c r="Z273" s="90" t="s">
        <v>7402</v>
      </c>
      <c r="AA273" s="90">
        <v>6.383454748996E12</v>
      </c>
      <c r="AB273" s="90" t="b">
        <v>0</v>
      </c>
      <c r="AJ273" s="90">
        <v>1.727887204E9</v>
      </c>
      <c r="AK273" s="90">
        <v>1.727734412E9</v>
      </c>
      <c r="AL273" s="90" t="s">
        <v>7406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5"/>
    <hyperlink r:id="rId135" ref="N136"/>
    <hyperlink r:id="rId136" ref="N137"/>
    <hyperlink r:id="rId137" ref="N138"/>
    <hyperlink r:id="rId138" ref="N139"/>
    <hyperlink r:id="rId139" ref="N140"/>
    <hyperlink r:id="rId140" ref="N141"/>
    <hyperlink r:id="rId141" ref="N142"/>
    <hyperlink r:id="rId142" ref="N143"/>
    <hyperlink r:id="rId143" ref="N144"/>
    <hyperlink r:id="rId144" ref="N145"/>
    <hyperlink r:id="rId145" ref="N146"/>
    <hyperlink r:id="rId146" ref="N147"/>
    <hyperlink r:id="rId147" ref="N148"/>
    <hyperlink r:id="rId148" ref="N149"/>
    <hyperlink r:id="rId149" ref="N150"/>
    <hyperlink r:id="rId150" ref="N151"/>
    <hyperlink r:id="rId151" ref="N152"/>
    <hyperlink r:id="rId152" ref="N153"/>
    <hyperlink r:id="rId153" ref="N154"/>
    <hyperlink r:id="rId154" ref="N155"/>
    <hyperlink r:id="rId155" ref="N156"/>
    <hyperlink r:id="rId156" ref="N157"/>
    <hyperlink r:id="rId157" ref="N158"/>
    <hyperlink r:id="rId158" ref="N159"/>
    <hyperlink r:id="rId159" ref="N160"/>
    <hyperlink r:id="rId160" ref="N161"/>
    <hyperlink r:id="rId161" ref="N162"/>
    <hyperlink r:id="rId162" ref="N163"/>
    <hyperlink r:id="rId163" ref="N164"/>
    <hyperlink r:id="rId164" ref="N165"/>
    <hyperlink r:id="rId165" ref="N166"/>
    <hyperlink r:id="rId166" ref="N167"/>
    <hyperlink r:id="rId167" ref="N168"/>
    <hyperlink r:id="rId168" ref="N169"/>
    <hyperlink r:id="rId169" ref="N170"/>
    <hyperlink r:id="rId170" ref="N171"/>
    <hyperlink r:id="rId171" ref="N172"/>
    <hyperlink r:id="rId172" ref="N173"/>
    <hyperlink r:id="rId173" ref="N174"/>
    <hyperlink r:id="rId174" ref="N175"/>
    <hyperlink r:id="rId175" ref="N176"/>
    <hyperlink r:id="rId176" ref="N177"/>
    <hyperlink r:id="rId177" ref="N178"/>
    <hyperlink r:id="rId178" ref="N179"/>
    <hyperlink r:id="rId179" ref="N180"/>
    <hyperlink r:id="rId180" ref="N181"/>
    <hyperlink r:id="rId181" ref="N182"/>
    <hyperlink r:id="rId182" ref="N183"/>
    <hyperlink r:id="rId183" ref="N184"/>
    <hyperlink r:id="rId184" ref="N185"/>
    <hyperlink r:id="rId185" ref="N186"/>
    <hyperlink r:id="rId186" ref="N187"/>
    <hyperlink r:id="rId187" ref="N188"/>
    <hyperlink r:id="rId188" ref="N189"/>
    <hyperlink r:id="rId189" ref="N190"/>
    <hyperlink r:id="rId190" ref="N191"/>
    <hyperlink r:id="rId191" ref="N192"/>
    <hyperlink r:id="rId192" ref="N193"/>
    <hyperlink r:id="rId193" ref="N194"/>
    <hyperlink r:id="rId194" ref="N195"/>
    <hyperlink r:id="rId195" ref="N196"/>
    <hyperlink r:id="rId196" ref="N197"/>
    <hyperlink r:id="rId197" ref="N198"/>
    <hyperlink r:id="rId198" ref="N199"/>
    <hyperlink r:id="rId199" ref="N200"/>
    <hyperlink r:id="rId200" ref="N201"/>
    <hyperlink r:id="rId201" ref="N202"/>
    <hyperlink r:id="rId202" ref="N203"/>
    <hyperlink r:id="rId203" ref="N204"/>
    <hyperlink r:id="rId204" ref="N205"/>
    <hyperlink r:id="rId205" ref="N206"/>
    <hyperlink r:id="rId206" ref="N207"/>
    <hyperlink r:id="rId207" ref="N208"/>
    <hyperlink r:id="rId208" ref="N209"/>
    <hyperlink r:id="rId209" ref="N210"/>
    <hyperlink r:id="rId210" ref="N211"/>
    <hyperlink r:id="rId211" ref="N212"/>
    <hyperlink r:id="rId212" ref="N213"/>
    <hyperlink r:id="rId213" ref="N214"/>
    <hyperlink r:id="rId214" ref="N215"/>
    <hyperlink r:id="rId215" ref="N216"/>
    <hyperlink r:id="rId216" ref="N217"/>
    <hyperlink r:id="rId217" ref="N218"/>
    <hyperlink r:id="rId218" ref="N219"/>
    <hyperlink r:id="rId219" ref="N220"/>
    <hyperlink r:id="rId220" ref="N221"/>
    <hyperlink r:id="rId221" ref="N222"/>
    <hyperlink r:id="rId222" ref="N223"/>
    <hyperlink r:id="rId223" ref="N224"/>
    <hyperlink r:id="rId224" ref="N225"/>
    <hyperlink r:id="rId225" ref="N226"/>
    <hyperlink r:id="rId226" ref="N227"/>
    <hyperlink r:id="rId227" ref="N228"/>
    <hyperlink r:id="rId228" ref="N229"/>
    <hyperlink r:id="rId229" ref="N230"/>
    <hyperlink r:id="rId230" ref="N231"/>
    <hyperlink r:id="rId231" ref="N232"/>
    <hyperlink r:id="rId232" ref="N233"/>
    <hyperlink r:id="rId233" ref="N234"/>
    <hyperlink r:id="rId234" ref="N235"/>
    <hyperlink r:id="rId235" ref="N236"/>
    <hyperlink r:id="rId236" ref="N237"/>
    <hyperlink r:id="rId237" ref="N238"/>
    <hyperlink r:id="rId238" ref="N239"/>
    <hyperlink r:id="rId239" ref="N240"/>
    <hyperlink r:id="rId240" ref="N241"/>
    <hyperlink r:id="rId241" ref="N242"/>
    <hyperlink r:id="rId242" ref="N243"/>
    <hyperlink r:id="rId243" ref="N244"/>
    <hyperlink r:id="rId244" ref="N245"/>
    <hyperlink r:id="rId245" ref="N246"/>
    <hyperlink r:id="rId246" ref="N247"/>
    <hyperlink r:id="rId247" ref="N248"/>
    <hyperlink r:id="rId248" ref="N249"/>
    <hyperlink r:id="rId249" ref="N250"/>
    <hyperlink r:id="rId250" ref="N251"/>
    <hyperlink r:id="rId251" ref="N252"/>
    <hyperlink r:id="rId252" ref="N253"/>
    <hyperlink r:id="rId253" ref="N254"/>
    <hyperlink r:id="rId254" ref="N255"/>
    <hyperlink r:id="rId255" ref="N256"/>
    <hyperlink r:id="rId256" ref="N257"/>
    <hyperlink r:id="rId257" ref="N258"/>
    <hyperlink r:id="rId258" ref="N259"/>
    <hyperlink r:id="rId259" ref="N260"/>
    <hyperlink r:id="rId260" ref="N261"/>
    <hyperlink r:id="rId261" ref="N262"/>
    <hyperlink r:id="rId262" ref="N263"/>
    <hyperlink r:id="rId263" ref="N264"/>
    <hyperlink r:id="rId264" ref="N265"/>
    <hyperlink r:id="rId265" ref="N266"/>
    <hyperlink r:id="rId266" ref="N267"/>
    <hyperlink r:id="rId267" ref="N268"/>
    <hyperlink r:id="rId268" ref="N269"/>
    <hyperlink r:id="rId269" ref="N270"/>
    <hyperlink r:id="rId270" ref="N271"/>
    <hyperlink r:id="rId271" ref="N272"/>
    <hyperlink r:id="rId272" ref="N273"/>
  </hyperlinks>
  <drawing r:id="rId27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7407</v>
      </c>
      <c r="B2" s="91">
        <v>45565.88633101852</v>
      </c>
      <c r="C2" s="90" t="s">
        <v>87</v>
      </c>
      <c r="D2" s="90" t="s">
        <v>88</v>
      </c>
      <c r="E2" s="90" t="s">
        <v>89</v>
      </c>
      <c r="F2" s="90" t="b">
        <v>1</v>
      </c>
      <c r="G2" s="90" t="s">
        <v>7408</v>
      </c>
      <c r="H2" s="90" t="s">
        <v>88</v>
      </c>
      <c r="I2" s="90" t="s">
        <v>6301</v>
      </c>
      <c r="K2" s="90" t="s">
        <v>7409</v>
      </c>
      <c r="L2" s="90" t="s">
        <v>6944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7410</v>
      </c>
      <c r="U2" s="90" t="s">
        <v>7409</v>
      </c>
      <c r="W2" s="90" t="s">
        <v>7405</v>
      </c>
      <c r="X2" s="90" t="s">
        <v>97</v>
      </c>
      <c r="Y2" s="90">
        <v>8.6002827588E10</v>
      </c>
      <c r="Z2" s="90" t="s">
        <v>7409</v>
      </c>
      <c r="AA2" s="90">
        <v>6.383415132484E12</v>
      </c>
      <c r="AB2" s="90" t="b">
        <v>0</v>
      </c>
      <c r="AJ2" s="90">
        <v>1.727887056E9</v>
      </c>
      <c r="AK2" s="90">
        <v>1.727730978E9</v>
      </c>
      <c r="AL2" s="90" t="s">
        <v>7411</v>
      </c>
    </row>
    <row r="3">
      <c r="A3" s="90" t="s">
        <v>7412</v>
      </c>
      <c r="B3" s="91">
        <v>45565.76583333333</v>
      </c>
      <c r="C3" s="90" t="s">
        <v>4583</v>
      </c>
      <c r="D3" s="90" t="s">
        <v>88</v>
      </c>
      <c r="E3" s="90" t="s">
        <v>89</v>
      </c>
      <c r="F3" s="90" t="b">
        <v>1</v>
      </c>
      <c r="G3" s="90" t="s">
        <v>7413</v>
      </c>
      <c r="H3" s="90" t="s">
        <v>88</v>
      </c>
      <c r="I3" s="90" t="s">
        <v>6301</v>
      </c>
      <c r="K3" s="90" t="s">
        <v>7414</v>
      </c>
      <c r="L3" s="90" t="s">
        <v>6979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7415</v>
      </c>
      <c r="U3" s="90" t="s">
        <v>7414</v>
      </c>
      <c r="W3" s="90" t="s">
        <v>7405</v>
      </c>
      <c r="X3" s="90" t="s">
        <v>97</v>
      </c>
      <c r="Y3" s="90">
        <v>8.6002827588E10</v>
      </c>
      <c r="Z3" s="90" t="s">
        <v>7414</v>
      </c>
      <c r="AA3" s="90">
        <v>6.383165145412E12</v>
      </c>
      <c r="AB3" s="90" t="b">
        <v>0</v>
      </c>
      <c r="AJ3" s="90">
        <v>1.727887072E9</v>
      </c>
      <c r="AK3" s="90">
        <v>1.727720567E9</v>
      </c>
      <c r="AL3" s="90" t="s">
        <v>7416</v>
      </c>
    </row>
    <row r="4">
      <c r="A4" s="90" t="s">
        <v>7417</v>
      </c>
      <c r="B4" s="91">
        <v>45565.71362268519</v>
      </c>
      <c r="C4" s="90" t="s">
        <v>7418</v>
      </c>
      <c r="D4" s="90" t="s">
        <v>88</v>
      </c>
      <c r="E4" s="90" t="s">
        <v>89</v>
      </c>
      <c r="F4" s="90" t="b">
        <v>1</v>
      </c>
      <c r="G4" s="90" t="s">
        <v>7419</v>
      </c>
      <c r="H4" s="90" t="s">
        <v>88</v>
      </c>
      <c r="I4" s="90" t="s">
        <v>6301</v>
      </c>
      <c r="K4" s="90" t="s">
        <v>7420</v>
      </c>
      <c r="L4" s="90" t="s">
        <v>1071</v>
      </c>
      <c r="N4" s="92" t="s">
        <v>92</v>
      </c>
      <c r="O4" s="90" t="s">
        <v>93</v>
      </c>
      <c r="P4" s="90" t="s">
        <v>94</v>
      </c>
      <c r="Q4" s="90" t="s">
        <v>88</v>
      </c>
      <c r="R4" s="90" t="s">
        <v>7421</v>
      </c>
      <c r="U4" s="90" t="s">
        <v>7420</v>
      </c>
      <c r="W4" s="90" t="s">
        <v>7405</v>
      </c>
      <c r="X4" s="90" t="s">
        <v>97</v>
      </c>
      <c r="Y4" s="90">
        <v>8.6002827588E10</v>
      </c>
      <c r="Z4" s="90" t="s">
        <v>7420</v>
      </c>
      <c r="AA4" s="90">
        <v>6.383045837124E12</v>
      </c>
      <c r="AB4" s="90" t="b">
        <v>0</v>
      </c>
      <c r="AJ4" s="90">
        <v>1.72788708E9</v>
      </c>
      <c r="AK4" s="90">
        <v>1.727716056E9</v>
      </c>
      <c r="AL4" s="90" t="s">
        <v>7422</v>
      </c>
    </row>
    <row r="5">
      <c r="A5" s="90" t="s">
        <v>7423</v>
      </c>
      <c r="B5" s="91">
        <v>45565.69627314815</v>
      </c>
      <c r="C5" s="90" t="s">
        <v>87</v>
      </c>
      <c r="D5" s="90" t="s">
        <v>88</v>
      </c>
      <c r="E5" s="90" t="s">
        <v>89</v>
      </c>
      <c r="F5" s="90" t="b">
        <v>1</v>
      </c>
      <c r="G5" s="90" t="s">
        <v>7392</v>
      </c>
      <c r="H5" s="90" t="s">
        <v>88</v>
      </c>
      <c r="I5" s="90" t="s">
        <v>6301</v>
      </c>
      <c r="K5" s="90" t="s">
        <v>7424</v>
      </c>
      <c r="L5" s="90" t="s">
        <v>7425</v>
      </c>
      <c r="N5" s="92" t="s">
        <v>92</v>
      </c>
      <c r="O5" s="90" t="s">
        <v>93</v>
      </c>
      <c r="P5" s="90" t="s">
        <v>94</v>
      </c>
      <c r="Q5" s="90" t="s">
        <v>88</v>
      </c>
      <c r="R5" s="90" t="s">
        <v>7426</v>
      </c>
      <c r="U5" s="90" t="s">
        <v>7424</v>
      </c>
      <c r="W5" s="90" t="s">
        <v>7405</v>
      </c>
      <c r="X5" s="90" t="s">
        <v>97</v>
      </c>
      <c r="Y5" s="90">
        <v>8.6002827588E10</v>
      </c>
      <c r="Z5" s="90" t="s">
        <v>7424</v>
      </c>
      <c r="AA5" s="90">
        <v>6.382999929156E12</v>
      </c>
      <c r="AB5" s="90" t="b">
        <v>0</v>
      </c>
      <c r="AJ5" s="90">
        <v>1.727887035E9</v>
      </c>
      <c r="AK5" s="90">
        <v>1.727714555E9</v>
      </c>
      <c r="AL5" s="90" t="s">
        <v>7427</v>
      </c>
    </row>
    <row r="6">
      <c r="A6" s="90" t="s">
        <v>7428</v>
      </c>
      <c r="B6" s="91">
        <v>45565.190613425926</v>
      </c>
      <c r="C6" s="90" t="s">
        <v>3974</v>
      </c>
      <c r="D6" s="90" t="s">
        <v>88</v>
      </c>
      <c r="E6" s="90" t="s">
        <v>89</v>
      </c>
      <c r="F6" s="90" t="b">
        <v>1</v>
      </c>
      <c r="G6" s="90" t="s">
        <v>7429</v>
      </c>
      <c r="H6" s="90" t="s">
        <v>88</v>
      </c>
      <c r="I6" s="90" t="s">
        <v>6301</v>
      </c>
      <c r="K6" s="90" t="s">
        <v>5618</v>
      </c>
      <c r="L6" s="90" t="s">
        <v>7403</v>
      </c>
      <c r="N6" s="92" t="s">
        <v>92</v>
      </c>
      <c r="O6" s="90" t="s">
        <v>93</v>
      </c>
      <c r="P6" s="90" t="s">
        <v>94</v>
      </c>
      <c r="Q6" s="90" t="s">
        <v>88</v>
      </c>
      <c r="R6" s="90" t="s">
        <v>7430</v>
      </c>
      <c r="U6" s="90" t="s">
        <v>5618</v>
      </c>
      <c r="W6" s="90" t="s">
        <v>7405</v>
      </c>
      <c r="X6" s="90" t="s">
        <v>97</v>
      </c>
      <c r="Y6" s="90">
        <v>8.6002827588E10</v>
      </c>
      <c r="Z6" s="90" t="s">
        <v>5618</v>
      </c>
      <c r="AA6" s="90">
        <v>6.381845086532E12</v>
      </c>
      <c r="AB6" s="90" t="b">
        <v>0</v>
      </c>
      <c r="AJ6" s="90">
        <v>1.727887186E9</v>
      </c>
      <c r="AK6" s="90">
        <v>1.727670868E9</v>
      </c>
      <c r="AL6" s="90" t="s">
        <v>7431</v>
      </c>
    </row>
    <row r="7">
      <c r="A7" s="90" t="s">
        <v>7432</v>
      </c>
      <c r="B7" s="91">
        <v>45565.13846064815</v>
      </c>
      <c r="C7" s="90" t="s">
        <v>87</v>
      </c>
      <c r="D7" s="90" t="s">
        <v>88</v>
      </c>
      <c r="E7" s="90" t="s">
        <v>89</v>
      </c>
      <c r="F7" s="90" t="b">
        <v>1</v>
      </c>
      <c r="G7" s="90" t="s">
        <v>7433</v>
      </c>
      <c r="H7" s="90" t="s">
        <v>88</v>
      </c>
      <c r="I7" s="90" t="s">
        <v>6301</v>
      </c>
      <c r="K7" s="90" t="s">
        <v>7434</v>
      </c>
      <c r="L7" s="90" t="s">
        <v>7425</v>
      </c>
      <c r="N7" s="92" t="s">
        <v>92</v>
      </c>
      <c r="O7" s="90" t="s">
        <v>93</v>
      </c>
      <c r="P7" s="90" t="s">
        <v>94</v>
      </c>
      <c r="Q7" s="90" t="s">
        <v>88</v>
      </c>
      <c r="R7" s="90" t="s">
        <v>7435</v>
      </c>
      <c r="U7" s="90" t="s">
        <v>7434</v>
      </c>
      <c r="W7" s="90" t="s">
        <v>7405</v>
      </c>
      <c r="X7" s="90" t="s">
        <v>97</v>
      </c>
      <c r="Y7" s="90">
        <v>8.6002827588E10</v>
      </c>
      <c r="Z7" s="90" t="s">
        <v>7434</v>
      </c>
      <c r="AA7" s="90">
        <v>6.381740785988E12</v>
      </c>
      <c r="AB7" s="90" t="b">
        <v>0</v>
      </c>
      <c r="AJ7" s="90">
        <v>1.727887043E9</v>
      </c>
      <c r="AK7" s="90">
        <v>1.727666362E9</v>
      </c>
      <c r="AL7" s="90" t="s">
        <v>7436</v>
      </c>
    </row>
    <row r="8">
      <c r="A8" s="90" t="s">
        <v>7437</v>
      </c>
      <c r="B8" s="91">
        <v>45564.971400462964</v>
      </c>
      <c r="C8" s="90" t="s">
        <v>87</v>
      </c>
      <c r="D8" s="90" t="s">
        <v>88</v>
      </c>
      <c r="E8" s="90" t="s">
        <v>89</v>
      </c>
      <c r="F8" s="90" t="b">
        <v>1</v>
      </c>
      <c r="G8" s="90" t="s">
        <v>7438</v>
      </c>
      <c r="H8" s="90" t="s">
        <v>88</v>
      </c>
      <c r="I8" s="90" t="s">
        <v>6301</v>
      </c>
      <c r="K8" s="90" t="s">
        <v>7439</v>
      </c>
      <c r="L8" s="90" t="s">
        <v>7025</v>
      </c>
      <c r="N8" s="92" t="s">
        <v>92</v>
      </c>
      <c r="O8" s="90" t="s">
        <v>93</v>
      </c>
      <c r="P8" s="90" t="s">
        <v>94</v>
      </c>
      <c r="Q8" s="90" t="s">
        <v>88</v>
      </c>
      <c r="R8" s="90" t="s">
        <v>7440</v>
      </c>
      <c r="U8" s="90" t="s">
        <v>7439</v>
      </c>
      <c r="W8" s="90" t="s">
        <v>7441</v>
      </c>
      <c r="X8" s="90" t="s">
        <v>97</v>
      </c>
      <c r="Y8" s="90">
        <v>8.6002827588E10</v>
      </c>
      <c r="Z8" s="90" t="s">
        <v>7439</v>
      </c>
      <c r="AA8" s="90">
        <v>6.381422838084E12</v>
      </c>
      <c r="AB8" s="90" t="b">
        <v>0</v>
      </c>
      <c r="AJ8" s="90">
        <v>1.727887083E9</v>
      </c>
      <c r="AK8" s="90">
        <v>1.727651928E9</v>
      </c>
      <c r="AL8" s="90" t="s">
        <v>7442</v>
      </c>
    </row>
    <row r="9">
      <c r="A9" s="90" t="s">
        <v>7443</v>
      </c>
      <c r="B9" s="91">
        <v>45564.76259259259</v>
      </c>
      <c r="C9" s="90" t="s">
        <v>7444</v>
      </c>
      <c r="D9" s="90" t="s">
        <v>88</v>
      </c>
      <c r="E9" s="90" t="s">
        <v>89</v>
      </c>
      <c r="F9" s="90" t="b">
        <v>1</v>
      </c>
      <c r="G9" s="90" t="s">
        <v>7445</v>
      </c>
      <c r="H9" s="90" t="s">
        <v>88</v>
      </c>
      <c r="I9" s="90" t="s">
        <v>6301</v>
      </c>
      <c r="K9" s="90" t="s">
        <v>7446</v>
      </c>
      <c r="L9" s="90" t="s">
        <v>7447</v>
      </c>
      <c r="N9" s="92" t="s">
        <v>92</v>
      </c>
      <c r="O9" s="90" t="s">
        <v>93</v>
      </c>
      <c r="P9" s="90" t="s">
        <v>94</v>
      </c>
      <c r="Q9" s="90" t="s">
        <v>88</v>
      </c>
      <c r="R9" s="90" t="s">
        <v>7448</v>
      </c>
      <c r="U9" s="90" t="s">
        <v>7446</v>
      </c>
      <c r="W9" s="90" t="s">
        <v>7441</v>
      </c>
      <c r="X9" s="90" t="s">
        <v>97</v>
      </c>
      <c r="Y9" s="90">
        <v>8.6002827588E10</v>
      </c>
      <c r="Z9" s="90" t="s">
        <v>7446</v>
      </c>
      <c r="AA9" s="90">
        <v>6.380780618052E12</v>
      </c>
      <c r="AB9" s="90" t="b">
        <v>0</v>
      </c>
      <c r="AJ9" s="90">
        <v>1.727887209E9</v>
      </c>
      <c r="AK9" s="90">
        <v>1.727633887E9</v>
      </c>
      <c r="AL9" s="90" t="s">
        <v>7449</v>
      </c>
    </row>
    <row r="10">
      <c r="A10" s="90" t="s">
        <v>7450</v>
      </c>
      <c r="B10" s="91">
        <v>45564.74082175926</v>
      </c>
      <c r="C10" s="90" t="s">
        <v>87</v>
      </c>
      <c r="D10" s="90" t="s">
        <v>88</v>
      </c>
      <c r="E10" s="90" t="s">
        <v>89</v>
      </c>
      <c r="F10" s="90" t="b">
        <v>1</v>
      </c>
      <c r="G10" s="90" t="s">
        <v>7451</v>
      </c>
      <c r="H10" s="90" t="s">
        <v>88</v>
      </c>
      <c r="I10" s="90" t="s">
        <v>6301</v>
      </c>
      <c r="K10" s="90" t="s">
        <v>7452</v>
      </c>
      <c r="L10" s="90" t="s">
        <v>7025</v>
      </c>
      <c r="N10" s="92" t="s">
        <v>92</v>
      </c>
      <c r="O10" s="90" t="s">
        <v>93</v>
      </c>
      <c r="P10" s="90" t="s">
        <v>94</v>
      </c>
      <c r="Q10" s="90" t="s">
        <v>88</v>
      </c>
      <c r="R10" s="90" t="s">
        <v>7453</v>
      </c>
      <c r="W10" s="90" t="s">
        <v>7441</v>
      </c>
      <c r="X10" s="90" t="s">
        <v>97</v>
      </c>
      <c r="Y10" s="90">
        <v>8.6002827588E10</v>
      </c>
      <c r="AA10" s="90">
        <v>6.3806966009E12</v>
      </c>
      <c r="AB10" s="90" t="b">
        <v>0</v>
      </c>
      <c r="AJ10" s="90">
        <v>1.727887241E9</v>
      </c>
      <c r="AK10" s="90">
        <v>1.727632006E9</v>
      </c>
      <c r="AL10" s="90" t="s">
        <v>7454</v>
      </c>
    </row>
    <row r="11">
      <c r="A11" s="90" t="s">
        <v>7455</v>
      </c>
      <c r="B11" s="91">
        <v>45564.69511574074</v>
      </c>
      <c r="C11" s="90" t="s">
        <v>87</v>
      </c>
      <c r="D11" s="90" t="s">
        <v>88</v>
      </c>
      <c r="E11" s="90" t="s">
        <v>89</v>
      </c>
      <c r="F11" s="90" t="b">
        <v>1</v>
      </c>
      <c r="G11" s="90" t="s">
        <v>7451</v>
      </c>
      <c r="H11" s="90" t="s">
        <v>88</v>
      </c>
      <c r="I11" s="90" t="s">
        <v>6301</v>
      </c>
      <c r="K11" s="90" t="s">
        <v>7456</v>
      </c>
      <c r="L11" s="90" t="s">
        <v>7025</v>
      </c>
      <c r="N11" s="92" t="s">
        <v>92</v>
      </c>
      <c r="O11" s="90" t="s">
        <v>93</v>
      </c>
      <c r="P11" s="90" t="s">
        <v>94</v>
      </c>
      <c r="Q11" s="90" t="s">
        <v>88</v>
      </c>
      <c r="R11" s="90" t="s">
        <v>7457</v>
      </c>
      <c r="U11" s="90" t="s">
        <v>7456</v>
      </c>
      <c r="W11" s="90" t="s">
        <v>7441</v>
      </c>
      <c r="X11" s="90" t="s">
        <v>97</v>
      </c>
      <c r="Y11" s="90">
        <v>8.6002827588E10</v>
      </c>
      <c r="Z11" s="90" t="s">
        <v>7456</v>
      </c>
      <c r="AA11" s="90">
        <v>6.380532007236E12</v>
      </c>
      <c r="AB11" s="90" t="b">
        <v>0</v>
      </c>
      <c r="AJ11" s="90">
        <v>1.727887218E9</v>
      </c>
      <c r="AK11" s="90">
        <v>1.727628057E9</v>
      </c>
      <c r="AL11" s="90" t="s">
        <v>7458</v>
      </c>
    </row>
    <row r="12">
      <c r="A12" s="90" t="s">
        <v>7459</v>
      </c>
      <c r="B12" s="91">
        <v>45564.44326388889</v>
      </c>
      <c r="C12" s="90" t="s">
        <v>87</v>
      </c>
      <c r="D12" s="90" t="s">
        <v>88</v>
      </c>
      <c r="E12" s="90" t="s">
        <v>89</v>
      </c>
      <c r="F12" s="90" t="b">
        <v>1</v>
      </c>
      <c r="G12" s="90" t="s">
        <v>7460</v>
      </c>
      <c r="H12" s="90" t="s">
        <v>88</v>
      </c>
      <c r="I12" s="90" t="s">
        <v>6301</v>
      </c>
      <c r="K12" s="90" t="s">
        <v>7461</v>
      </c>
      <c r="L12" s="90" t="s">
        <v>7025</v>
      </c>
      <c r="N12" s="92" t="s">
        <v>92</v>
      </c>
      <c r="O12" s="90" t="s">
        <v>93</v>
      </c>
      <c r="P12" s="90" t="s">
        <v>94</v>
      </c>
      <c r="Q12" s="90" t="s">
        <v>88</v>
      </c>
      <c r="R12" s="90" t="s">
        <v>7462</v>
      </c>
      <c r="U12" s="90" t="s">
        <v>7461</v>
      </c>
      <c r="W12" s="90" t="s">
        <v>7441</v>
      </c>
      <c r="X12" s="90" t="s">
        <v>97</v>
      </c>
      <c r="Y12" s="90">
        <v>8.6002827588E10</v>
      </c>
      <c r="Z12" s="90" t="s">
        <v>7461</v>
      </c>
      <c r="AA12" s="90">
        <v>6.379675189572E12</v>
      </c>
      <c r="AB12" s="90" t="b">
        <v>0</v>
      </c>
      <c r="AJ12" s="90">
        <v>1.727887276E9</v>
      </c>
      <c r="AK12" s="90">
        <v>1.727606297E9</v>
      </c>
      <c r="AL12" s="90" t="s">
        <v>7463</v>
      </c>
    </row>
    <row r="13">
      <c r="A13" s="90" t="s">
        <v>7464</v>
      </c>
      <c r="B13" s="91">
        <v>45564.08299768518</v>
      </c>
      <c r="C13" s="90" t="s">
        <v>87</v>
      </c>
      <c r="D13" s="90" t="s">
        <v>88</v>
      </c>
      <c r="E13" s="90" t="s">
        <v>89</v>
      </c>
      <c r="F13" s="90" t="b">
        <v>1</v>
      </c>
      <c r="G13" s="90" t="s">
        <v>7451</v>
      </c>
      <c r="H13" s="90" t="s">
        <v>88</v>
      </c>
      <c r="I13" s="90" t="s">
        <v>6301</v>
      </c>
      <c r="K13" s="90" t="s">
        <v>7465</v>
      </c>
      <c r="L13" s="90" t="s">
        <v>7025</v>
      </c>
      <c r="N13" s="92" t="s">
        <v>92</v>
      </c>
      <c r="O13" s="90" t="s">
        <v>93</v>
      </c>
      <c r="P13" s="90" t="s">
        <v>94</v>
      </c>
      <c r="Q13" s="90" t="s">
        <v>88</v>
      </c>
      <c r="R13" s="90" t="s">
        <v>7466</v>
      </c>
      <c r="U13" s="90" t="s">
        <v>7465</v>
      </c>
      <c r="W13" s="90" t="s">
        <v>7441</v>
      </c>
      <c r="X13" s="90" t="s">
        <v>97</v>
      </c>
      <c r="Y13" s="90">
        <v>8.6002827588E10</v>
      </c>
      <c r="Z13" s="90" t="s">
        <v>7465</v>
      </c>
      <c r="AA13" s="90">
        <v>6.378805756228E12</v>
      </c>
      <c r="AB13" s="90" t="b">
        <v>0</v>
      </c>
      <c r="AJ13" s="90">
        <v>1.727887243E9</v>
      </c>
      <c r="AK13" s="90">
        <v>1.727575169E9</v>
      </c>
      <c r="AL13" s="90" t="s">
        <v>7467</v>
      </c>
    </row>
    <row r="14">
      <c r="A14" s="90" t="s">
        <v>7468</v>
      </c>
      <c r="B14" s="91">
        <v>45563.94453703704</v>
      </c>
      <c r="C14" s="90" t="s">
        <v>87</v>
      </c>
      <c r="D14" s="90" t="s">
        <v>88</v>
      </c>
      <c r="E14" s="90" t="s">
        <v>89</v>
      </c>
      <c r="F14" s="90" t="b">
        <v>1</v>
      </c>
      <c r="G14" s="90" t="s">
        <v>7451</v>
      </c>
      <c r="H14" s="90" t="s">
        <v>88</v>
      </c>
      <c r="I14" s="90" t="s">
        <v>6301</v>
      </c>
      <c r="K14" s="90" t="s">
        <v>7469</v>
      </c>
      <c r="L14" s="90" t="s">
        <v>7025</v>
      </c>
      <c r="N14" s="92" t="s">
        <v>92</v>
      </c>
      <c r="O14" s="90" t="s">
        <v>93</v>
      </c>
      <c r="P14" s="90" t="s">
        <v>94</v>
      </c>
      <c r="Q14" s="90" t="s">
        <v>88</v>
      </c>
      <c r="R14" s="90" t="s">
        <v>7470</v>
      </c>
      <c r="W14" s="90" t="s">
        <v>7471</v>
      </c>
      <c r="X14" s="90" t="s">
        <v>97</v>
      </c>
      <c r="Y14" s="90">
        <v>8.6002827588E10</v>
      </c>
      <c r="AA14" s="90">
        <v>6.37854570938E12</v>
      </c>
      <c r="AB14" s="90" t="b">
        <v>0</v>
      </c>
      <c r="AJ14" s="90">
        <v>1.727887248E9</v>
      </c>
      <c r="AK14" s="90">
        <v>1.727563207E9</v>
      </c>
      <c r="AL14" s="90" t="s">
        <v>7472</v>
      </c>
    </row>
    <row r="15">
      <c r="A15" s="90" t="s">
        <v>7473</v>
      </c>
      <c r="B15" s="91">
        <v>45563.769895833335</v>
      </c>
      <c r="C15" s="90" t="s">
        <v>87</v>
      </c>
      <c r="D15" s="90" t="s">
        <v>88</v>
      </c>
      <c r="E15" s="90" t="s">
        <v>89</v>
      </c>
      <c r="F15" s="90" t="b">
        <v>1</v>
      </c>
      <c r="G15" s="90" t="s">
        <v>7451</v>
      </c>
      <c r="H15" s="90" t="s">
        <v>88</v>
      </c>
      <c r="I15" s="90" t="s">
        <v>6301</v>
      </c>
      <c r="K15" s="90" t="s">
        <v>7474</v>
      </c>
      <c r="L15" s="90" t="s">
        <v>7025</v>
      </c>
      <c r="N15" s="92" t="s">
        <v>92</v>
      </c>
      <c r="O15" s="90" t="s">
        <v>93</v>
      </c>
      <c r="P15" s="90" t="s">
        <v>94</v>
      </c>
      <c r="Q15" s="90" t="s">
        <v>88</v>
      </c>
      <c r="R15" s="90" t="s">
        <v>7475</v>
      </c>
      <c r="U15" s="90" t="s">
        <v>7474</v>
      </c>
      <c r="W15" s="90" t="s">
        <v>7471</v>
      </c>
      <c r="X15" s="90" t="s">
        <v>97</v>
      </c>
      <c r="Y15" s="90">
        <v>8.6002827588E10</v>
      </c>
      <c r="Z15" s="90" t="s">
        <v>7474</v>
      </c>
      <c r="AA15" s="90">
        <v>6.378081780036E12</v>
      </c>
      <c r="AB15" s="90" t="b">
        <v>0</v>
      </c>
      <c r="AJ15" s="90">
        <v>1.727887253E9</v>
      </c>
      <c r="AK15" s="90">
        <v>1.727548119E9</v>
      </c>
      <c r="AL15" s="90" t="s">
        <v>7476</v>
      </c>
    </row>
    <row r="16">
      <c r="A16" s="90" t="s">
        <v>7477</v>
      </c>
      <c r="B16" s="91">
        <v>45563.73502314815</v>
      </c>
      <c r="C16" s="90" t="s">
        <v>7478</v>
      </c>
      <c r="D16" s="90" t="s">
        <v>88</v>
      </c>
      <c r="E16" s="90" t="s">
        <v>89</v>
      </c>
      <c r="F16" s="90" t="b">
        <v>1</v>
      </c>
      <c r="G16" s="90" t="s">
        <v>7479</v>
      </c>
      <c r="H16" s="90" t="s">
        <v>88</v>
      </c>
      <c r="I16" s="90" t="s">
        <v>6301</v>
      </c>
      <c r="K16" s="90" t="s">
        <v>7480</v>
      </c>
      <c r="L16" s="90" t="s">
        <v>6335</v>
      </c>
      <c r="N16" s="92" t="s">
        <v>92</v>
      </c>
      <c r="O16" s="90" t="s">
        <v>93</v>
      </c>
      <c r="P16" s="90" t="s">
        <v>94</v>
      </c>
      <c r="Q16" s="90" t="s">
        <v>88</v>
      </c>
      <c r="R16" s="90" t="s">
        <v>7481</v>
      </c>
      <c r="U16" s="90" t="s">
        <v>7480</v>
      </c>
      <c r="W16" s="90" t="s">
        <v>7471</v>
      </c>
      <c r="X16" s="90" t="s">
        <v>97</v>
      </c>
      <c r="Y16" s="90">
        <v>8.6002827588E10</v>
      </c>
      <c r="Z16" s="90" t="s">
        <v>7480</v>
      </c>
      <c r="AA16" s="90">
        <v>6.377977807172E12</v>
      </c>
      <c r="AB16" s="90" t="b">
        <v>0</v>
      </c>
      <c r="AJ16" s="90">
        <v>1.727887262E9</v>
      </c>
      <c r="AK16" s="90">
        <v>1.727545105E9</v>
      </c>
      <c r="AL16" s="90" t="s">
        <v>7482</v>
      </c>
    </row>
    <row r="17">
      <c r="A17" s="90" t="s">
        <v>7483</v>
      </c>
      <c r="B17" s="91">
        <v>45563.643796296295</v>
      </c>
      <c r="C17" s="90" t="s">
        <v>7484</v>
      </c>
      <c r="D17" s="90" t="s">
        <v>88</v>
      </c>
      <c r="E17" s="90" t="s">
        <v>89</v>
      </c>
      <c r="F17" s="90" t="b">
        <v>1</v>
      </c>
      <c r="G17" s="90" t="s">
        <v>5410</v>
      </c>
      <c r="H17" s="90" t="s">
        <v>88</v>
      </c>
      <c r="I17" s="90" t="s">
        <v>6301</v>
      </c>
      <c r="K17" s="90" t="s">
        <v>7485</v>
      </c>
      <c r="L17" s="90" t="s">
        <v>7486</v>
      </c>
      <c r="N17" s="92" t="s">
        <v>92</v>
      </c>
      <c r="O17" s="90" t="s">
        <v>93</v>
      </c>
      <c r="P17" s="90" t="s">
        <v>94</v>
      </c>
      <c r="Q17" s="90" t="s">
        <v>88</v>
      </c>
      <c r="R17" s="90" t="s">
        <v>7487</v>
      </c>
      <c r="U17" s="90" t="s">
        <v>7485</v>
      </c>
      <c r="W17" s="90" t="s">
        <v>7471</v>
      </c>
      <c r="X17" s="90" t="s">
        <v>97</v>
      </c>
      <c r="Y17" s="90">
        <v>8.6002827588E10</v>
      </c>
      <c r="Z17" s="90" t="s">
        <v>7485</v>
      </c>
      <c r="AA17" s="90">
        <v>6.377672180036E12</v>
      </c>
      <c r="AB17" s="90" t="b">
        <v>0</v>
      </c>
      <c r="AJ17" s="90">
        <v>1.727887227E9</v>
      </c>
      <c r="AK17" s="90">
        <v>1.727537223E9</v>
      </c>
      <c r="AL17" s="90" t="s">
        <v>7488</v>
      </c>
    </row>
    <row r="18">
      <c r="A18" s="90" t="s">
        <v>7489</v>
      </c>
      <c r="B18" s="91">
        <v>45563.61119212963</v>
      </c>
      <c r="C18" s="90" t="s">
        <v>7484</v>
      </c>
      <c r="D18" s="90" t="s">
        <v>88</v>
      </c>
      <c r="E18" s="90" t="s">
        <v>89</v>
      </c>
      <c r="F18" s="90" t="b">
        <v>1</v>
      </c>
      <c r="G18" s="90" t="s">
        <v>5410</v>
      </c>
      <c r="H18" s="90" t="s">
        <v>88</v>
      </c>
      <c r="I18" s="90" t="s">
        <v>6301</v>
      </c>
      <c r="K18" s="90" t="s">
        <v>7490</v>
      </c>
      <c r="L18" s="90" t="s">
        <v>7486</v>
      </c>
      <c r="N18" s="92" t="s">
        <v>92</v>
      </c>
      <c r="O18" s="90" t="s">
        <v>93</v>
      </c>
      <c r="P18" s="90" t="s">
        <v>94</v>
      </c>
      <c r="Q18" s="90" t="s">
        <v>88</v>
      </c>
      <c r="R18" s="90" t="s">
        <v>7491</v>
      </c>
      <c r="U18" s="90" t="s">
        <v>7490</v>
      </c>
      <c r="W18" s="90" t="s">
        <v>7471</v>
      </c>
      <c r="X18" s="90" t="s">
        <v>97</v>
      </c>
      <c r="Y18" s="90">
        <v>8.6002827588E10</v>
      </c>
      <c r="Z18" s="90" t="s">
        <v>7490</v>
      </c>
      <c r="AA18" s="90">
        <v>6.377324904772E12</v>
      </c>
      <c r="AB18" s="90" t="b">
        <v>0</v>
      </c>
      <c r="AJ18" s="90">
        <v>1.727887307E9</v>
      </c>
      <c r="AK18" s="90">
        <v>1.727534405E9</v>
      </c>
      <c r="AL18" s="90" t="s">
        <v>7492</v>
      </c>
    </row>
    <row r="19">
      <c r="A19" s="90" t="s">
        <v>7493</v>
      </c>
      <c r="B19" s="91">
        <v>45563.51863425926</v>
      </c>
      <c r="C19" s="90" t="s">
        <v>87</v>
      </c>
      <c r="D19" s="90" t="s">
        <v>88</v>
      </c>
      <c r="E19" s="90" t="s">
        <v>89</v>
      </c>
      <c r="F19" s="90" t="b">
        <v>1</v>
      </c>
      <c r="G19" s="90" t="s">
        <v>7451</v>
      </c>
      <c r="H19" s="90" t="s">
        <v>88</v>
      </c>
      <c r="I19" s="90" t="s">
        <v>6301</v>
      </c>
      <c r="K19" s="90" t="s">
        <v>7494</v>
      </c>
      <c r="L19" s="90" t="s">
        <v>7425</v>
      </c>
      <c r="N19" s="92" t="s">
        <v>92</v>
      </c>
      <c r="O19" s="90" t="s">
        <v>93</v>
      </c>
      <c r="P19" s="90" t="s">
        <v>94</v>
      </c>
      <c r="Q19" s="90" t="s">
        <v>88</v>
      </c>
      <c r="R19" s="90" t="s">
        <v>7495</v>
      </c>
      <c r="U19" s="90" t="s">
        <v>7494</v>
      </c>
      <c r="W19" s="90" t="s">
        <v>7471</v>
      </c>
      <c r="X19" s="90" t="s">
        <v>97</v>
      </c>
      <c r="Y19" s="90">
        <v>8.6002827588E10</v>
      </c>
      <c r="Z19" s="90" t="s">
        <v>7494</v>
      </c>
      <c r="AA19" s="90">
        <v>6.375339000132E12</v>
      </c>
      <c r="AB19" s="90" t="b">
        <v>0</v>
      </c>
      <c r="AJ19" s="90">
        <v>1.727887297E9</v>
      </c>
      <c r="AK19" s="90">
        <v>1.727526408E9</v>
      </c>
      <c r="AL19" s="90" t="s">
        <v>7496</v>
      </c>
    </row>
    <row r="20">
      <c r="A20" s="90" t="s">
        <v>7497</v>
      </c>
      <c r="B20" s="91">
        <v>45563.47258101852</v>
      </c>
      <c r="C20" s="90" t="s">
        <v>87</v>
      </c>
      <c r="D20" s="90" t="s">
        <v>88</v>
      </c>
      <c r="E20" s="90" t="s">
        <v>89</v>
      </c>
      <c r="F20" s="90" t="b">
        <v>1</v>
      </c>
      <c r="G20" s="90" t="s">
        <v>7451</v>
      </c>
      <c r="H20" s="90" t="s">
        <v>88</v>
      </c>
      <c r="I20" s="90" t="s">
        <v>6301</v>
      </c>
      <c r="K20" s="90" t="s">
        <v>7498</v>
      </c>
      <c r="L20" s="90" t="s">
        <v>7025</v>
      </c>
      <c r="N20" s="92" t="s">
        <v>92</v>
      </c>
      <c r="O20" s="90" t="s">
        <v>93</v>
      </c>
      <c r="P20" s="90" t="s">
        <v>94</v>
      </c>
      <c r="Q20" s="90" t="s">
        <v>88</v>
      </c>
      <c r="R20" s="90" t="s">
        <v>7499</v>
      </c>
      <c r="U20" s="90" t="s">
        <v>7498</v>
      </c>
      <c r="W20" s="90" t="s">
        <v>7471</v>
      </c>
      <c r="X20" s="90" t="s">
        <v>97</v>
      </c>
      <c r="Y20" s="90">
        <v>8.6002827588E10</v>
      </c>
      <c r="Z20" s="90" t="s">
        <v>7498</v>
      </c>
      <c r="AA20" s="90">
        <v>6.374418612548E12</v>
      </c>
      <c r="AB20" s="90" t="b">
        <v>0</v>
      </c>
      <c r="AJ20" s="90">
        <v>1.72788731E9</v>
      </c>
      <c r="AK20" s="90">
        <v>1.72752243E9</v>
      </c>
      <c r="AL20" s="90" t="s">
        <v>7500</v>
      </c>
    </row>
    <row r="21">
      <c r="A21" s="90" t="s">
        <v>7501</v>
      </c>
      <c r="B21" s="91">
        <v>45563.24568287037</v>
      </c>
      <c r="C21" s="90" t="s">
        <v>87</v>
      </c>
      <c r="D21" s="90" t="s">
        <v>88</v>
      </c>
      <c r="E21" s="90" t="s">
        <v>89</v>
      </c>
      <c r="F21" s="90" t="b">
        <v>1</v>
      </c>
      <c r="G21" s="90" t="s">
        <v>7451</v>
      </c>
      <c r="H21" s="90" t="s">
        <v>88</v>
      </c>
      <c r="I21" s="90" t="s">
        <v>6301</v>
      </c>
      <c r="K21" s="90" t="s">
        <v>7502</v>
      </c>
      <c r="L21" s="90" t="s">
        <v>7025</v>
      </c>
      <c r="N21" s="92" t="s">
        <v>92</v>
      </c>
      <c r="O21" s="90" t="s">
        <v>93</v>
      </c>
      <c r="P21" s="90" t="s">
        <v>94</v>
      </c>
      <c r="Q21" s="90" t="s">
        <v>88</v>
      </c>
      <c r="R21" s="90" t="s">
        <v>7503</v>
      </c>
      <c r="U21" s="90" t="s">
        <v>7502</v>
      </c>
      <c r="W21" s="90" t="s">
        <v>7471</v>
      </c>
      <c r="X21" s="90" t="s">
        <v>97</v>
      </c>
      <c r="Y21" s="90">
        <v>8.6002827588E10</v>
      </c>
      <c r="Z21" s="90" t="s">
        <v>7502</v>
      </c>
      <c r="AA21" s="90">
        <v>6.37058488762E12</v>
      </c>
      <c r="AB21" s="90" t="b">
        <v>0</v>
      </c>
      <c r="AJ21" s="90">
        <v>1.727887139E9</v>
      </c>
      <c r="AK21" s="90">
        <v>1.727502825E9</v>
      </c>
      <c r="AL21" s="90" t="s">
        <v>7504</v>
      </c>
    </row>
    <row r="22">
      <c r="A22" s="90" t="s">
        <v>7505</v>
      </c>
      <c r="B22" s="91">
        <v>45563.20164351852</v>
      </c>
      <c r="C22" s="90" t="s">
        <v>7506</v>
      </c>
      <c r="D22" s="90" t="s">
        <v>88</v>
      </c>
      <c r="E22" s="90" t="s">
        <v>89</v>
      </c>
      <c r="F22" s="90" t="b">
        <v>1</v>
      </c>
      <c r="G22" s="90" t="s">
        <v>7507</v>
      </c>
      <c r="H22" s="90" t="s">
        <v>88</v>
      </c>
      <c r="I22" s="90" t="s">
        <v>6301</v>
      </c>
      <c r="K22" s="90" t="s">
        <v>7508</v>
      </c>
      <c r="L22" s="90" t="s">
        <v>7509</v>
      </c>
      <c r="N22" s="92" t="s">
        <v>92</v>
      </c>
      <c r="O22" s="90" t="s">
        <v>93</v>
      </c>
      <c r="P22" s="90" t="s">
        <v>94</v>
      </c>
      <c r="Q22" s="90" t="s">
        <v>88</v>
      </c>
      <c r="R22" s="90" t="s">
        <v>7510</v>
      </c>
      <c r="U22" s="90" t="s">
        <v>7508</v>
      </c>
      <c r="W22" s="90" t="s">
        <v>7471</v>
      </c>
      <c r="X22" s="90" t="s">
        <v>97</v>
      </c>
      <c r="Y22" s="90">
        <v>8.6002827588E10</v>
      </c>
      <c r="Z22" s="90" t="s">
        <v>7508</v>
      </c>
      <c r="AA22" s="90">
        <v>6.369849934148E12</v>
      </c>
      <c r="AB22" s="90" t="b">
        <v>0</v>
      </c>
      <c r="AJ22" s="90">
        <v>1.727887142E9</v>
      </c>
      <c r="AK22" s="90">
        <v>1.727499021E9</v>
      </c>
      <c r="AL22" s="90" t="s">
        <v>7511</v>
      </c>
    </row>
    <row r="23">
      <c r="A23" s="90" t="s">
        <v>7512</v>
      </c>
      <c r="B23" s="91">
        <v>45563.14402777778</v>
      </c>
      <c r="C23" s="90" t="s">
        <v>7513</v>
      </c>
      <c r="D23" s="90" t="s">
        <v>88</v>
      </c>
      <c r="E23" s="90" t="s">
        <v>89</v>
      </c>
      <c r="F23" s="90" t="b">
        <v>1</v>
      </c>
      <c r="G23" s="90" t="s">
        <v>7514</v>
      </c>
      <c r="H23" s="90" t="s">
        <v>88</v>
      </c>
      <c r="I23" s="90" t="s">
        <v>6301</v>
      </c>
      <c r="K23" s="90" t="s">
        <v>7515</v>
      </c>
      <c r="L23" s="90" t="s">
        <v>6914</v>
      </c>
      <c r="N23" s="92" t="s">
        <v>92</v>
      </c>
      <c r="O23" s="90" t="s">
        <v>93</v>
      </c>
      <c r="P23" s="90" t="s">
        <v>94</v>
      </c>
      <c r="Q23" s="90" t="s">
        <v>88</v>
      </c>
      <c r="R23" s="90" t="s">
        <v>7516</v>
      </c>
      <c r="U23" s="90" t="s">
        <v>7515</v>
      </c>
      <c r="W23" s="90" t="s">
        <v>7471</v>
      </c>
      <c r="X23" s="90" t="s">
        <v>97</v>
      </c>
      <c r="Y23" s="90">
        <v>8.6002827588E10</v>
      </c>
      <c r="Z23" s="90" t="s">
        <v>7515</v>
      </c>
      <c r="AA23" s="90">
        <v>6.368959332676E12</v>
      </c>
      <c r="AB23" s="90" t="b">
        <v>0</v>
      </c>
      <c r="AJ23" s="90">
        <v>1.727887151E9</v>
      </c>
      <c r="AK23" s="90">
        <v>1.727494043E9</v>
      </c>
      <c r="AL23" s="90" t="s">
        <v>7517</v>
      </c>
    </row>
    <row r="24">
      <c r="A24" s="90" t="s">
        <v>7518</v>
      </c>
      <c r="B24" s="91">
        <v>45563.03295138889</v>
      </c>
      <c r="C24" s="90" t="s">
        <v>7519</v>
      </c>
      <c r="D24" s="90" t="s">
        <v>88</v>
      </c>
      <c r="E24" s="90" t="s">
        <v>89</v>
      </c>
      <c r="F24" s="90" t="b">
        <v>1</v>
      </c>
      <c r="G24" s="90" t="s">
        <v>7520</v>
      </c>
      <c r="H24" s="90" t="s">
        <v>88</v>
      </c>
      <c r="I24" s="90" t="s">
        <v>6301</v>
      </c>
      <c r="K24" s="90" t="s">
        <v>7521</v>
      </c>
      <c r="L24" s="90" t="s">
        <v>4585</v>
      </c>
      <c r="N24" s="92" t="s">
        <v>92</v>
      </c>
      <c r="O24" s="90" t="s">
        <v>93</v>
      </c>
      <c r="P24" s="90" t="s">
        <v>94</v>
      </c>
      <c r="Q24" s="90" t="s">
        <v>88</v>
      </c>
      <c r="R24" s="90" t="s">
        <v>7522</v>
      </c>
      <c r="U24" s="90" t="s">
        <v>7521</v>
      </c>
      <c r="W24" s="90" t="s">
        <v>7471</v>
      </c>
      <c r="X24" s="90" t="s">
        <v>97</v>
      </c>
      <c r="Y24" s="90">
        <v>8.6002827588E10</v>
      </c>
      <c r="Z24" s="90" t="s">
        <v>7521</v>
      </c>
      <c r="AA24" s="90">
        <v>6.367309758788E12</v>
      </c>
      <c r="AB24" s="90" t="b">
        <v>0</v>
      </c>
      <c r="AJ24" s="90">
        <v>1.727500023E9</v>
      </c>
      <c r="AK24" s="90">
        <v>1.727484446E9</v>
      </c>
      <c r="AL24" s="90" t="s">
        <v>7523</v>
      </c>
    </row>
    <row r="25">
      <c r="A25" s="90" t="s">
        <v>7524</v>
      </c>
      <c r="B25" s="91">
        <v>45562.81565972222</v>
      </c>
      <c r="C25" s="90" t="s">
        <v>7478</v>
      </c>
      <c r="D25" s="90" t="s">
        <v>88</v>
      </c>
      <c r="E25" s="90" t="s">
        <v>89</v>
      </c>
      <c r="F25" s="90" t="b">
        <v>1</v>
      </c>
      <c r="G25" s="90" t="s">
        <v>7525</v>
      </c>
      <c r="H25" s="90" t="s">
        <v>88</v>
      </c>
      <c r="I25" s="90" t="s">
        <v>6301</v>
      </c>
      <c r="K25" s="90" t="s">
        <v>7526</v>
      </c>
      <c r="L25" s="90" t="s">
        <v>6335</v>
      </c>
      <c r="N25" s="92" t="s">
        <v>92</v>
      </c>
      <c r="O25" s="90" t="s">
        <v>93</v>
      </c>
      <c r="P25" s="90" t="s">
        <v>94</v>
      </c>
      <c r="Q25" s="90" t="s">
        <v>88</v>
      </c>
      <c r="R25" s="90" t="s">
        <v>7527</v>
      </c>
      <c r="U25" s="90" t="s">
        <v>7526</v>
      </c>
      <c r="W25" s="90" t="s">
        <v>7528</v>
      </c>
      <c r="X25" s="90" t="s">
        <v>97</v>
      </c>
      <c r="Y25" s="90">
        <v>8.6002827588E10</v>
      </c>
      <c r="Z25" s="90" t="s">
        <v>7526</v>
      </c>
      <c r="AA25" s="90">
        <v>6.363628372292E12</v>
      </c>
      <c r="AB25" s="90" t="b">
        <v>0</v>
      </c>
      <c r="AJ25" s="90">
        <v>1.727500028E9</v>
      </c>
      <c r="AK25" s="90">
        <v>1.727465672E9</v>
      </c>
      <c r="AL25" s="90" t="s">
        <v>7529</v>
      </c>
    </row>
    <row r="26">
      <c r="A26" s="90" t="s">
        <v>7530</v>
      </c>
      <c r="B26" s="91">
        <v>45562.766226851854</v>
      </c>
      <c r="C26" s="90" t="s">
        <v>87</v>
      </c>
      <c r="D26" s="90" t="s">
        <v>88</v>
      </c>
      <c r="E26" s="90" t="s">
        <v>89</v>
      </c>
      <c r="F26" s="90" t="b">
        <v>1</v>
      </c>
      <c r="G26" s="90" t="s">
        <v>7451</v>
      </c>
      <c r="H26" s="90" t="s">
        <v>88</v>
      </c>
      <c r="I26" s="90" t="s">
        <v>6301</v>
      </c>
      <c r="K26" s="90" t="s">
        <v>7531</v>
      </c>
      <c r="L26" s="90" t="s">
        <v>7025</v>
      </c>
      <c r="N26" s="92" t="s">
        <v>92</v>
      </c>
      <c r="O26" s="90" t="s">
        <v>93</v>
      </c>
      <c r="P26" s="90" t="s">
        <v>94</v>
      </c>
      <c r="Q26" s="90" t="s">
        <v>88</v>
      </c>
      <c r="R26" s="90" t="s">
        <v>7532</v>
      </c>
      <c r="U26" s="90" t="s">
        <v>7531</v>
      </c>
      <c r="W26" s="90" t="s">
        <v>7528</v>
      </c>
      <c r="X26" s="90" t="s">
        <v>97</v>
      </c>
      <c r="Y26" s="90">
        <v>8.6002827588E10</v>
      </c>
      <c r="Z26" s="90" t="s">
        <v>7531</v>
      </c>
      <c r="AA26" s="90">
        <v>6.363474985284E12</v>
      </c>
      <c r="AB26" s="90" t="b">
        <v>0</v>
      </c>
      <c r="AJ26" s="90">
        <v>1.72750004E9</v>
      </c>
      <c r="AK26" s="90">
        <v>1.727461401E9</v>
      </c>
      <c r="AL26" s="90" t="s">
        <v>7533</v>
      </c>
    </row>
    <row r="27">
      <c r="A27" s="90" t="s">
        <v>7534</v>
      </c>
      <c r="B27" s="91">
        <v>45562.66159722222</v>
      </c>
      <c r="C27" s="90" t="s">
        <v>87</v>
      </c>
      <c r="D27" s="90" t="s">
        <v>88</v>
      </c>
      <c r="E27" s="90" t="s">
        <v>89</v>
      </c>
      <c r="F27" s="90" t="b">
        <v>1</v>
      </c>
      <c r="G27" s="90" t="s">
        <v>7535</v>
      </c>
      <c r="H27" s="90" t="s">
        <v>88</v>
      </c>
      <c r="I27" s="90" t="s">
        <v>6301</v>
      </c>
      <c r="K27" s="90" t="s">
        <v>7536</v>
      </c>
      <c r="L27" s="90" t="s">
        <v>7025</v>
      </c>
      <c r="N27" s="92" t="s">
        <v>92</v>
      </c>
      <c r="O27" s="90" t="s">
        <v>93</v>
      </c>
      <c r="P27" s="90" t="s">
        <v>94</v>
      </c>
      <c r="Q27" s="90" t="s">
        <v>88</v>
      </c>
      <c r="R27" s="90" t="s">
        <v>7537</v>
      </c>
      <c r="U27" s="90" t="s">
        <v>7536</v>
      </c>
      <c r="W27" s="90" t="s">
        <v>7528</v>
      </c>
      <c r="X27" s="90" t="s">
        <v>97</v>
      </c>
      <c r="Y27" s="90">
        <v>8.6002827588E10</v>
      </c>
      <c r="Z27" s="90" t="s">
        <v>7536</v>
      </c>
      <c r="AA27" s="90">
        <v>6.363272937796E12</v>
      </c>
      <c r="AB27" s="90" t="b">
        <v>0</v>
      </c>
      <c r="AJ27" s="90">
        <v>1.727500042E9</v>
      </c>
      <c r="AK27" s="90">
        <v>1.727452361E9</v>
      </c>
      <c r="AL27" s="90" t="s">
        <v>7538</v>
      </c>
    </row>
    <row r="28">
      <c r="A28" s="90" t="s">
        <v>7539</v>
      </c>
      <c r="B28" s="91">
        <v>45562.44385416667</v>
      </c>
      <c r="C28" s="90" t="s">
        <v>87</v>
      </c>
      <c r="D28" s="90" t="s">
        <v>88</v>
      </c>
      <c r="E28" s="90" t="s">
        <v>89</v>
      </c>
      <c r="F28" s="90" t="b">
        <v>1</v>
      </c>
      <c r="G28" s="90" t="s">
        <v>7433</v>
      </c>
      <c r="H28" s="90" t="s">
        <v>88</v>
      </c>
      <c r="I28" s="90" t="s">
        <v>6301</v>
      </c>
      <c r="K28" s="90" t="s">
        <v>7540</v>
      </c>
      <c r="L28" s="90" t="s">
        <v>7025</v>
      </c>
      <c r="N28" s="92" t="s">
        <v>92</v>
      </c>
      <c r="O28" s="90" t="s">
        <v>93</v>
      </c>
      <c r="P28" s="90" t="s">
        <v>94</v>
      </c>
      <c r="Q28" s="90" t="s">
        <v>88</v>
      </c>
      <c r="R28" s="90" t="s">
        <v>7541</v>
      </c>
      <c r="U28" s="90" t="s">
        <v>7540</v>
      </c>
      <c r="W28" s="90" t="s">
        <v>7528</v>
      </c>
      <c r="X28" s="90" t="s">
        <v>97</v>
      </c>
      <c r="Y28" s="90">
        <v>8.6002827588E10</v>
      </c>
      <c r="Z28" s="90" t="s">
        <v>7540</v>
      </c>
      <c r="AA28" s="90">
        <v>6.362823819588E12</v>
      </c>
      <c r="AB28" s="90" t="b">
        <v>0</v>
      </c>
      <c r="AJ28" s="90">
        <v>1.727500032E9</v>
      </c>
      <c r="AK28" s="90">
        <v>1.727433547E9</v>
      </c>
      <c r="AL28" s="90" t="s">
        <v>7542</v>
      </c>
    </row>
    <row r="29">
      <c r="A29" s="90" t="s">
        <v>7543</v>
      </c>
      <c r="B29" s="91">
        <v>45562.32969907407</v>
      </c>
      <c r="C29" s="90" t="s">
        <v>7484</v>
      </c>
      <c r="D29" s="90" t="s">
        <v>88</v>
      </c>
      <c r="E29" s="90" t="s">
        <v>89</v>
      </c>
      <c r="F29" s="90" t="b">
        <v>1</v>
      </c>
      <c r="G29" s="90" t="s">
        <v>7544</v>
      </c>
      <c r="H29" s="90" t="s">
        <v>88</v>
      </c>
      <c r="I29" s="90" t="s">
        <v>6301</v>
      </c>
      <c r="K29" s="90" t="s">
        <v>7545</v>
      </c>
      <c r="L29" s="90" t="s">
        <v>4514</v>
      </c>
      <c r="N29" s="92" t="s">
        <v>92</v>
      </c>
      <c r="O29" s="90" t="s">
        <v>93</v>
      </c>
      <c r="P29" s="90" t="s">
        <v>94</v>
      </c>
      <c r="Q29" s="90" t="s">
        <v>88</v>
      </c>
      <c r="R29" s="90" t="s">
        <v>7546</v>
      </c>
      <c r="U29" s="90" t="s">
        <v>7545</v>
      </c>
      <c r="W29" s="90" t="s">
        <v>7528</v>
      </c>
      <c r="X29" s="90" t="s">
        <v>97</v>
      </c>
      <c r="Y29" s="90">
        <v>8.6002827588E10</v>
      </c>
      <c r="Z29" s="90" t="s">
        <v>7545</v>
      </c>
      <c r="AA29" s="90">
        <v>6.3624063225E12</v>
      </c>
      <c r="AB29" s="90" t="b">
        <v>0</v>
      </c>
      <c r="AJ29" s="90">
        <v>1.727500034E9</v>
      </c>
      <c r="AK29" s="90">
        <v>1.727423685E9</v>
      </c>
      <c r="AL29" s="90" t="s">
        <v>7547</v>
      </c>
    </row>
    <row r="30">
      <c r="A30" s="90" t="s">
        <v>7548</v>
      </c>
      <c r="B30" s="91">
        <v>45561.94567129629</v>
      </c>
      <c r="C30" s="90" t="s">
        <v>87</v>
      </c>
      <c r="D30" s="90" t="s">
        <v>88</v>
      </c>
      <c r="E30" s="90" t="s">
        <v>89</v>
      </c>
      <c r="F30" s="90" t="b">
        <v>1</v>
      </c>
      <c r="G30" s="90" t="s">
        <v>7535</v>
      </c>
      <c r="H30" s="90" t="s">
        <v>88</v>
      </c>
      <c r="I30" s="90" t="s">
        <v>6301</v>
      </c>
      <c r="K30" s="90" t="s">
        <v>7549</v>
      </c>
      <c r="L30" s="90" t="s">
        <v>7025</v>
      </c>
      <c r="N30" s="92" t="s">
        <v>92</v>
      </c>
      <c r="O30" s="90" t="s">
        <v>93</v>
      </c>
      <c r="P30" s="90" t="s">
        <v>94</v>
      </c>
      <c r="Q30" s="90" t="s">
        <v>88</v>
      </c>
      <c r="R30" s="90" t="s">
        <v>7550</v>
      </c>
      <c r="U30" s="90" t="s">
        <v>7549</v>
      </c>
      <c r="W30" s="90" t="s">
        <v>7551</v>
      </c>
      <c r="X30" s="90" t="s">
        <v>97</v>
      </c>
      <c r="Y30" s="90">
        <v>8.6002827588E10</v>
      </c>
      <c r="Z30" s="90" t="s">
        <v>7549</v>
      </c>
      <c r="AA30" s="90">
        <v>6.355668828484E12</v>
      </c>
      <c r="AB30" s="90" t="b">
        <v>0</v>
      </c>
      <c r="AJ30" s="90">
        <v>1.727500067E9</v>
      </c>
      <c r="AK30" s="90">
        <v>1.727390504E9</v>
      </c>
      <c r="AL30" s="90" t="s">
        <v>7552</v>
      </c>
    </row>
    <row r="31">
      <c r="A31" s="90" t="s">
        <v>7553</v>
      </c>
      <c r="B31" s="91">
        <v>45561.83627314815</v>
      </c>
      <c r="C31" s="90" t="s">
        <v>7554</v>
      </c>
      <c r="D31" s="90" t="s">
        <v>88</v>
      </c>
      <c r="E31" s="90" t="s">
        <v>89</v>
      </c>
      <c r="F31" s="90" t="b">
        <v>1</v>
      </c>
      <c r="G31" s="90" t="s">
        <v>7555</v>
      </c>
      <c r="H31" s="90" t="s">
        <v>88</v>
      </c>
      <c r="I31" s="90" t="s">
        <v>6301</v>
      </c>
      <c r="K31" s="90" t="s">
        <v>7556</v>
      </c>
      <c r="L31" s="90" t="s">
        <v>7557</v>
      </c>
      <c r="N31" s="92" t="s">
        <v>92</v>
      </c>
      <c r="O31" s="90" t="s">
        <v>93</v>
      </c>
      <c r="P31" s="90" t="s">
        <v>94</v>
      </c>
      <c r="Q31" s="90" t="s">
        <v>88</v>
      </c>
      <c r="R31" s="90" t="s">
        <v>7558</v>
      </c>
      <c r="U31" s="90" t="s">
        <v>7556</v>
      </c>
      <c r="W31" s="90" t="s">
        <v>7551</v>
      </c>
      <c r="X31" s="90" t="s">
        <v>97</v>
      </c>
      <c r="Y31" s="90">
        <v>8.6002827588E10</v>
      </c>
      <c r="Z31" s="90" t="s">
        <v>7556</v>
      </c>
      <c r="AA31" s="90">
        <v>6.35445828026E12</v>
      </c>
      <c r="AB31" s="90" t="b">
        <v>0</v>
      </c>
      <c r="AJ31" s="90">
        <v>1.727500072E9</v>
      </c>
      <c r="AK31" s="90">
        <v>1.727381053E9</v>
      </c>
      <c r="AL31" s="90" t="s">
        <v>7559</v>
      </c>
    </row>
    <row r="32">
      <c r="A32" s="90" t="s">
        <v>7560</v>
      </c>
      <c r="B32" s="91">
        <v>45561.76626157408</v>
      </c>
      <c r="C32" s="90" t="s">
        <v>87</v>
      </c>
      <c r="D32" s="90" t="s">
        <v>88</v>
      </c>
      <c r="E32" s="90" t="s">
        <v>89</v>
      </c>
      <c r="F32" s="90" t="b">
        <v>1</v>
      </c>
      <c r="G32" s="90" t="s">
        <v>7561</v>
      </c>
      <c r="H32" s="90" t="s">
        <v>88</v>
      </c>
      <c r="I32" s="90" t="s">
        <v>6301</v>
      </c>
      <c r="K32" s="90" t="s">
        <v>7562</v>
      </c>
      <c r="L32" s="90" t="s">
        <v>7025</v>
      </c>
      <c r="N32" s="92" t="s">
        <v>92</v>
      </c>
      <c r="O32" s="90" t="s">
        <v>93</v>
      </c>
      <c r="P32" s="90" t="s">
        <v>94</v>
      </c>
      <c r="Q32" s="90" t="s">
        <v>88</v>
      </c>
      <c r="R32" s="90" t="s">
        <v>7563</v>
      </c>
      <c r="U32" s="90" t="s">
        <v>7562</v>
      </c>
      <c r="W32" s="90" t="s">
        <v>7551</v>
      </c>
      <c r="X32" s="90" t="s">
        <v>97</v>
      </c>
      <c r="Y32" s="90">
        <v>8.6002827588E10</v>
      </c>
      <c r="Z32" s="90" t="s">
        <v>7562</v>
      </c>
      <c r="AA32" s="90">
        <v>6.353348657476E12</v>
      </c>
      <c r="AB32" s="90" t="b">
        <v>0</v>
      </c>
      <c r="AJ32" s="90">
        <v>1.727500094E9</v>
      </c>
      <c r="AK32" s="90">
        <v>1.727375004E9</v>
      </c>
      <c r="AL32" s="90" t="s">
        <v>7564</v>
      </c>
    </row>
    <row r="33">
      <c r="A33" s="90" t="s">
        <v>7565</v>
      </c>
      <c r="B33" s="91">
        <v>45561.69802083333</v>
      </c>
      <c r="C33" s="90" t="s">
        <v>7554</v>
      </c>
      <c r="D33" s="90" t="s">
        <v>88</v>
      </c>
      <c r="E33" s="90" t="s">
        <v>89</v>
      </c>
      <c r="F33" s="90" t="b">
        <v>1</v>
      </c>
      <c r="G33" s="90" t="s">
        <v>7566</v>
      </c>
      <c r="H33" s="90" t="s">
        <v>88</v>
      </c>
      <c r="I33" s="90" t="s">
        <v>6301</v>
      </c>
      <c r="K33" s="90" t="s">
        <v>7567</v>
      </c>
      <c r="L33" s="90" t="s">
        <v>7557</v>
      </c>
      <c r="N33" s="92" t="s">
        <v>92</v>
      </c>
      <c r="O33" s="90" t="s">
        <v>93</v>
      </c>
      <c r="P33" s="90" t="s">
        <v>94</v>
      </c>
      <c r="Q33" s="90" t="s">
        <v>88</v>
      </c>
      <c r="R33" s="90" t="s">
        <v>7568</v>
      </c>
      <c r="U33" s="90" t="s">
        <v>7567</v>
      </c>
      <c r="W33" s="90" t="s">
        <v>7551</v>
      </c>
      <c r="X33" s="90" t="s">
        <v>97</v>
      </c>
      <c r="Y33" s="90">
        <v>8.6002827588E10</v>
      </c>
      <c r="Z33" s="90" t="s">
        <v>7567</v>
      </c>
      <c r="AA33" s="90">
        <v>6.352403857732E12</v>
      </c>
      <c r="AB33" s="90" t="b">
        <v>0</v>
      </c>
      <c r="AJ33" s="90">
        <v>1.727500096E9</v>
      </c>
      <c r="AK33" s="90">
        <v>1.727369108E9</v>
      </c>
      <c r="AL33" s="90" t="s">
        <v>7569</v>
      </c>
    </row>
    <row r="34">
      <c r="A34" s="90" t="s">
        <v>7570</v>
      </c>
      <c r="B34" s="91">
        <v>45561.47267361111</v>
      </c>
      <c r="C34" s="90" t="s">
        <v>7571</v>
      </c>
      <c r="D34" s="90" t="s">
        <v>88</v>
      </c>
      <c r="E34" s="90" t="s">
        <v>89</v>
      </c>
      <c r="F34" s="90" t="b">
        <v>1</v>
      </c>
      <c r="G34" s="90" t="s">
        <v>7572</v>
      </c>
      <c r="H34" s="90" t="s">
        <v>88</v>
      </c>
      <c r="I34" s="90" t="s">
        <v>6301</v>
      </c>
      <c r="K34" s="90" t="s">
        <v>7573</v>
      </c>
      <c r="L34" s="90" t="s">
        <v>4585</v>
      </c>
      <c r="N34" s="92" t="s">
        <v>92</v>
      </c>
      <c r="O34" s="90" t="s">
        <v>93</v>
      </c>
      <c r="P34" s="90" t="s">
        <v>94</v>
      </c>
      <c r="Q34" s="90" t="s">
        <v>88</v>
      </c>
      <c r="R34" s="90" t="s">
        <v>7574</v>
      </c>
      <c r="W34" s="90" t="s">
        <v>7551</v>
      </c>
      <c r="X34" s="90" t="s">
        <v>97</v>
      </c>
      <c r="Y34" s="90">
        <v>8.6002827588E10</v>
      </c>
      <c r="AA34" s="90">
        <v>6.349487341892E12</v>
      </c>
      <c r="AB34" s="90" t="b">
        <v>0</v>
      </c>
      <c r="AJ34" s="90">
        <v>1.727500045E9</v>
      </c>
      <c r="AK34" s="90">
        <v>1.727349638E9</v>
      </c>
      <c r="AL34" s="90" t="s">
        <v>7575</v>
      </c>
    </row>
    <row r="35">
      <c r="A35" s="90" t="s">
        <v>7576</v>
      </c>
      <c r="B35" s="91">
        <v>45561.286412037036</v>
      </c>
      <c r="C35" s="90" t="s">
        <v>7554</v>
      </c>
      <c r="D35" s="90" t="s">
        <v>88</v>
      </c>
      <c r="E35" s="90" t="s">
        <v>89</v>
      </c>
      <c r="F35" s="90" t="b">
        <v>1</v>
      </c>
      <c r="G35" s="90" t="s">
        <v>7577</v>
      </c>
      <c r="H35" s="90" t="s">
        <v>88</v>
      </c>
      <c r="I35" s="90" t="s">
        <v>6301</v>
      </c>
      <c r="K35" s="90" t="s">
        <v>7578</v>
      </c>
      <c r="L35" s="90" t="s">
        <v>7579</v>
      </c>
      <c r="N35" s="92" t="s">
        <v>92</v>
      </c>
      <c r="O35" s="90" t="s">
        <v>93</v>
      </c>
      <c r="P35" s="90" t="s">
        <v>94</v>
      </c>
      <c r="Q35" s="90" t="s">
        <v>88</v>
      </c>
      <c r="R35" s="90" t="s">
        <v>7580</v>
      </c>
      <c r="U35" s="90" t="s">
        <v>7578</v>
      </c>
      <c r="W35" s="90" t="s">
        <v>7551</v>
      </c>
      <c r="X35" s="90" t="s">
        <v>97</v>
      </c>
      <c r="Y35" s="90">
        <v>8.6002827588E10</v>
      </c>
      <c r="Z35" s="90" t="s">
        <v>7578</v>
      </c>
      <c r="AA35" s="90">
        <v>6.346063053124E12</v>
      </c>
      <c r="AB35" s="90" t="b">
        <v>0</v>
      </c>
      <c r="AJ35" s="90">
        <v>1.72750005E9</v>
      </c>
      <c r="AK35" s="90">
        <v>1.727333545E9</v>
      </c>
      <c r="AL35" s="90" t="s">
        <v>7581</v>
      </c>
    </row>
    <row r="36">
      <c r="A36" s="90" t="s">
        <v>7582</v>
      </c>
      <c r="B36" s="91">
        <v>45561.24752314815</v>
      </c>
      <c r="C36" s="90" t="s">
        <v>7583</v>
      </c>
      <c r="D36" s="90" t="s">
        <v>88</v>
      </c>
      <c r="E36" s="90" t="s">
        <v>89</v>
      </c>
      <c r="F36" s="90" t="b">
        <v>1</v>
      </c>
      <c r="G36" s="90" t="s">
        <v>7584</v>
      </c>
      <c r="H36" s="90" t="s">
        <v>88</v>
      </c>
      <c r="I36" s="90" t="s">
        <v>6301</v>
      </c>
      <c r="K36" s="90" t="s">
        <v>7585</v>
      </c>
      <c r="L36" s="90" t="s">
        <v>7509</v>
      </c>
      <c r="N36" s="92" t="s">
        <v>92</v>
      </c>
      <c r="O36" s="90" t="s">
        <v>93</v>
      </c>
      <c r="P36" s="90" t="s">
        <v>94</v>
      </c>
      <c r="Q36" s="90" t="s">
        <v>88</v>
      </c>
      <c r="R36" s="90" t="s">
        <v>7586</v>
      </c>
      <c r="U36" s="90" t="s">
        <v>7585</v>
      </c>
      <c r="W36" s="90" t="s">
        <v>7551</v>
      </c>
      <c r="X36" s="90" t="s">
        <v>97</v>
      </c>
      <c r="Y36" s="90">
        <v>8.6002827588E10</v>
      </c>
      <c r="Z36" s="90" t="s">
        <v>7585</v>
      </c>
      <c r="AA36" s="90">
        <v>6.345383444804E12</v>
      </c>
      <c r="AB36" s="90" t="b">
        <v>0</v>
      </c>
      <c r="AJ36" s="90">
        <v>1.727500055E9</v>
      </c>
      <c r="AK36" s="90">
        <v>1.727330185E9</v>
      </c>
      <c r="AL36" s="90" t="s">
        <v>7587</v>
      </c>
    </row>
    <row r="37">
      <c r="A37" s="90" t="s">
        <v>7588</v>
      </c>
      <c r="B37" s="91">
        <v>45560.72226851852</v>
      </c>
      <c r="C37" s="90" t="s">
        <v>7589</v>
      </c>
      <c r="D37" s="90" t="s">
        <v>88</v>
      </c>
      <c r="E37" s="90" t="s">
        <v>89</v>
      </c>
      <c r="F37" s="90" t="b">
        <v>1</v>
      </c>
      <c r="G37" s="90" t="s">
        <v>7590</v>
      </c>
      <c r="H37" s="90" t="s">
        <v>88</v>
      </c>
      <c r="I37" s="90" t="s">
        <v>6301</v>
      </c>
      <c r="K37" s="90" t="s">
        <v>7591</v>
      </c>
      <c r="L37" s="90" t="s">
        <v>3976</v>
      </c>
      <c r="N37" s="92" t="s">
        <v>92</v>
      </c>
      <c r="O37" s="90" t="s">
        <v>93</v>
      </c>
      <c r="P37" s="90" t="s">
        <v>94</v>
      </c>
      <c r="Q37" s="90" t="s">
        <v>88</v>
      </c>
      <c r="R37" s="90" t="s">
        <v>7592</v>
      </c>
      <c r="U37" s="90" t="s">
        <v>7591</v>
      </c>
      <c r="W37" s="90" t="s">
        <v>7593</v>
      </c>
      <c r="X37" s="90" t="s">
        <v>97</v>
      </c>
      <c r="Y37" s="90">
        <v>8.6002827588E10</v>
      </c>
      <c r="Z37" s="90" t="s">
        <v>7591</v>
      </c>
      <c r="AA37" s="90">
        <v>6.3379687673E12</v>
      </c>
      <c r="AB37" s="90" t="b">
        <v>0</v>
      </c>
      <c r="AJ37" s="90">
        <v>1.727500111E9</v>
      </c>
      <c r="AK37" s="90">
        <v>1.727284803E9</v>
      </c>
      <c r="AL37" s="90" t="s">
        <v>7594</v>
      </c>
    </row>
    <row r="38">
      <c r="A38" s="90" t="s">
        <v>7595</v>
      </c>
      <c r="B38" s="91">
        <v>45560.688738425924</v>
      </c>
      <c r="C38" s="90" t="s">
        <v>87</v>
      </c>
      <c r="D38" s="90" t="s">
        <v>88</v>
      </c>
      <c r="E38" s="90" t="s">
        <v>89</v>
      </c>
      <c r="F38" s="90" t="b">
        <v>1</v>
      </c>
      <c r="G38" s="90" t="s">
        <v>7392</v>
      </c>
      <c r="H38" s="90" t="s">
        <v>88</v>
      </c>
      <c r="I38" s="90" t="s">
        <v>6301</v>
      </c>
      <c r="K38" s="90" t="s">
        <v>7596</v>
      </c>
      <c r="L38" s="90" t="s">
        <v>7425</v>
      </c>
      <c r="N38" s="92" t="s">
        <v>92</v>
      </c>
      <c r="O38" s="90" t="s">
        <v>93</v>
      </c>
      <c r="P38" s="90" t="s">
        <v>94</v>
      </c>
      <c r="Q38" s="90" t="s">
        <v>88</v>
      </c>
      <c r="R38" s="90" t="s">
        <v>7597</v>
      </c>
      <c r="U38" s="90" t="s">
        <v>7596</v>
      </c>
      <c r="W38" s="90" t="s">
        <v>7593</v>
      </c>
      <c r="X38" s="90" t="s">
        <v>97</v>
      </c>
      <c r="Y38" s="90">
        <v>8.6002827588E10</v>
      </c>
      <c r="Z38" s="90" t="s">
        <v>7596</v>
      </c>
      <c r="AA38" s="90">
        <v>6.337912275268E12</v>
      </c>
      <c r="AB38" s="90" t="b">
        <v>0</v>
      </c>
      <c r="AJ38" s="90">
        <v>1.727500124E9</v>
      </c>
      <c r="AK38" s="90">
        <v>1.727281905E9</v>
      </c>
      <c r="AL38" s="90" t="s">
        <v>7598</v>
      </c>
    </row>
    <row r="39">
      <c r="A39" s="90" t="s">
        <v>7599</v>
      </c>
      <c r="B39" s="91">
        <v>45560.68510416667</v>
      </c>
      <c r="C39" s="90" t="s">
        <v>7484</v>
      </c>
      <c r="D39" s="90" t="s">
        <v>88</v>
      </c>
      <c r="E39" s="90" t="s">
        <v>89</v>
      </c>
      <c r="F39" s="90" t="b">
        <v>1</v>
      </c>
      <c r="G39" s="90" t="s">
        <v>7600</v>
      </c>
      <c r="H39" s="90" t="s">
        <v>88</v>
      </c>
      <c r="I39" s="90" t="s">
        <v>6301</v>
      </c>
      <c r="K39" s="90" t="s">
        <v>7601</v>
      </c>
      <c r="L39" s="90" t="s">
        <v>7602</v>
      </c>
      <c r="N39" s="92" t="s">
        <v>92</v>
      </c>
      <c r="O39" s="90" t="s">
        <v>93</v>
      </c>
      <c r="P39" s="90" t="s">
        <v>94</v>
      </c>
      <c r="Q39" s="90" t="s">
        <v>88</v>
      </c>
      <c r="R39" s="90" t="s">
        <v>7603</v>
      </c>
      <c r="U39" s="90" t="s">
        <v>7601</v>
      </c>
      <c r="W39" s="90" t="s">
        <v>7593</v>
      </c>
      <c r="X39" s="90" t="s">
        <v>97</v>
      </c>
      <c r="Y39" s="90">
        <v>8.6002827588E10</v>
      </c>
      <c r="Z39" s="90" t="s">
        <v>7601</v>
      </c>
      <c r="AA39" s="90">
        <v>6.33790585274E12</v>
      </c>
      <c r="AB39" s="90" t="b">
        <v>0</v>
      </c>
      <c r="AJ39" s="90">
        <v>1.727500114E9</v>
      </c>
      <c r="AK39" s="90">
        <v>1.727281592E9</v>
      </c>
      <c r="AL39" s="90" t="s">
        <v>7604</v>
      </c>
    </row>
    <row r="40">
      <c r="A40" s="90" t="s">
        <v>7605</v>
      </c>
      <c r="B40" s="91">
        <v>45560.61982638889</v>
      </c>
      <c r="C40" s="90" t="s">
        <v>7554</v>
      </c>
      <c r="D40" s="90" t="s">
        <v>88</v>
      </c>
      <c r="E40" s="90" t="s">
        <v>89</v>
      </c>
      <c r="F40" s="90" t="b">
        <v>1</v>
      </c>
      <c r="G40" s="90" t="s">
        <v>7606</v>
      </c>
      <c r="H40" s="90" t="s">
        <v>88</v>
      </c>
      <c r="I40" s="90" t="s">
        <v>6301</v>
      </c>
      <c r="K40" s="90" t="s">
        <v>7607</v>
      </c>
      <c r="L40" s="90" t="s">
        <v>7557</v>
      </c>
      <c r="N40" s="92" t="s">
        <v>92</v>
      </c>
      <c r="O40" s="90" t="s">
        <v>93</v>
      </c>
      <c r="P40" s="90" t="s">
        <v>94</v>
      </c>
      <c r="Q40" s="90" t="s">
        <v>88</v>
      </c>
      <c r="R40" s="90" t="s">
        <v>7608</v>
      </c>
      <c r="U40" s="90" t="s">
        <v>7607</v>
      </c>
      <c r="W40" s="90" t="s">
        <v>7593</v>
      </c>
      <c r="X40" s="90" t="s">
        <v>97</v>
      </c>
      <c r="Y40" s="90">
        <v>8.6002827588E10</v>
      </c>
      <c r="Z40" s="90" t="s">
        <v>7607</v>
      </c>
      <c r="AA40" s="90">
        <v>6.337789722948E12</v>
      </c>
      <c r="AB40" s="90" t="b">
        <v>0</v>
      </c>
      <c r="AJ40" s="90">
        <v>1.727500144E9</v>
      </c>
      <c r="AK40" s="90">
        <v>1.727275952E9</v>
      </c>
      <c r="AL40" s="90" t="s">
        <v>7609</v>
      </c>
    </row>
    <row r="41">
      <c r="A41" s="90" t="s">
        <v>7610</v>
      </c>
      <c r="B41" s="91">
        <v>45560.59334490741</v>
      </c>
      <c r="C41" s="90" t="s">
        <v>7484</v>
      </c>
      <c r="D41" s="90" t="s">
        <v>88</v>
      </c>
      <c r="E41" s="90" t="s">
        <v>89</v>
      </c>
      <c r="F41" s="90" t="b">
        <v>1</v>
      </c>
      <c r="G41" s="90" t="s">
        <v>7611</v>
      </c>
      <c r="H41" s="90" t="s">
        <v>88</v>
      </c>
      <c r="I41" s="90" t="s">
        <v>6301</v>
      </c>
      <c r="K41" s="90" t="s">
        <v>7612</v>
      </c>
      <c r="L41" s="90" t="s">
        <v>7486</v>
      </c>
      <c r="N41" s="92" t="s">
        <v>92</v>
      </c>
      <c r="O41" s="90" t="s">
        <v>93</v>
      </c>
      <c r="P41" s="90" t="s">
        <v>94</v>
      </c>
      <c r="Q41" s="90" t="s">
        <v>88</v>
      </c>
      <c r="R41" s="90" t="s">
        <v>7613</v>
      </c>
      <c r="U41" s="90" t="s">
        <v>7612</v>
      </c>
      <c r="W41" s="90" t="s">
        <v>7593</v>
      </c>
      <c r="X41" s="90" t="s">
        <v>97</v>
      </c>
      <c r="Y41" s="90">
        <v>8.6002827588E10</v>
      </c>
      <c r="Z41" s="90" t="s">
        <v>7612</v>
      </c>
      <c r="AA41" s="90">
        <v>6.337742078276E12</v>
      </c>
      <c r="AB41" s="90" t="b">
        <v>0</v>
      </c>
      <c r="AJ41" s="90">
        <v>1.727500148E9</v>
      </c>
      <c r="AK41" s="90">
        <v>1.727273664E9</v>
      </c>
      <c r="AL41" s="90" t="s">
        <v>7614</v>
      </c>
    </row>
    <row r="42">
      <c r="A42" s="90" t="s">
        <v>7615</v>
      </c>
      <c r="B42" s="91">
        <v>45560.36545138889</v>
      </c>
      <c r="C42" s="90" t="s">
        <v>7554</v>
      </c>
      <c r="D42" s="90" t="s">
        <v>88</v>
      </c>
      <c r="E42" s="90" t="s">
        <v>89</v>
      </c>
      <c r="F42" s="90" t="b">
        <v>1</v>
      </c>
      <c r="G42" s="90" t="s">
        <v>7616</v>
      </c>
      <c r="H42" s="90" t="s">
        <v>88</v>
      </c>
      <c r="I42" s="90" t="s">
        <v>6301</v>
      </c>
      <c r="K42" s="90" t="s">
        <v>7617</v>
      </c>
      <c r="L42" s="90" t="s">
        <v>7557</v>
      </c>
      <c r="N42" s="92" t="s">
        <v>92</v>
      </c>
      <c r="O42" s="90" t="s">
        <v>93</v>
      </c>
      <c r="P42" s="90" t="s">
        <v>94</v>
      </c>
      <c r="Q42" s="90" t="s">
        <v>88</v>
      </c>
      <c r="R42" s="90" t="s">
        <v>7618</v>
      </c>
      <c r="U42" s="90" t="s">
        <v>7617</v>
      </c>
      <c r="W42" s="90" t="s">
        <v>7593</v>
      </c>
      <c r="X42" s="90" t="s">
        <v>97</v>
      </c>
      <c r="Y42" s="90">
        <v>8.6002827588E10</v>
      </c>
      <c r="Z42" s="90" t="s">
        <v>7617</v>
      </c>
      <c r="AA42" s="90">
        <v>6.336885522756E12</v>
      </c>
      <c r="AB42" s="90" t="b">
        <v>0</v>
      </c>
      <c r="AJ42" s="90">
        <v>1.727500136E9</v>
      </c>
      <c r="AK42" s="90">
        <v>1.727253973E9</v>
      </c>
      <c r="AL42" s="90" t="s">
        <v>7619</v>
      </c>
    </row>
    <row r="43">
      <c r="A43" s="90" t="s">
        <v>7620</v>
      </c>
      <c r="B43" s="91">
        <v>45559.99650462963</v>
      </c>
      <c r="C43" s="90" t="s">
        <v>87</v>
      </c>
      <c r="D43" s="90" t="s">
        <v>88</v>
      </c>
      <c r="E43" s="90" t="s">
        <v>89</v>
      </c>
      <c r="F43" s="90" t="b">
        <v>1</v>
      </c>
      <c r="G43" s="90" t="s">
        <v>7621</v>
      </c>
      <c r="H43" s="90" t="s">
        <v>88</v>
      </c>
      <c r="I43" s="90" t="s">
        <v>6301</v>
      </c>
      <c r="K43" s="90" t="s">
        <v>7622</v>
      </c>
      <c r="L43" s="90" t="s">
        <v>7025</v>
      </c>
      <c r="N43" s="92" t="s">
        <v>92</v>
      </c>
      <c r="O43" s="90" t="s">
        <v>93</v>
      </c>
      <c r="P43" s="90" t="s">
        <v>94</v>
      </c>
      <c r="Q43" s="90" t="s">
        <v>88</v>
      </c>
      <c r="R43" s="90" t="s">
        <v>7623</v>
      </c>
      <c r="U43" s="90" t="s">
        <v>7622</v>
      </c>
      <c r="W43" s="90" t="s">
        <v>7624</v>
      </c>
      <c r="X43" s="90" t="s">
        <v>97</v>
      </c>
      <c r="Y43" s="90">
        <v>8.6002827588E10</v>
      </c>
      <c r="Z43" s="90" t="s">
        <v>7622</v>
      </c>
      <c r="AA43" s="90">
        <v>6.331646542148E12</v>
      </c>
      <c r="AB43" s="90" t="b">
        <v>0</v>
      </c>
      <c r="AJ43" s="90">
        <v>1.727500159E9</v>
      </c>
      <c r="AK43" s="90">
        <v>1.727222096E9</v>
      </c>
      <c r="AL43" s="90" t="s">
        <v>7625</v>
      </c>
    </row>
    <row r="44">
      <c r="A44" s="90" t="s">
        <v>7626</v>
      </c>
      <c r="B44" s="91">
        <v>45559.89996527778</v>
      </c>
      <c r="C44" s="90" t="s">
        <v>7484</v>
      </c>
      <c r="D44" s="90" t="s">
        <v>88</v>
      </c>
      <c r="E44" s="90" t="s">
        <v>89</v>
      </c>
      <c r="F44" s="90" t="b">
        <v>1</v>
      </c>
      <c r="G44" s="90" t="s">
        <v>7627</v>
      </c>
      <c r="H44" s="90" t="s">
        <v>88</v>
      </c>
      <c r="I44" s="90" t="s">
        <v>6301</v>
      </c>
      <c r="K44" s="90" t="s">
        <v>7628</v>
      </c>
      <c r="L44" s="90" t="s">
        <v>4514</v>
      </c>
      <c r="N44" s="92" t="s">
        <v>92</v>
      </c>
      <c r="O44" s="90" t="s">
        <v>93</v>
      </c>
      <c r="P44" s="90" t="s">
        <v>94</v>
      </c>
      <c r="Q44" s="90" t="s">
        <v>88</v>
      </c>
      <c r="R44" s="90" t="s">
        <v>7629</v>
      </c>
      <c r="U44" s="90" t="s">
        <v>7628</v>
      </c>
      <c r="W44" s="90" t="s">
        <v>7624</v>
      </c>
      <c r="X44" s="90" t="s">
        <v>97</v>
      </c>
      <c r="Y44" s="90">
        <v>8.6002827588E10</v>
      </c>
      <c r="Z44" s="90" t="s">
        <v>7628</v>
      </c>
      <c r="AA44" s="90">
        <v>6.330380779844E12</v>
      </c>
      <c r="AB44" s="90" t="b">
        <v>0</v>
      </c>
      <c r="AJ44" s="90">
        <v>1.727500126E9</v>
      </c>
      <c r="AK44" s="90">
        <v>1.727213756E9</v>
      </c>
      <c r="AL44" s="90" t="s">
        <v>7630</v>
      </c>
    </row>
    <row r="45">
      <c r="A45" s="90" t="s">
        <v>7631</v>
      </c>
      <c r="B45" s="91">
        <v>45559.89802083333</v>
      </c>
      <c r="C45" s="90" t="s">
        <v>87</v>
      </c>
      <c r="D45" s="90" t="s">
        <v>88</v>
      </c>
      <c r="E45" s="90" t="s">
        <v>89</v>
      </c>
      <c r="F45" s="90" t="b">
        <v>1</v>
      </c>
      <c r="G45" s="90" t="s">
        <v>7561</v>
      </c>
      <c r="H45" s="90" t="s">
        <v>88</v>
      </c>
      <c r="I45" s="90" t="s">
        <v>6301</v>
      </c>
      <c r="K45" s="90" t="s">
        <v>7632</v>
      </c>
      <c r="L45" s="90" t="s">
        <v>7025</v>
      </c>
      <c r="N45" s="92" t="s">
        <v>92</v>
      </c>
      <c r="O45" s="90" t="s">
        <v>93</v>
      </c>
      <c r="P45" s="90" t="s">
        <v>94</v>
      </c>
      <c r="Q45" s="90" t="s">
        <v>88</v>
      </c>
      <c r="R45" s="90" t="s">
        <v>7633</v>
      </c>
      <c r="U45" s="90" t="s">
        <v>7632</v>
      </c>
      <c r="W45" s="90" t="s">
        <v>7624</v>
      </c>
      <c r="X45" s="90" t="s">
        <v>97</v>
      </c>
      <c r="Y45" s="90">
        <v>8.6002827588E10</v>
      </c>
      <c r="Z45" s="90" t="s">
        <v>7632</v>
      </c>
      <c r="AA45" s="90">
        <v>6.330354237764E12</v>
      </c>
      <c r="AB45" s="90" t="b">
        <v>0</v>
      </c>
      <c r="AJ45" s="90">
        <v>1.727500161E9</v>
      </c>
      <c r="AK45" s="90">
        <v>1.727213588E9</v>
      </c>
      <c r="AL45" s="90" t="s">
        <v>7634</v>
      </c>
    </row>
    <row r="46">
      <c r="A46" s="90" t="s">
        <v>7635</v>
      </c>
      <c r="B46" s="91">
        <v>45559.79185185185</v>
      </c>
      <c r="C46" s="90" t="s">
        <v>7484</v>
      </c>
      <c r="D46" s="90" t="s">
        <v>88</v>
      </c>
      <c r="E46" s="90" t="s">
        <v>89</v>
      </c>
      <c r="F46" s="90" t="b">
        <v>1</v>
      </c>
      <c r="G46" s="90" t="s">
        <v>7636</v>
      </c>
      <c r="H46" s="90" t="s">
        <v>88</v>
      </c>
      <c r="I46" s="90" t="s">
        <v>6301</v>
      </c>
      <c r="K46" s="90" t="s">
        <v>7637</v>
      </c>
      <c r="L46" s="90" t="s">
        <v>7486</v>
      </c>
      <c r="N46" s="92" t="s">
        <v>92</v>
      </c>
      <c r="O46" s="90" t="s">
        <v>93</v>
      </c>
      <c r="P46" s="90" t="s">
        <v>94</v>
      </c>
      <c r="Q46" s="90" t="s">
        <v>88</v>
      </c>
      <c r="R46" s="90" t="s">
        <v>7638</v>
      </c>
      <c r="U46" s="90" t="s">
        <v>7637</v>
      </c>
      <c r="W46" s="90" t="s">
        <v>7624</v>
      </c>
      <c r="X46" s="90" t="s">
        <v>97</v>
      </c>
      <c r="Y46" s="90">
        <v>8.6002827588E10</v>
      </c>
      <c r="Z46" s="90" t="s">
        <v>7637</v>
      </c>
      <c r="AA46" s="90">
        <v>6.32881535418E12</v>
      </c>
      <c r="AB46" s="90" t="b">
        <v>0</v>
      </c>
      <c r="AJ46" s="90">
        <v>1.727500119E9</v>
      </c>
      <c r="AK46" s="90">
        <v>1.727204415E9</v>
      </c>
      <c r="AL46" s="90" t="s">
        <v>7639</v>
      </c>
    </row>
    <row r="47">
      <c r="A47" s="90" t="s">
        <v>7640</v>
      </c>
      <c r="B47" s="91">
        <v>45559.76537037037</v>
      </c>
      <c r="C47" s="90" t="s">
        <v>7641</v>
      </c>
      <c r="D47" s="90" t="s">
        <v>88</v>
      </c>
      <c r="E47" s="90" t="s">
        <v>89</v>
      </c>
      <c r="F47" s="90" t="b">
        <v>1</v>
      </c>
      <c r="G47" s="90" t="s">
        <v>7642</v>
      </c>
      <c r="H47" s="90" t="s">
        <v>88</v>
      </c>
      <c r="I47" s="90" t="s">
        <v>6301</v>
      </c>
      <c r="K47" s="90" t="s">
        <v>7643</v>
      </c>
      <c r="L47" s="90" t="s">
        <v>7509</v>
      </c>
      <c r="N47" s="92" t="s">
        <v>92</v>
      </c>
      <c r="O47" s="90" t="s">
        <v>93</v>
      </c>
      <c r="P47" s="90" t="s">
        <v>94</v>
      </c>
      <c r="Q47" s="90" t="s">
        <v>88</v>
      </c>
      <c r="R47" s="90" t="s">
        <v>7644</v>
      </c>
      <c r="U47" s="90" t="s">
        <v>7643</v>
      </c>
      <c r="W47" s="90" t="s">
        <v>7624</v>
      </c>
      <c r="X47" s="90" t="s">
        <v>97</v>
      </c>
      <c r="Y47" s="90">
        <v>8.6002827588E10</v>
      </c>
      <c r="Z47" s="90" t="s">
        <v>7643</v>
      </c>
      <c r="AA47" s="90">
        <v>6.328453300548E12</v>
      </c>
      <c r="AB47" s="90" t="b">
        <v>0</v>
      </c>
      <c r="AJ47" s="90">
        <v>1.727500164E9</v>
      </c>
      <c r="AK47" s="90">
        <v>1.727202127E9</v>
      </c>
      <c r="AL47" s="90" t="s">
        <v>7645</v>
      </c>
    </row>
    <row r="48">
      <c r="A48" s="90" t="s">
        <v>7646</v>
      </c>
      <c r="B48" s="91">
        <v>45559.66028935185</v>
      </c>
      <c r="C48" s="90" t="s">
        <v>87</v>
      </c>
      <c r="D48" s="90" t="s">
        <v>88</v>
      </c>
      <c r="E48" s="90" t="s">
        <v>89</v>
      </c>
      <c r="F48" s="90" t="b">
        <v>1</v>
      </c>
      <c r="G48" s="90" t="s">
        <v>7647</v>
      </c>
      <c r="H48" s="90" t="s">
        <v>88</v>
      </c>
      <c r="I48" s="90" t="s">
        <v>6301</v>
      </c>
      <c r="K48" s="90" t="s">
        <v>7648</v>
      </c>
      <c r="L48" s="90" t="s">
        <v>6944</v>
      </c>
      <c r="N48" s="92" t="s">
        <v>92</v>
      </c>
      <c r="O48" s="90" t="s">
        <v>93</v>
      </c>
      <c r="P48" s="90" t="s">
        <v>94</v>
      </c>
      <c r="Q48" s="90" t="s">
        <v>88</v>
      </c>
      <c r="R48" s="90" t="s">
        <v>7649</v>
      </c>
      <c r="U48" s="90" t="s">
        <v>7648</v>
      </c>
      <c r="W48" s="90" t="s">
        <v>7624</v>
      </c>
      <c r="X48" s="90" t="s">
        <v>97</v>
      </c>
      <c r="Y48" s="90">
        <v>8.6002827588E10</v>
      </c>
      <c r="Z48" s="90" t="s">
        <v>7648</v>
      </c>
      <c r="AA48" s="90">
        <v>6.326918775108E12</v>
      </c>
      <c r="AB48" s="90" t="b">
        <v>0</v>
      </c>
      <c r="AJ48" s="90">
        <v>1.727500169E9</v>
      </c>
      <c r="AK48" s="90">
        <v>1.727193048E9</v>
      </c>
      <c r="AL48" s="90" t="s">
        <v>7650</v>
      </c>
    </row>
    <row r="49">
      <c r="A49" s="90" t="s">
        <v>7651</v>
      </c>
      <c r="B49" s="91">
        <v>45559.58048611111</v>
      </c>
      <c r="C49" s="90" t="s">
        <v>87</v>
      </c>
      <c r="D49" s="90" t="s">
        <v>88</v>
      </c>
      <c r="E49" s="90" t="s">
        <v>89</v>
      </c>
      <c r="F49" s="90" t="b">
        <v>1</v>
      </c>
      <c r="G49" s="90" t="s">
        <v>7652</v>
      </c>
      <c r="H49" s="90" t="s">
        <v>88</v>
      </c>
      <c r="I49" s="90" t="s">
        <v>6301</v>
      </c>
      <c r="K49" s="90" t="s">
        <v>7653</v>
      </c>
      <c r="L49" s="90" t="s">
        <v>6944</v>
      </c>
      <c r="N49" s="92" t="s">
        <v>92</v>
      </c>
      <c r="O49" s="90" t="s">
        <v>93</v>
      </c>
      <c r="P49" s="90" t="s">
        <v>94</v>
      </c>
      <c r="Q49" s="90" t="s">
        <v>88</v>
      </c>
      <c r="R49" s="90" t="s">
        <v>7654</v>
      </c>
      <c r="U49" s="90" t="s">
        <v>7653</v>
      </c>
      <c r="W49" s="90" t="s">
        <v>7624</v>
      </c>
      <c r="X49" s="90" t="s">
        <v>97</v>
      </c>
      <c r="Y49" s="90">
        <v>8.6002827588E10</v>
      </c>
      <c r="Z49" s="90" t="s">
        <v>7653</v>
      </c>
      <c r="AA49" s="90">
        <v>6.325754724676E12</v>
      </c>
      <c r="AB49" s="90" t="b">
        <v>0</v>
      </c>
      <c r="AJ49" s="90">
        <v>1.727500121E9</v>
      </c>
      <c r="AK49" s="90">
        <v>1.727186153E9</v>
      </c>
      <c r="AL49" s="90" t="s">
        <v>7655</v>
      </c>
    </row>
    <row r="50">
      <c r="A50" s="90" t="s">
        <v>7656</v>
      </c>
      <c r="B50" s="91">
        <v>45559.558287037034</v>
      </c>
      <c r="C50" s="90" t="s">
        <v>87</v>
      </c>
      <c r="D50" s="90" t="s">
        <v>88</v>
      </c>
      <c r="E50" s="90" t="s">
        <v>89</v>
      </c>
      <c r="F50" s="90" t="b">
        <v>1</v>
      </c>
      <c r="G50" s="90" t="s">
        <v>7652</v>
      </c>
      <c r="H50" s="90" t="s">
        <v>88</v>
      </c>
      <c r="I50" s="90" t="s">
        <v>6301</v>
      </c>
      <c r="K50" s="90" t="s">
        <v>7657</v>
      </c>
      <c r="L50" s="90" t="s">
        <v>7425</v>
      </c>
      <c r="N50" s="92" t="s">
        <v>92</v>
      </c>
      <c r="O50" s="90" t="s">
        <v>93</v>
      </c>
      <c r="P50" s="90" t="s">
        <v>94</v>
      </c>
      <c r="Q50" s="90" t="s">
        <v>88</v>
      </c>
      <c r="R50" s="90" t="s">
        <v>7658</v>
      </c>
      <c r="U50" s="90" t="s">
        <v>7657</v>
      </c>
      <c r="W50" s="90" t="s">
        <v>7624</v>
      </c>
      <c r="X50" s="90" t="s">
        <v>97</v>
      </c>
      <c r="Y50" s="90">
        <v>8.6002827588E10</v>
      </c>
      <c r="Z50" s="90" t="s">
        <v>7657</v>
      </c>
      <c r="AA50" s="90">
        <v>6.325441134916E12</v>
      </c>
      <c r="AB50" s="90" t="b">
        <v>0</v>
      </c>
      <c r="AJ50" s="90">
        <v>1.727500171E9</v>
      </c>
      <c r="AK50" s="90">
        <v>1.727184234E9</v>
      </c>
      <c r="AL50" s="90" t="s">
        <v>7659</v>
      </c>
    </row>
    <row r="51">
      <c r="A51" s="90" t="s">
        <v>7660</v>
      </c>
      <c r="B51" s="91">
        <v>45559.505381944444</v>
      </c>
      <c r="C51" s="90" t="s">
        <v>87</v>
      </c>
      <c r="D51" s="90" t="s">
        <v>88</v>
      </c>
      <c r="E51" s="90" t="s">
        <v>89</v>
      </c>
      <c r="F51" s="90" t="b">
        <v>1</v>
      </c>
      <c r="G51" s="90" t="s">
        <v>7661</v>
      </c>
      <c r="H51" s="90" t="s">
        <v>88</v>
      </c>
      <c r="I51" s="90" t="s">
        <v>6301</v>
      </c>
      <c r="K51" s="90" t="s">
        <v>7662</v>
      </c>
      <c r="L51" s="90" t="s">
        <v>7425</v>
      </c>
      <c r="N51" s="92" t="s">
        <v>92</v>
      </c>
      <c r="O51" s="90" t="s">
        <v>93</v>
      </c>
      <c r="P51" s="90" t="s">
        <v>94</v>
      </c>
      <c r="Q51" s="90" t="s">
        <v>88</v>
      </c>
      <c r="R51" s="90" t="s">
        <v>7663</v>
      </c>
      <c r="U51" s="90" t="s">
        <v>7662</v>
      </c>
      <c r="W51" s="90" t="s">
        <v>7624</v>
      </c>
      <c r="X51" s="90" t="s">
        <v>97</v>
      </c>
      <c r="Y51" s="90">
        <v>8.6002827588E10</v>
      </c>
      <c r="Z51" s="90" t="s">
        <v>7662</v>
      </c>
      <c r="AA51" s="90">
        <v>6.324721844548E12</v>
      </c>
      <c r="AB51" s="90" t="b">
        <v>0</v>
      </c>
      <c r="AJ51" s="90">
        <v>1.727500174E9</v>
      </c>
      <c r="AK51" s="90">
        <v>1.727179663E9</v>
      </c>
      <c r="AL51" s="90" t="s">
        <v>7664</v>
      </c>
    </row>
    <row r="52">
      <c r="A52" s="90" t="s">
        <v>7665</v>
      </c>
      <c r="B52" s="91">
        <v>45559.09614583333</v>
      </c>
      <c r="C52" s="90" t="s">
        <v>7484</v>
      </c>
      <c r="D52" s="90" t="s">
        <v>88</v>
      </c>
      <c r="E52" s="90" t="s">
        <v>89</v>
      </c>
      <c r="F52" s="90" t="b">
        <v>1</v>
      </c>
      <c r="G52" s="90" t="s">
        <v>7666</v>
      </c>
      <c r="H52" s="90" t="s">
        <v>88</v>
      </c>
      <c r="I52" s="90" t="s">
        <v>6301</v>
      </c>
      <c r="K52" s="90" t="s">
        <v>7667</v>
      </c>
      <c r="L52" s="90" t="s">
        <v>7602</v>
      </c>
      <c r="N52" s="92" t="s">
        <v>92</v>
      </c>
      <c r="O52" s="90" t="s">
        <v>93</v>
      </c>
      <c r="P52" s="90" t="s">
        <v>94</v>
      </c>
      <c r="Q52" s="90" t="s">
        <v>88</v>
      </c>
      <c r="R52" s="90" t="s">
        <v>7668</v>
      </c>
      <c r="U52" s="90" t="s">
        <v>7667</v>
      </c>
      <c r="W52" s="90" t="s">
        <v>7624</v>
      </c>
      <c r="X52" s="90" t="s">
        <v>97</v>
      </c>
      <c r="Y52" s="90">
        <v>8.6002827588E10</v>
      </c>
      <c r="Z52" s="90" t="s">
        <v>7667</v>
      </c>
      <c r="AA52" s="90">
        <v>6.318285586756E12</v>
      </c>
      <c r="AB52" s="90" t="b">
        <v>0</v>
      </c>
      <c r="AJ52" s="90">
        <v>1.727159676E9</v>
      </c>
      <c r="AK52" s="90">
        <v>1.727144306E9</v>
      </c>
      <c r="AL52" s="90" t="s">
        <v>7669</v>
      </c>
    </row>
    <row r="53">
      <c r="A53" s="90" t="s">
        <v>7670</v>
      </c>
      <c r="B53" s="91">
        <v>45559.05427083333</v>
      </c>
      <c r="C53" s="90" t="s">
        <v>87</v>
      </c>
      <c r="D53" s="90" t="s">
        <v>88</v>
      </c>
      <c r="E53" s="90" t="s">
        <v>89</v>
      </c>
      <c r="F53" s="90" t="b">
        <v>1</v>
      </c>
      <c r="G53" s="90" t="s">
        <v>7671</v>
      </c>
      <c r="H53" s="90" t="s">
        <v>88</v>
      </c>
      <c r="I53" s="90" t="s">
        <v>6301</v>
      </c>
      <c r="K53" s="90" t="s">
        <v>7672</v>
      </c>
      <c r="L53" s="90" t="s">
        <v>6944</v>
      </c>
      <c r="N53" s="92" t="s">
        <v>92</v>
      </c>
      <c r="O53" s="90" t="s">
        <v>93</v>
      </c>
      <c r="P53" s="90" t="s">
        <v>94</v>
      </c>
      <c r="Q53" s="90" t="s">
        <v>88</v>
      </c>
      <c r="R53" s="90" t="s">
        <v>7673</v>
      </c>
      <c r="U53" s="90" t="s">
        <v>7672</v>
      </c>
      <c r="W53" s="90" t="s">
        <v>7624</v>
      </c>
      <c r="X53" s="90" t="s">
        <v>97</v>
      </c>
      <c r="Y53" s="90">
        <v>8.6002827588E10</v>
      </c>
      <c r="Z53" s="90" t="s">
        <v>7672</v>
      </c>
      <c r="AA53" s="90">
        <v>6.31766636986E12</v>
      </c>
      <c r="AB53" s="90" t="b">
        <v>0</v>
      </c>
      <c r="AJ53" s="90">
        <v>1.727159689E9</v>
      </c>
      <c r="AK53" s="90">
        <v>1.727140688E9</v>
      </c>
      <c r="AL53" s="90" t="s">
        <v>7674</v>
      </c>
    </row>
    <row r="54">
      <c r="A54" s="90" t="s">
        <v>7675</v>
      </c>
      <c r="B54" s="91">
        <v>45559.029282407406</v>
      </c>
      <c r="C54" s="90" t="s">
        <v>7676</v>
      </c>
      <c r="D54" s="90" t="s">
        <v>88</v>
      </c>
      <c r="E54" s="90" t="s">
        <v>89</v>
      </c>
      <c r="F54" s="90" t="b">
        <v>1</v>
      </c>
      <c r="G54" s="90" t="s">
        <v>7677</v>
      </c>
      <c r="H54" s="90" t="s">
        <v>88</v>
      </c>
      <c r="I54" s="90" t="s">
        <v>6301</v>
      </c>
      <c r="K54" s="90" t="s">
        <v>7678</v>
      </c>
      <c r="L54" s="90" t="s">
        <v>3976</v>
      </c>
      <c r="N54" s="92" t="s">
        <v>92</v>
      </c>
      <c r="O54" s="90" t="s">
        <v>93</v>
      </c>
      <c r="P54" s="90" t="s">
        <v>94</v>
      </c>
      <c r="Q54" s="90" t="s">
        <v>88</v>
      </c>
      <c r="R54" s="90" t="s">
        <v>7679</v>
      </c>
      <c r="U54" s="90" t="s">
        <v>7678</v>
      </c>
      <c r="W54" s="90" t="s">
        <v>7624</v>
      </c>
      <c r="X54" s="90" t="s">
        <v>97</v>
      </c>
      <c r="Y54" s="90">
        <v>8.6002827588E10</v>
      </c>
      <c r="Z54" s="90" t="s">
        <v>7678</v>
      </c>
      <c r="AA54" s="90">
        <v>6.317346586948E12</v>
      </c>
      <c r="AB54" s="90" t="b">
        <v>0</v>
      </c>
      <c r="AJ54" s="90">
        <v>1.727159769E9</v>
      </c>
      <c r="AK54" s="90">
        <v>1.727138529E9</v>
      </c>
      <c r="AL54" s="90" t="s">
        <v>7680</v>
      </c>
    </row>
    <row r="55">
      <c r="A55" s="90" t="s">
        <v>7681</v>
      </c>
      <c r="B55" s="91">
        <v>45558.77767361111</v>
      </c>
      <c r="C55" s="90" t="s">
        <v>7554</v>
      </c>
      <c r="D55" s="90" t="s">
        <v>88</v>
      </c>
      <c r="E55" s="90" t="s">
        <v>89</v>
      </c>
      <c r="F55" s="90" t="b">
        <v>1</v>
      </c>
      <c r="G55" s="90" t="s">
        <v>7682</v>
      </c>
      <c r="H55" s="90" t="s">
        <v>88</v>
      </c>
      <c r="I55" s="90" t="s">
        <v>6301</v>
      </c>
      <c r="K55" s="90" t="s">
        <v>7683</v>
      </c>
      <c r="L55" s="90" t="s">
        <v>7579</v>
      </c>
      <c r="N55" s="92" t="s">
        <v>92</v>
      </c>
      <c r="O55" s="90" t="s">
        <v>93</v>
      </c>
      <c r="P55" s="90" t="s">
        <v>94</v>
      </c>
      <c r="Q55" s="90" t="s">
        <v>88</v>
      </c>
      <c r="R55" s="90" t="s">
        <v>7684</v>
      </c>
      <c r="U55" s="90" t="s">
        <v>7683</v>
      </c>
      <c r="W55" s="90" t="s">
        <v>7685</v>
      </c>
      <c r="X55" s="90" t="s">
        <v>97</v>
      </c>
      <c r="Y55" s="90">
        <v>8.6002827588E10</v>
      </c>
      <c r="Z55" s="90" t="s">
        <v>7683</v>
      </c>
      <c r="AA55" s="90">
        <v>6.311835861316E12</v>
      </c>
      <c r="AB55" s="90" t="b">
        <v>0</v>
      </c>
      <c r="AJ55" s="90">
        <v>1.727159679E9</v>
      </c>
      <c r="AK55" s="90">
        <v>1.72711679E9</v>
      </c>
      <c r="AL55" s="90" t="s">
        <v>7686</v>
      </c>
    </row>
    <row r="56">
      <c r="A56" s="90" t="s">
        <v>7687</v>
      </c>
      <c r="B56" s="91">
        <v>45558.536458333336</v>
      </c>
      <c r="C56" s="90" t="s">
        <v>87</v>
      </c>
      <c r="D56" s="90" t="s">
        <v>88</v>
      </c>
      <c r="E56" s="90" t="s">
        <v>89</v>
      </c>
      <c r="F56" s="90" t="b">
        <v>1</v>
      </c>
      <c r="G56" s="90" t="s">
        <v>7688</v>
      </c>
      <c r="H56" s="90" t="s">
        <v>88</v>
      </c>
      <c r="I56" s="90" t="s">
        <v>6301</v>
      </c>
      <c r="K56" s="90" t="s">
        <v>7689</v>
      </c>
      <c r="L56" s="90" t="s">
        <v>6944</v>
      </c>
      <c r="N56" s="92" t="s">
        <v>92</v>
      </c>
      <c r="O56" s="90" t="s">
        <v>93</v>
      </c>
      <c r="P56" s="90" t="s">
        <v>94</v>
      </c>
      <c r="Q56" s="90" t="s">
        <v>88</v>
      </c>
      <c r="R56" s="90" t="s">
        <v>7690</v>
      </c>
      <c r="U56" s="90" t="s">
        <v>7689</v>
      </c>
      <c r="W56" s="90" t="s">
        <v>7685</v>
      </c>
      <c r="X56" s="90" t="s">
        <v>97</v>
      </c>
      <c r="Y56" s="90">
        <v>8.6002827588E10</v>
      </c>
      <c r="Z56" s="90" t="s">
        <v>7689</v>
      </c>
      <c r="AA56" s="90">
        <v>6.309763023172E12</v>
      </c>
      <c r="AB56" s="90" t="b">
        <v>0</v>
      </c>
      <c r="AJ56" s="90">
        <v>1.727159702E9</v>
      </c>
      <c r="AK56" s="90">
        <v>1.727095949E9</v>
      </c>
      <c r="AL56" s="90" t="s">
        <v>7691</v>
      </c>
    </row>
    <row r="57">
      <c r="A57" s="90" t="s">
        <v>7692</v>
      </c>
      <c r="B57" s="91">
        <v>45557.94378472222</v>
      </c>
      <c r="C57" s="90" t="s">
        <v>7484</v>
      </c>
      <c r="D57" s="90" t="s">
        <v>88</v>
      </c>
      <c r="E57" s="90" t="s">
        <v>89</v>
      </c>
      <c r="F57" s="90" t="b">
        <v>1</v>
      </c>
      <c r="G57" s="90" t="s">
        <v>7693</v>
      </c>
      <c r="H57" s="90" t="s">
        <v>88</v>
      </c>
      <c r="I57" s="90" t="s">
        <v>6301</v>
      </c>
      <c r="K57" s="90" t="s">
        <v>7694</v>
      </c>
      <c r="L57" s="90" t="s">
        <v>7486</v>
      </c>
      <c r="N57" s="92" t="s">
        <v>92</v>
      </c>
      <c r="O57" s="90" t="s">
        <v>93</v>
      </c>
      <c r="P57" s="90" t="s">
        <v>94</v>
      </c>
      <c r="Q57" s="90" t="s">
        <v>88</v>
      </c>
      <c r="R57" s="90" t="s">
        <v>7695</v>
      </c>
      <c r="U57" s="90" t="s">
        <v>7694</v>
      </c>
      <c r="W57" s="90" t="s">
        <v>7696</v>
      </c>
      <c r="X57" s="90" t="s">
        <v>97</v>
      </c>
      <c r="Y57" s="90">
        <v>8.6002827588E10</v>
      </c>
      <c r="Z57" s="90" t="s">
        <v>7694</v>
      </c>
      <c r="AA57" s="90">
        <v>6.306703900996E12</v>
      </c>
      <c r="AB57" s="90" t="b">
        <v>0</v>
      </c>
      <c r="AJ57" s="90">
        <v>1.72715975E9</v>
      </c>
      <c r="AK57" s="90">
        <v>1.727044742E9</v>
      </c>
      <c r="AL57" s="90" t="s">
        <v>7697</v>
      </c>
    </row>
    <row r="58">
      <c r="A58" s="90" t="s">
        <v>7698</v>
      </c>
      <c r="B58" s="91">
        <v>45557.86017361111</v>
      </c>
      <c r="C58" s="90" t="s">
        <v>7589</v>
      </c>
      <c r="D58" s="90" t="s">
        <v>88</v>
      </c>
      <c r="E58" s="90" t="s">
        <v>89</v>
      </c>
      <c r="F58" s="90" t="b">
        <v>1</v>
      </c>
      <c r="G58" s="90" t="s">
        <v>7699</v>
      </c>
      <c r="H58" s="90" t="s">
        <v>88</v>
      </c>
      <c r="I58" s="90" t="s">
        <v>6301</v>
      </c>
      <c r="K58" s="90" t="s">
        <v>7700</v>
      </c>
      <c r="L58" s="90" t="s">
        <v>7701</v>
      </c>
      <c r="N58" s="92" t="s">
        <v>92</v>
      </c>
      <c r="O58" s="90" t="s">
        <v>93</v>
      </c>
      <c r="P58" s="90" t="s">
        <v>94</v>
      </c>
      <c r="Q58" s="90" t="s">
        <v>88</v>
      </c>
      <c r="R58" s="90" t="s">
        <v>7702</v>
      </c>
      <c r="U58" s="90" t="s">
        <v>7700</v>
      </c>
      <c r="W58" s="90" t="s">
        <v>7696</v>
      </c>
      <c r="X58" s="90" t="s">
        <v>97</v>
      </c>
      <c r="Y58" s="90">
        <v>8.6002827588E10</v>
      </c>
      <c r="Z58" s="90" t="s">
        <v>7700</v>
      </c>
      <c r="AA58" s="90">
        <v>6.306626470212E12</v>
      </c>
      <c r="AB58" s="90" t="b">
        <v>0</v>
      </c>
      <c r="AJ58" s="90">
        <v>1.727159714E9</v>
      </c>
      <c r="AK58" s="90">
        <v>1.727037518E9</v>
      </c>
      <c r="AL58" s="90" t="s">
        <v>7703</v>
      </c>
    </row>
    <row r="59">
      <c r="A59" s="90" t="s">
        <v>7704</v>
      </c>
      <c r="B59" s="91">
        <v>45557.295798611114</v>
      </c>
      <c r="C59" s="90" t="s">
        <v>87</v>
      </c>
      <c r="D59" s="90" t="s">
        <v>88</v>
      </c>
      <c r="E59" s="90" t="s">
        <v>89</v>
      </c>
      <c r="F59" s="90" t="b">
        <v>1</v>
      </c>
      <c r="G59" s="90" t="s">
        <v>7451</v>
      </c>
      <c r="H59" s="90" t="s">
        <v>88</v>
      </c>
      <c r="I59" s="90" t="s">
        <v>6301</v>
      </c>
      <c r="K59" s="90" t="s">
        <v>7705</v>
      </c>
      <c r="L59" s="90" t="s">
        <v>7025</v>
      </c>
      <c r="N59" s="92" t="s">
        <v>92</v>
      </c>
      <c r="O59" s="90" t="s">
        <v>93</v>
      </c>
      <c r="P59" s="90" t="s">
        <v>94</v>
      </c>
      <c r="Q59" s="90" t="s">
        <v>88</v>
      </c>
      <c r="R59" s="90" t="s">
        <v>7706</v>
      </c>
      <c r="U59" s="90" t="s">
        <v>7705</v>
      </c>
      <c r="W59" s="90" t="s">
        <v>7696</v>
      </c>
      <c r="X59" s="90" t="s">
        <v>97</v>
      </c>
      <c r="Y59" s="90">
        <v>8.6002827588E10</v>
      </c>
      <c r="Z59" s="90" t="s">
        <v>7705</v>
      </c>
      <c r="AA59" s="90">
        <v>6.30569605562E12</v>
      </c>
      <c r="AB59" s="90" t="b">
        <v>0</v>
      </c>
      <c r="AJ59" s="90">
        <v>1.727159736E9</v>
      </c>
      <c r="AK59" s="90">
        <v>1.726988756E9</v>
      </c>
      <c r="AL59" s="90" t="s">
        <v>7707</v>
      </c>
    </row>
    <row r="60">
      <c r="A60" s="90" t="s">
        <v>7708</v>
      </c>
      <c r="B60" s="91">
        <v>45557.141064814816</v>
      </c>
      <c r="C60" s="90" t="s">
        <v>87</v>
      </c>
      <c r="D60" s="90" t="s">
        <v>88</v>
      </c>
      <c r="E60" s="90" t="s">
        <v>89</v>
      </c>
      <c r="F60" s="90" t="b">
        <v>1</v>
      </c>
      <c r="G60" s="90" t="s">
        <v>7451</v>
      </c>
      <c r="H60" s="90" t="s">
        <v>88</v>
      </c>
      <c r="I60" s="90" t="s">
        <v>6301</v>
      </c>
      <c r="K60" s="90" t="s">
        <v>7709</v>
      </c>
      <c r="L60" s="90" t="s">
        <v>7025</v>
      </c>
      <c r="N60" s="92" t="s">
        <v>92</v>
      </c>
      <c r="O60" s="90" t="s">
        <v>93</v>
      </c>
      <c r="P60" s="90" t="s">
        <v>94</v>
      </c>
      <c r="Q60" s="90" t="s">
        <v>88</v>
      </c>
      <c r="R60" s="90" t="s">
        <v>7710</v>
      </c>
      <c r="U60" s="90" t="s">
        <v>7709</v>
      </c>
      <c r="W60" s="90" t="s">
        <v>7696</v>
      </c>
      <c r="X60" s="90" t="s">
        <v>97</v>
      </c>
      <c r="Y60" s="90">
        <v>8.6002827588E10</v>
      </c>
      <c r="Z60" s="90" t="s">
        <v>7709</v>
      </c>
      <c r="AA60" s="90">
        <v>6.305616855364E12</v>
      </c>
      <c r="AB60" s="90" t="b">
        <v>0</v>
      </c>
      <c r="AJ60" s="90">
        <v>1.727159753E9</v>
      </c>
      <c r="AK60" s="90">
        <v>1.726975387E9</v>
      </c>
      <c r="AL60" s="90" t="s">
        <v>7711</v>
      </c>
    </row>
    <row r="61">
      <c r="A61" s="90" t="s">
        <v>7712</v>
      </c>
      <c r="B61" s="91">
        <v>45557.039293981485</v>
      </c>
      <c r="C61" s="90" t="s">
        <v>87</v>
      </c>
      <c r="D61" s="90" t="s">
        <v>88</v>
      </c>
      <c r="E61" s="90" t="s">
        <v>89</v>
      </c>
      <c r="F61" s="90" t="b">
        <v>1</v>
      </c>
      <c r="G61" s="90" t="s">
        <v>7451</v>
      </c>
      <c r="H61" s="90" t="s">
        <v>88</v>
      </c>
      <c r="I61" s="90" t="s">
        <v>6301</v>
      </c>
      <c r="K61" s="90" t="s">
        <v>7713</v>
      </c>
      <c r="L61" s="90" t="s">
        <v>7025</v>
      </c>
      <c r="N61" s="92" t="s">
        <v>92</v>
      </c>
      <c r="O61" s="90" t="s">
        <v>93</v>
      </c>
      <c r="P61" s="90" t="s">
        <v>94</v>
      </c>
      <c r="Q61" s="90" t="s">
        <v>88</v>
      </c>
      <c r="R61" s="90" t="s">
        <v>7714</v>
      </c>
      <c r="U61" s="90" t="s">
        <v>7713</v>
      </c>
      <c r="W61" s="90" t="s">
        <v>7696</v>
      </c>
      <c r="X61" s="90" t="s">
        <v>97</v>
      </c>
      <c r="Y61" s="90">
        <v>8.6002827588E10</v>
      </c>
      <c r="Z61" s="90" t="s">
        <v>7713</v>
      </c>
      <c r="AA61" s="90">
        <v>6.305600733508E12</v>
      </c>
      <c r="AB61" s="90" t="b">
        <v>0</v>
      </c>
      <c r="AJ61" s="90">
        <v>1.72715976E9</v>
      </c>
      <c r="AK61" s="90">
        <v>1.726966594E9</v>
      </c>
      <c r="AL61" s="90" t="s">
        <v>7715</v>
      </c>
    </row>
    <row r="62">
      <c r="A62" s="90" t="s">
        <v>7716</v>
      </c>
      <c r="B62" s="91">
        <v>45556.98224537037</v>
      </c>
      <c r="C62" s="90" t="s">
        <v>7554</v>
      </c>
      <c r="D62" s="90" t="s">
        <v>88</v>
      </c>
      <c r="E62" s="90" t="s">
        <v>89</v>
      </c>
      <c r="F62" s="90" t="b">
        <v>1</v>
      </c>
      <c r="G62" s="90" t="s">
        <v>7717</v>
      </c>
      <c r="H62" s="90" t="s">
        <v>88</v>
      </c>
      <c r="I62" s="90" t="s">
        <v>6301</v>
      </c>
      <c r="K62" s="90" t="s">
        <v>7718</v>
      </c>
      <c r="L62" s="90" t="s">
        <v>7557</v>
      </c>
      <c r="N62" s="92" t="s">
        <v>92</v>
      </c>
      <c r="O62" s="90" t="s">
        <v>93</v>
      </c>
      <c r="P62" s="90" t="s">
        <v>94</v>
      </c>
      <c r="Q62" s="90" t="s">
        <v>88</v>
      </c>
      <c r="R62" s="90" t="s">
        <v>7719</v>
      </c>
      <c r="U62" s="90" t="s">
        <v>7718</v>
      </c>
      <c r="W62" s="90" t="s">
        <v>7720</v>
      </c>
      <c r="X62" s="90" t="s">
        <v>97</v>
      </c>
      <c r="Y62" s="90">
        <v>8.6002827588E10</v>
      </c>
      <c r="Z62" s="90" t="s">
        <v>7718</v>
      </c>
      <c r="AA62" s="90">
        <v>6.305584021828E12</v>
      </c>
      <c r="AB62" s="90" t="b">
        <v>0</v>
      </c>
      <c r="AJ62" s="90">
        <v>1.727159783E9</v>
      </c>
      <c r="AK62" s="90">
        <v>1.726961665E9</v>
      </c>
      <c r="AL62" s="90" t="s">
        <v>7721</v>
      </c>
    </row>
    <row r="63">
      <c r="A63" s="90" t="s">
        <v>7722</v>
      </c>
      <c r="B63" s="91">
        <v>45556.8453125</v>
      </c>
      <c r="C63" s="90" t="s">
        <v>87</v>
      </c>
      <c r="D63" s="90" t="s">
        <v>88</v>
      </c>
      <c r="E63" s="90" t="s">
        <v>89</v>
      </c>
      <c r="F63" s="90" t="b">
        <v>1</v>
      </c>
      <c r="G63" s="90" t="s">
        <v>7451</v>
      </c>
      <c r="H63" s="90" t="s">
        <v>88</v>
      </c>
      <c r="I63" s="90" t="s">
        <v>6301</v>
      </c>
      <c r="K63" s="90" t="s">
        <v>4680</v>
      </c>
      <c r="L63" s="90" t="s">
        <v>7025</v>
      </c>
      <c r="N63" s="92" t="s">
        <v>92</v>
      </c>
      <c r="O63" s="90" t="s">
        <v>93</v>
      </c>
      <c r="P63" s="90" t="s">
        <v>94</v>
      </c>
      <c r="Q63" s="90" t="s">
        <v>88</v>
      </c>
      <c r="R63" s="90" t="s">
        <v>7723</v>
      </c>
      <c r="U63" s="90" t="s">
        <v>4680</v>
      </c>
      <c r="W63" s="90" t="s">
        <v>7720</v>
      </c>
      <c r="X63" s="90" t="s">
        <v>97</v>
      </c>
      <c r="Y63" s="90">
        <v>8.6002827588E10</v>
      </c>
      <c r="Z63" s="90" t="s">
        <v>4680</v>
      </c>
      <c r="AA63" s="90">
        <v>6.305492500804E12</v>
      </c>
      <c r="AB63" s="90" t="b">
        <v>0</v>
      </c>
      <c r="AJ63" s="90">
        <v>1.727159724E9</v>
      </c>
      <c r="AK63" s="90">
        <v>1.726949834E9</v>
      </c>
      <c r="AL63" s="90" t="s">
        <v>7724</v>
      </c>
    </row>
    <row r="64">
      <c r="A64" s="90" t="s">
        <v>7725</v>
      </c>
      <c r="B64" s="91">
        <v>45556.82666666667</v>
      </c>
      <c r="C64" s="90" t="s">
        <v>7484</v>
      </c>
      <c r="D64" s="90" t="s">
        <v>88</v>
      </c>
      <c r="E64" s="90" t="s">
        <v>89</v>
      </c>
      <c r="F64" s="90" t="b">
        <v>1</v>
      </c>
      <c r="G64" s="90" t="s">
        <v>7636</v>
      </c>
      <c r="H64" s="90" t="s">
        <v>88</v>
      </c>
      <c r="I64" s="90" t="s">
        <v>6301</v>
      </c>
      <c r="K64" s="90" t="s">
        <v>7726</v>
      </c>
      <c r="L64" s="90" t="s">
        <v>7486</v>
      </c>
      <c r="N64" s="92" t="s">
        <v>92</v>
      </c>
      <c r="O64" s="90" t="s">
        <v>93</v>
      </c>
      <c r="P64" s="90" t="s">
        <v>94</v>
      </c>
      <c r="Q64" s="90" t="s">
        <v>88</v>
      </c>
      <c r="R64" s="90" t="s">
        <v>7727</v>
      </c>
      <c r="U64" s="90" t="s">
        <v>7726</v>
      </c>
      <c r="W64" s="90" t="s">
        <v>7720</v>
      </c>
      <c r="X64" s="90" t="s">
        <v>97</v>
      </c>
      <c r="Y64" s="90">
        <v>8.6002827588E10</v>
      </c>
      <c r="Z64" s="90" t="s">
        <v>7726</v>
      </c>
      <c r="AA64" s="90">
        <v>6.30547093946E12</v>
      </c>
      <c r="AB64" s="90" t="b">
        <v>0</v>
      </c>
      <c r="AJ64" s="90">
        <v>1.727159744E9</v>
      </c>
      <c r="AK64" s="90">
        <v>1.726948223E9</v>
      </c>
      <c r="AL64" s="90" t="s">
        <v>7728</v>
      </c>
    </row>
    <row r="65">
      <c r="A65" s="90" t="s">
        <v>7729</v>
      </c>
      <c r="B65" s="91">
        <v>45556.796435185184</v>
      </c>
      <c r="C65" s="90" t="s">
        <v>7730</v>
      </c>
      <c r="D65" s="90" t="s">
        <v>88</v>
      </c>
      <c r="E65" s="90" t="s">
        <v>89</v>
      </c>
      <c r="F65" s="90" t="b">
        <v>1</v>
      </c>
      <c r="G65" s="90" t="s">
        <v>7731</v>
      </c>
      <c r="H65" s="90" t="s">
        <v>88</v>
      </c>
      <c r="I65" s="90" t="s">
        <v>6301</v>
      </c>
      <c r="K65" s="90" t="s">
        <v>7732</v>
      </c>
      <c r="L65" s="90" t="s">
        <v>7733</v>
      </c>
      <c r="N65" s="92" t="s">
        <v>92</v>
      </c>
      <c r="O65" s="90" t="s">
        <v>93</v>
      </c>
      <c r="P65" s="90" t="s">
        <v>94</v>
      </c>
      <c r="Q65" s="90" t="s">
        <v>88</v>
      </c>
      <c r="R65" s="90" t="s">
        <v>7734</v>
      </c>
      <c r="U65" s="90" t="s">
        <v>7732</v>
      </c>
      <c r="W65" s="90" t="s">
        <v>7720</v>
      </c>
      <c r="X65" s="90" t="s">
        <v>97</v>
      </c>
      <c r="Y65" s="90">
        <v>8.6002827588E10</v>
      </c>
      <c r="Z65" s="90" t="s">
        <v>7732</v>
      </c>
      <c r="AA65" s="90">
        <v>6.305434140996E12</v>
      </c>
      <c r="AB65" s="90" t="b">
        <v>0</v>
      </c>
      <c r="AJ65" s="90">
        <v>1.727159763E9</v>
      </c>
      <c r="AK65" s="90">
        <v>1.726945611E9</v>
      </c>
      <c r="AL65" s="90" t="s">
        <v>7735</v>
      </c>
    </row>
    <row r="66">
      <c r="A66" s="90" t="s">
        <v>7736</v>
      </c>
      <c r="B66" s="91">
        <v>45556.772997685184</v>
      </c>
      <c r="C66" s="90" t="s">
        <v>7730</v>
      </c>
      <c r="D66" s="90" t="s">
        <v>88</v>
      </c>
      <c r="E66" s="90" t="s">
        <v>89</v>
      </c>
      <c r="F66" s="90" t="b">
        <v>1</v>
      </c>
      <c r="G66" s="90" t="s">
        <v>7731</v>
      </c>
      <c r="H66" s="90" t="s">
        <v>88</v>
      </c>
      <c r="I66" s="90" t="s">
        <v>6301</v>
      </c>
      <c r="K66" s="90" t="s">
        <v>7737</v>
      </c>
      <c r="L66" s="90" t="s">
        <v>7733</v>
      </c>
      <c r="N66" s="92" t="s">
        <v>92</v>
      </c>
      <c r="O66" s="90" t="s">
        <v>93</v>
      </c>
      <c r="P66" s="90" t="s">
        <v>94</v>
      </c>
      <c r="Q66" s="90" t="s">
        <v>88</v>
      </c>
      <c r="R66" s="90" t="s">
        <v>7738</v>
      </c>
      <c r="U66" s="90" t="s">
        <v>7737</v>
      </c>
      <c r="W66" s="90" t="s">
        <v>7720</v>
      </c>
      <c r="X66" s="90" t="s">
        <v>97</v>
      </c>
      <c r="Y66" s="90">
        <v>8.6002827588E10</v>
      </c>
      <c r="Z66" s="90" t="s">
        <v>7737</v>
      </c>
      <c r="AA66" s="90">
        <v>6.305404223812E12</v>
      </c>
      <c r="AB66" s="90" t="b">
        <v>0</v>
      </c>
      <c r="AJ66" s="90">
        <v>1.727159727E9</v>
      </c>
      <c r="AK66" s="90">
        <v>1.726943586E9</v>
      </c>
      <c r="AL66" s="90" t="s">
        <v>7739</v>
      </c>
    </row>
    <row r="67">
      <c r="A67" s="90" t="s">
        <v>7740</v>
      </c>
      <c r="B67" s="91">
        <v>45556.61581018518</v>
      </c>
      <c r="C67" s="90" t="s">
        <v>7730</v>
      </c>
      <c r="D67" s="90" t="s">
        <v>88</v>
      </c>
      <c r="E67" s="90" t="s">
        <v>89</v>
      </c>
      <c r="F67" s="90" t="b">
        <v>1</v>
      </c>
      <c r="G67" s="90" t="s">
        <v>7731</v>
      </c>
      <c r="H67" s="90" t="s">
        <v>88</v>
      </c>
      <c r="I67" s="90" t="s">
        <v>6301</v>
      </c>
      <c r="K67" s="90" t="s">
        <v>7741</v>
      </c>
      <c r="L67" s="90" t="s">
        <v>7733</v>
      </c>
      <c r="N67" s="92" t="s">
        <v>92</v>
      </c>
      <c r="O67" s="90" t="s">
        <v>93</v>
      </c>
      <c r="P67" s="90" t="s">
        <v>94</v>
      </c>
      <c r="Q67" s="90" t="s">
        <v>88</v>
      </c>
      <c r="R67" s="90" t="s">
        <v>7742</v>
      </c>
      <c r="U67" s="90" t="s">
        <v>7741</v>
      </c>
      <c r="W67" s="90" t="s">
        <v>7720</v>
      </c>
      <c r="X67" s="90" t="s">
        <v>97</v>
      </c>
      <c r="Y67" s="90">
        <v>8.6002827588E10</v>
      </c>
      <c r="Z67" s="90" t="s">
        <v>7741</v>
      </c>
      <c r="AA67" s="90">
        <v>6.305175798084E12</v>
      </c>
      <c r="AB67" s="90" t="b">
        <v>0</v>
      </c>
      <c r="AJ67" s="90">
        <v>1.727159733E9</v>
      </c>
      <c r="AK67" s="90">
        <v>1.726930005E9</v>
      </c>
      <c r="AL67" s="90" t="s">
        <v>7743</v>
      </c>
    </row>
    <row r="68">
      <c r="A68" s="90" t="s">
        <v>7744</v>
      </c>
      <c r="B68" s="91">
        <v>45556.07728009259</v>
      </c>
      <c r="C68" s="90" t="s">
        <v>7082</v>
      </c>
      <c r="D68" s="90" t="s">
        <v>88</v>
      </c>
      <c r="E68" s="90" t="s">
        <v>89</v>
      </c>
      <c r="F68" s="90" t="b">
        <v>1</v>
      </c>
      <c r="G68" s="90" t="s">
        <v>7745</v>
      </c>
      <c r="H68" s="90" t="s">
        <v>88</v>
      </c>
      <c r="I68" s="90" t="s">
        <v>6301</v>
      </c>
      <c r="K68" s="90" t="s">
        <v>7746</v>
      </c>
      <c r="L68" s="90" t="s">
        <v>7747</v>
      </c>
      <c r="N68" s="92" t="s">
        <v>92</v>
      </c>
      <c r="O68" s="90" t="s">
        <v>93</v>
      </c>
      <c r="P68" s="90" t="s">
        <v>94</v>
      </c>
      <c r="Q68" s="90" t="s">
        <v>88</v>
      </c>
      <c r="R68" s="90" t="s">
        <v>7748</v>
      </c>
      <c r="U68" s="90" t="s">
        <v>7746</v>
      </c>
      <c r="W68" s="90" t="s">
        <v>7720</v>
      </c>
      <c r="X68" s="90" t="s">
        <v>97</v>
      </c>
      <c r="Y68" s="90">
        <v>8.6002827588E10</v>
      </c>
      <c r="Z68" s="90" t="s">
        <v>7746</v>
      </c>
      <c r="AA68" s="90">
        <v>6.304536199492E12</v>
      </c>
      <c r="AB68" s="90" t="b">
        <v>0</v>
      </c>
      <c r="AJ68" s="90">
        <v>1.727159621E9</v>
      </c>
      <c r="AK68" s="90">
        <v>1.726883476E9</v>
      </c>
      <c r="AL68" s="90" t="s">
        <v>7749</v>
      </c>
    </row>
    <row r="69">
      <c r="A69" s="90" t="s">
        <v>7750</v>
      </c>
      <c r="B69" s="91">
        <v>45556.063125</v>
      </c>
      <c r="C69" s="90" t="s">
        <v>7751</v>
      </c>
      <c r="D69" s="90" t="s">
        <v>88</v>
      </c>
      <c r="E69" s="90" t="s">
        <v>89</v>
      </c>
      <c r="F69" s="90" t="b">
        <v>1</v>
      </c>
      <c r="G69" s="90" t="s">
        <v>7752</v>
      </c>
      <c r="H69" s="90" t="s">
        <v>88</v>
      </c>
      <c r="I69" s="90" t="s">
        <v>6301</v>
      </c>
      <c r="K69" s="90" t="s">
        <v>7753</v>
      </c>
      <c r="L69" s="90" t="s">
        <v>7754</v>
      </c>
      <c r="N69" s="92" t="s">
        <v>92</v>
      </c>
      <c r="O69" s="90" t="s">
        <v>93</v>
      </c>
      <c r="P69" s="90" t="s">
        <v>94</v>
      </c>
      <c r="Q69" s="90" t="s">
        <v>88</v>
      </c>
      <c r="R69" s="90" t="s">
        <v>7755</v>
      </c>
      <c r="U69" s="90" t="s">
        <v>7753</v>
      </c>
      <c r="W69" s="90" t="s">
        <v>7720</v>
      </c>
      <c r="X69" s="90" t="s">
        <v>97</v>
      </c>
      <c r="Y69" s="90">
        <v>8.6002827588E10</v>
      </c>
      <c r="Z69" s="90" t="s">
        <v>7753</v>
      </c>
      <c r="AA69" s="90">
        <v>6.304533381444E12</v>
      </c>
      <c r="AB69" s="90" t="b">
        <v>0</v>
      </c>
      <c r="AJ69" s="90">
        <v>1.727159559E9</v>
      </c>
      <c r="AK69" s="90">
        <v>1.726882253E9</v>
      </c>
      <c r="AL69" s="90" t="s">
        <v>7756</v>
      </c>
    </row>
    <row r="70">
      <c r="A70" s="90" t="s">
        <v>7757</v>
      </c>
      <c r="B70" s="91">
        <v>45555.94550925926</v>
      </c>
      <c r="C70" s="90" t="s">
        <v>7082</v>
      </c>
      <c r="D70" s="90" t="s">
        <v>88</v>
      </c>
      <c r="E70" s="90" t="s">
        <v>89</v>
      </c>
      <c r="F70" s="90" t="b">
        <v>1</v>
      </c>
      <c r="G70" s="90" t="s">
        <v>7758</v>
      </c>
      <c r="H70" s="90" t="s">
        <v>88</v>
      </c>
      <c r="I70" s="90" t="s">
        <v>6301</v>
      </c>
      <c r="K70" s="90" t="s">
        <v>7759</v>
      </c>
      <c r="L70" s="90" t="s">
        <v>7747</v>
      </c>
      <c r="N70" s="92" t="s">
        <v>92</v>
      </c>
      <c r="O70" s="90" t="s">
        <v>93</v>
      </c>
      <c r="P70" s="90" t="s">
        <v>94</v>
      </c>
      <c r="Q70" s="90" t="s">
        <v>88</v>
      </c>
      <c r="R70" s="90" t="s">
        <v>7760</v>
      </c>
      <c r="U70" s="90" t="s">
        <v>7759</v>
      </c>
      <c r="W70" s="90" t="s">
        <v>7761</v>
      </c>
      <c r="X70" s="90" t="s">
        <v>97</v>
      </c>
      <c r="Y70" s="90">
        <v>8.6002827588E10</v>
      </c>
      <c r="Z70" s="90" t="s">
        <v>7759</v>
      </c>
      <c r="AA70" s="90">
        <v>6.30450149818E12</v>
      </c>
      <c r="AB70" s="90" t="b">
        <v>0</v>
      </c>
      <c r="AJ70" s="90">
        <v>1.727159563E9</v>
      </c>
      <c r="AK70" s="90">
        <v>1.726872091E9</v>
      </c>
      <c r="AL70" s="90" t="s">
        <v>7762</v>
      </c>
    </row>
    <row r="71">
      <c r="A71" s="90" t="s">
        <v>7763</v>
      </c>
      <c r="B71" s="91">
        <v>45555.7899537037</v>
      </c>
      <c r="C71" s="90" t="s">
        <v>7082</v>
      </c>
      <c r="D71" s="90" t="s">
        <v>88</v>
      </c>
      <c r="E71" s="90" t="s">
        <v>89</v>
      </c>
      <c r="F71" s="90" t="b">
        <v>1</v>
      </c>
      <c r="G71" s="90" t="s">
        <v>7764</v>
      </c>
      <c r="H71" s="90" t="s">
        <v>88</v>
      </c>
      <c r="I71" s="90" t="s">
        <v>6301</v>
      </c>
      <c r="K71" s="90" t="s">
        <v>7765</v>
      </c>
      <c r="L71" s="90" t="s">
        <v>7747</v>
      </c>
      <c r="N71" s="92" t="s">
        <v>92</v>
      </c>
      <c r="O71" s="90" t="s">
        <v>93</v>
      </c>
      <c r="P71" s="90" t="s">
        <v>94</v>
      </c>
      <c r="Q71" s="90" t="s">
        <v>88</v>
      </c>
      <c r="R71" s="90" t="s">
        <v>7766</v>
      </c>
      <c r="U71" s="90" t="s">
        <v>7765</v>
      </c>
      <c r="W71" s="90" t="s">
        <v>7761</v>
      </c>
      <c r="X71" s="90" t="s">
        <v>97</v>
      </c>
      <c r="Y71" s="90">
        <v>8.6002827588E10</v>
      </c>
      <c r="Z71" s="90" t="s">
        <v>7765</v>
      </c>
      <c r="AA71" s="90">
        <v>6.304345391428E12</v>
      </c>
      <c r="AB71" s="90" t="b">
        <v>0</v>
      </c>
      <c r="AJ71" s="90">
        <v>1.727159588E9</v>
      </c>
      <c r="AK71" s="90">
        <v>1.726858651E9</v>
      </c>
      <c r="AL71" s="90" t="s">
        <v>7767</v>
      </c>
    </row>
    <row r="72">
      <c r="A72" s="90" t="s">
        <v>7768</v>
      </c>
      <c r="B72" s="91">
        <v>45555.747152777774</v>
      </c>
      <c r="C72" s="90" t="s">
        <v>7751</v>
      </c>
      <c r="D72" s="90" t="s">
        <v>88</v>
      </c>
      <c r="E72" s="90" t="s">
        <v>89</v>
      </c>
      <c r="F72" s="90" t="b">
        <v>1</v>
      </c>
      <c r="G72" s="90" t="s">
        <v>7769</v>
      </c>
      <c r="H72" s="90" t="s">
        <v>88</v>
      </c>
      <c r="I72" s="90" t="s">
        <v>6301</v>
      </c>
      <c r="K72" s="90" t="s">
        <v>7770</v>
      </c>
      <c r="L72" s="90" t="s">
        <v>7754</v>
      </c>
      <c r="N72" s="92" t="s">
        <v>92</v>
      </c>
      <c r="O72" s="90" t="s">
        <v>93</v>
      </c>
      <c r="P72" s="90" t="s">
        <v>94</v>
      </c>
      <c r="Q72" s="90" t="s">
        <v>88</v>
      </c>
      <c r="R72" s="90" t="s">
        <v>7771</v>
      </c>
      <c r="U72" s="90" t="s">
        <v>7770</v>
      </c>
      <c r="W72" s="90" t="s">
        <v>7761</v>
      </c>
      <c r="X72" s="90" t="s">
        <v>97</v>
      </c>
      <c r="Y72" s="90">
        <v>8.6002827588E10</v>
      </c>
      <c r="Z72" s="90" t="s">
        <v>7770</v>
      </c>
      <c r="AA72" s="90">
        <v>6.304284311876E12</v>
      </c>
      <c r="AB72" s="90" t="b">
        <v>0</v>
      </c>
      <c r="AJ72" s="90">
        <v>1.727159624E9</v>
      </c>
      <c r="AK72" s="90">
        <v>1.726854953E9</v>
      </c>
      <c r="AL72" s="90" t="s">
        <v>7772</v>
      </c>
    </row>
    <row r="73">
      <c r="A73" s="90" t="s">
        <v>7773</v>
      </c>
      <c r="B73" s="91">
        <v>45554.978425925925</v>
      </c>
      <c r="C73" s="90" t="s">
        <v>7082</v>
      </c>
      <c r="D73" s="90" t="s">
        <v>88</v>
      </c>
      <c r="E73" s="90" t="s">
        <v>89</v>
      </c>
      <c r="F73" s="90" t="b">
        <v>1</v>
      </c>
      <c r="G73" s="90" t="s">
        <v>7758</v>
      </c>
      <c r="H73" s="90" t="s">
        <v>88</v>
      </c>
      <c r="I73" s="90" t="s">
        <v>6301</v>
      </c>
      <c r="K73" s="90" t="s">
        <v>7774</v>
      </c>
      <c r="L73" s="90" t="s">
        <v>7747</v>
      </c>
      <c r="N73" s="92" t="s">
        <v>92</v>
      </c>
      <c r="O73" s="90" t="s">
        <v>93</v>
      </c>
      <c r="P73" s="90" t="s">
        <v>94</v>
      </c>
      <c r="Q73" s="90" t="s">
        <v>88</v>
      </c>
      <c r="R73" s="90" t="s">
        <v>7775</v>
      </c>
      <c r="U73" s="90" t="s">
        <v>7774</v>
      </c>
      <c r="W73" s="90" t="s">
        <v>7776</v>
      </c>
      <c r="X73" s="90" t="s">
        <v>97</v>
      </c>
      <c r="Y73" s="90">
        <v>8.6002827588E10</v>
      </c>
      <c r="Z73" s="90" t="s">
        <v>7774</v>
      </c>
      <c r="AA73" s="90">
        <v>6.303347212612E12</v>
      </c>
      <c r="AB73" s="90" t="b">
        <v>0</v>
      </c>
      <c r="AJ73" s="90">
        <v>1.72715964E9</v>
      </c>
      <c r="AK73" s="90">
        <v>1.726788535E9</v>
      </c>
      <c r="AL73" s="90" t="s">
        <v>7777</v>
      </c>
    </row>
    <row r="74">
      <c r="A74" s="90" t="s">
        <v>7778</v>
      </c>
      <c r="B74" s="91">
        <v>45554.76876157407</v>
      </c>
      <c r="C74" s="90" t="s">
        <v>7730</v>
      </c>
      <c r="D74" s="90" t="s">
        <v>88</v>
      </c>
      <c r="E74" s="90" t="s">
        <v>89</v>
      </c>
      <c r="F74" s="90" t="b">
        <v>1</v>
      </c>
      <c r="G74" s="90" t="s">
        <v>7779</v>
      </c>
      <c r="H74" s="90" t="s">
        <v>88</v>
      </c>
      <c r="I74" s="90" t="s">
        <v>6301</v>
      </c>
      <c r="K74" s="90" t="s">
        <v>7780</v>
      </c>
      <c r="L74" s="90" t="s">
        <v>7733</v>
      </c>
      <c r="N74" s="92" t="s">
        <v>92</v>
      </c>
      <c r="O74" s="90" t="s">
        <v>93</v>
      </c>
      <c r="P74" s="90" t="s">
        <v>94</v>
      </c>
      <c r="Q74" s="90" t="s">
        <v>88</v>
      </c>
      <c r="R74" s="90" t="s">
        <v>7781</v>
      </c>
      <c r="U74" s="90" t="s">
        <v>7780</v>
      </c>
      <c r="W74" s="90" t="s">
        <v>7776</v>
      </c>
      <c r="X74" s="90" t="s">
        <v>97</v>
      </c>
      <c r="Y74" s="90">
        <v>8.6002827588E10</v>
      </c>
      <c r="Z74" s="90" t="s">
        <v>7780</v>
      </c>
      <c r="AA74" s="90">
        <v>6.303094341956E12</v>
      </c>
      <c r="AB74" s="90" t="b">
        <v>0</v>
      </c>
      <c r="AJ74" s="90">
        <v>1.727159592E9</v>
      </c>
      <c r="AK74" s="90">
        <v>1.726770419E9</v>
      </c>
      <c r="AL74" s="90" t="s">
        <v>7782</v>
      </c>
    </row>
    <row r="75">
      <c r="A75" s="90" t="s">
        <v>7783</v>
      </c>
      <c r="B75" s="91">
        <v>45554.515011574076</v>
      </c>
      <c r="C75" s="90" t="s">
        <v>7730</v>
      </c>
      <c r="D75" s="90" t="s">
        <v>88</v>
      </c>
      <c r="E75" s="90" t="s">
        <v>89</v>
      </c>
      <c r="F75" s="90" t="b">
        <v>1</v>
      </c>
      <c r="G75" s="90" t="s">
        <v>7784</v>
      </c>
      <c r="H75" s="90" t="s">
        <v>88</v>
      </c>
      <c r="I75" s="90" t="s">
        <v>6301</v>
      </c>
      <c r="K75" s="90" t="s">
        <v>7785</v>
      </c>
      <c r="L75" s="90" t="s">
        <v>7733</v>
      </c>
      <c r="N75" s="92" t="s">
        <v>92</v>
      </c>
      <c r="O75" s="90" t="s">
        <v>93</v>
      </c>
      <c r="P75" s="90" t="s">
        <v>94</v>
      </c>
      <c r="Q75" s="90" t="s">
        <v>88</v>
      </c>
      <c r="R75" s="90" t="s">
        <v>7786</v>
      </c>
      <c r="U75" s="90" t="s">
        <v>7785</v>
      </c>
      <c r="W75" s="90" t="s">
        <v>7776</v>
      </c>
      <c r="X75" s="90" t="s">
        <v>97</v>
      </c>
      <c r="Y75" s="90">
        <v>8.6002827588E10</v>
      </c>
      <c r="Z75" s="90" t="s">
        <v>7785</v>
      </c>
      <c r="AA75" s="90">
        <v>6.302592041284E12</v>
      </c>
      <c r="AB75" s="90" t="b">
        <v>0</v>
      </c>
      <c r="AJ75" s="90">
        <v>1.7271596E9</v>
      </c>
      <c r="AK75" s="90">
        <v>1.726748496E9</v>
      </c>
      <c r="AL75" s="90" t="s">
        <v>7787</v>
      </c>
    </row>
    <row r="76">
      <c r="A76" s="90" t="s">
        <v>7788</v>
      </c>
      <c r="B76" s="91">
        <v>45554.37740740741</v>
      </c>
      <c r="C76" s="90" t="s">
        <v>7789</v>
      </c>
      <c r="D76" s="90" t="s">
        <v>88</v>
      </c>
      <c r="E76" s="90" t="s">
        <v>89</v>
      </c>
      <c r="F76" s="90" t="b">
        <v>1</v>
      </c>
      <c r="G76" s="90" t="s">
        <v>7790</v>
      </c>
      <c r="H76" s="90" t="s">
        <v>88</v>
      </c>
      <c r="I76" s="90" t="s">
        <v>6301</v>
      </c>
      <c r="K76" s="90" t="s">
        <v>7791</v>
      </c>
      <c r="L76" s="90" t="s">
        <v>7792</v>
      </c>
      <c r="N76" s="92" t="s">
        <v>92</v>
      </c>
      <c r="O76" s="90" t="s">
        <v>93</v>
      </c>
      <c r="P76" s="90" t="s">
        <v>94</v>
      </c>
      <c r="Q76" s="90" t="s">
        <v>88</v>
      </c>
      <c r="R76" s="90" t="s">
        <v>7793</v>
      </c>
      <c r="U76" s="90" t="s">
        <v>7791</v>
      </c>
      <c r="W76" s="90" t="s">
        <v>7776</v>
      </c>
      <c r="X76" s="90" t="s">
        <v>97</v>
      </c>
      <c r="Y76" s="90">
        <v>8.6002827588E10</v>
      </c>
      <c r="Z76" s="90" t="s">
        <v>7791</v>
      </c>
      <c r="AA76" s="90">
        <v>6.3023573241E12</v>
      </c>
      <c r="AB76" s="90" t="b">
        <v>0</v>
      </c>
      <c r="AJ76" s="90">
        <v>1.727159608E9</v>
      </c>
      <c r="AK76" s="90">
        <v>1.726736607E9</v>
      </c>
      <c r="AL76" s="90" t="s">
        <v>7794</v>
      </c>
    </row>
    <row r="77">
      <c r="A77" s="90" t="s">
        <v>7795</v>
      </c>
      <c r="B77" s="91">
        <v>45553.10658564815</v>
      </c>
      <c r="C77" s="90" t="s">
        <v>4512</v>
      </c>
      <c r="D77" s="90" t="s">
        <v>88</v>
      </c>
      <c r="E77" s="90" t="s">
        <v>89</v>
      </c>
      <c r="F77" s="90" t="b">
        <v>1</v>
      </c>
      <c r="G77" s="90" t="s">
        <v>7796</v>
      </c>
      <c r="H77" s="90" t="s">
        <v>88</v>
      </c>
      <c r="I77" s="90" t="s">
        <v>6301</v>
      </c>
      <c r="K77" s="90" t="s">
        <v>7797</v>
      </c>
      <c r="L77" s="90" t="s">
        <v>7798</v>
      </c>
      <c r="N77" s="92" t="s">
        <v>92</v>
      </c>
      <c r="O77" s="90" t="s">
        <v>93</v>
      </c>
      <c r="P77" s="90" t="s">
        <v>94</v>
      </c>
      <c r="Q77" s="90" t="s">
        <v>88</v>
      </c>
      <c r="R77" s="90" t="s">
        <v>7799</v>
      </c>
      <c r="U77" s="90" t="s">
        <v>7797</v>
      </c>
      <c r="W77" s="90" t="s">
        <v>7800</v>
      </c>
      <c r="X77" s="90" t="s">
        <v>97</v>
      </c>
      <c r="Y77" s="90">
        <v>8.6002827588E10</v>
      </c>
      <c r="Z77" s="90" t="s">
        <v>7797</v>
      </c>
      <c r="AA77" s="90">
        <v>6.300916482372E12</v>
      </c>
      <c r="AB77" s="90" t="b">
        <v>0</v>
      </c>
      <c r="AJ77" s="90">
        <v>1.72715961E9</v>
      </c>
      <c r="AK77" s="90">
        <v>1.726626808E9</v>
      </c>
      <c r="AL77" s="90" t="s">
        <v>7801</v>
      </c>
    </row>
    <row r="78">
      <c r="A78" s="90" t="s">
        <v>7802</v>
      </c>
      <c r="B78" s="91">
        <v>45552.94732638889</v>
      </c>
      <c r="C78" s="90" t="s">
        <v>4512</v>
      </c>
      <c r="D78" s="90" t="s">
        <v>88</v>
      </c>
      <c r="E78" s="90" t="s">
        <v>89</v>
      </c>
      <c r="F78" s="90" t="b">
        <v>1</v>
      </c>
      <c r="G78" s="90" t="s">
        <v>7803</v>
      </c>
      <c r="H78" s="90" t="s">
        <v>88</v>
      </c>
      <c r="I78" s="90" t="s">
        <v>6301</v>
      </c>
      <c r="K78" s="90" t="s">
        <v>7804</v>
      </c>
      <c r="L78" s="90" t="s">
        <v>7798</v>
      </c>
      <c r="N78" s="92" t="s">
        <v>92</v>
      </c>
      <c r="O78" s="90" t="s">
        <v>93</v>
      </c>
      <c r="P78" s="90" t="s">
        <v>94</v>
      </c>
      <c r="Q78" s="90" t="s">
        <v>88</v>
      </c>
      <c r="R78" s="90" t="s">
        <v>7805</v>
      </c>
      <c r="U78" s="90" t="s">
        <v>7804</v>
      </c>
      <c r="W78" s="90" t="s">
        <v>7806</v>
      </c>
      <c r="X78" s="90" t="s">
        <v>97</v>
      </c>
      <c r="Y78" s="90">
        <v>8.6002827588E10</v>
      </c>
      <c r="Z78" s="90" t="s">
        <v>7804</v>
      </c>
      <c r="AA78" s="90">
        <v>6.300877750596E12</v>
      </c>
      <c r="AB78" s="90" t="b">
        <v>0</v>
      </c>
      <c r="AJ78" s="90">
        <v>1.72715965E9</v>
      </c>
      <c r="AK78" s="90">
        <v>1.726613048E9</v>
      </c>
      <c r="AL78" s="90" t="s">
        <v>7807</v>
      </c>
    </row>
    <row r="79">
      <c r="A79" s="90" t="s">
        <v>7808</v>
      </c>
      <c r="B79" s="91">
        <v>45552.86361111111</v>
      </c>
      <c r="C79" s="90" t="s">
        <v>7809</v>
      </c>
      <c r="D79" s="90" t="s">
        <v>88</v>
      </c>
      <c r="E79" s="90" t="s">
        <v>89</v>
      </c>
      <c r="F79" s="90" t="b">
        <v>1</v>
      </c>
      <c r="G79" s="90" t="s">
        <v>7810</v>
      </c>
      <c r="H79" s="90" t="s">
        <v>88</v>
      </c>
      <c r="I79" s="90" t="s">
        <v>6301</v>
      </c>
      <c r="K79" s="90" t="s">
        <v>7811</v>
      </c>
      <c r="L79" s="90" t="s">
        <v>4585</v>
      </c>
      <c r="N79" s="92" t="s">
        <v>92</v>
      </c>
      <c r="O79" s="90" t="s">
        <v>93</v>
      </c>
      <c r="P79" s="90" t="s">
        <v>94</v>
      </c>
      <c r="Q79" s="90" t="s">
        <v>88</v>
      </c>
      <c r="R79" s="90" t="s">
        <v>7812</v>
      </c>
      <c r="U79" s="90" t="s">
        <v>7811</v>
      </c>
      <c r="W79" s="90" t="s">
        <v>7806</v>
      </c>
      <c r="X79" s="90" t="s">
        <v>97</v>
      </c>
      <c r="Y79" s="90">
        <v>8.6002827588E10</v>
      </c>
      <c r="Z79" s="90" t="s">
        <v>7811</v>
      </c>
      <c r="AA79" s="90">
        <v>6.300804841796E12</v>
      </c>
      <c r="AB79" s="90" t="b">
        <v>0</v>
      </c>
      <c r="AJ79" s="90">
        <v>1.727159648E9</v>
      </c>
      <c r="AK79" s="90">
        <v>1.726605815E9</v>
      </c>
      <c r="AL79" s="90" t="s">
        <v>7813</v>
      </c>
    </row>
    <row r="80">
      <c r="A80" s="90" t="s">
        <v>7814</v>
      </c>
      <c r="B80" s="91">
        <v>45552.420486111114</v>
      </c>
      <c r="C80" s="90" t="s">
        <v>7809</v>
      </c>
      <c r="D80" s="90" t="s">
        <v>88</v>
      </c>
      <c r="E80" s="90" t="s">
        <v>89</v>
      </c>
      <c r="F80" s="90" t="b">
        <v>1</v>
      </c>
      <c r="G80" s="90" t="s">
        <v>7815</v>
      </c>
      <c r="H80" s="90" t="s">
        <v>88</v>
      </c>
      <c r="I80" s="90" t="s">
        <v>6301</v>
      </c>
      <c r="K80" s="90" t="s">
        <v>7816</v>
      </c>
      <c r="L80" s="90" t="s">
        <v>7747</v>
      </c>
      <c r="N80" s="92" t="s">
        <v>92</v>
      </c>
      <c r="O80" s="90" t="s">
        <v>93</v>
      </c>
      <c r="P80" s="90" t="s">
        <v>94</v>
      </c>
      <c r="Q80" s="90" t="s">
        <v>88</v>
      </c>
      <c r="R80" s="90" t="s">
        <v>7817</v>
      </c>
      <c r="U80" s="90" t="s">
        <v>7816</v>
      </c>
      <c r="W80" s="90" t="s">
        <v>7806</v>
      </c>
      <c r="X80" s="90" t="s">
        <v>97</v>
      </c>
      <c r="Y80" s="90">
        <v>8.6002827588E10</v>
      </c>
      <c r="Z80" s="90" t="s">
        <v>7816</v>
      </c>
      <c r="AA80" s="90">
        <v>6.300047245636E12</v>
      </c>
      <c r="AB80" s="90" t="b">
        <v>0</v>
      </c>
      <c r="AJ80" s="90">
        <v>1.727159645E9</v>
      </c>
      <c r="AK80" s="90">
        <v>1.726567529E9</v>
      </c>
      <c r="AL80" s="90" t="s">
        <v>7818</v>
      </c>
    </row>
    <row r="81">
      <c r="A81" s="90" t="s">
        <v>7819</v>
      </c>
      <c r="B81" s="91">
        <v>45551.60475694444</v>
      </c>
      <c r="C81" s="90" t="s">
        <v>7820</v>
      </c>
      <c r="D81" s="90" t="s">
        <v>88</v>
      </c>
      <c r="E81" s="90" t="s">
        <v>89</v>
      </c>
      <c r="F81" s="90" t="b">
        <v>1</v>
      </c>
      <c r="G81" s="90" t="s">
        <v>7821</v>
      </c>
      <c r="H81" s="90" t="s">
        <v>88</v>
      </c>
      <c r="I81" s="90" t="s">
        <v>6301</v>
      </c>
      <c r="K81" s="90" t="s">
        <v>7822</v>
      </c>
      <c r="L81" s="90" t="s">
        <v>7823</v>
      </c>
      <c r="N81" s="92" t="s">
        <v>92</v>
      </c>
      <c r="O81" s="90" t="s">
        <v>93</v>
      </c>
      <c r="P81" s="90" t="s">
        <v>94</v>
      </c>
      <c r="Q81" s="90" t="s">
        <v>88</v>
      </c>
      <c r="R81" s="90" t="s">
        <v>7824</v>
      </c>
      <c r="W81" s="90" t="s">
        <v>7825</v>
      </c>
      <c r="X81" s="90" t="s">
        <v>97</v>
      </c>
      <c r="Y81" s="90">
        <v>8.6002827588E10</v>
      </c>
      <c r="AA81" s="90">
        <v>6.299051786564E12</v>
      </c>
      <c r="AB81" s="90" t="b">
        <v>0</v>
      </c>
      <c r="AJ81" s="90">
        <v>1.727159613E9</v>
      </c>
      <c r="AK81" s="90">
        <v>1.72649705E9</v>
      </c>
      <c r="AL81" s="90" t="s">
        <v>7826</v>
      </c>
    </row>
    <row r="82">
      <c r="A82" s="90" t="s">
        <v>7827</v>
      </c>
      <c r="B82" s="91">
        <v>45551.49967592592</v>
      </c>
      <c r="C82" s="90" t="s">
        <v>7809</v>
      </c>
      <c r="D82" s="90" t="s">
        <v>88</v>
      </c>
      <c r="E82" s="90" t="s">
        <v>89</v>
      </c>
      <c r="F82" s="90" t="b">
        <v>1</v>
      </c>
      <c r="G82" s="90" t="s">
        <v>7828</v>
      </c>
      <c r="H82" s="90" t="s">
        <v>88</v>
      </c>
      <c r="I82" s="90" t="s">
        <v>6301</v>
      </c>
      <c r="K82" s="90" t="s">
        <v>7829</v>
      </c>
      <c r="L82" s="90" t="s">
        <v>7747</v>
      </c>
      <c r="N82" s="92" t="s">
        <v>92</v>
      </c>
      <c r="O82" s="90" t="s">
        <v>93</v>
      </c>
      <c r="P82" s="90" t="s">
        <v>94</v>
      </c>
      <c r="Q82" s="90" t="s">
        <v>88</v>
      </c>
      <c r="R82" s="90" t="s">
        <v>7830</v>
      </c>
      <c r="U82" s="90" t="s">
        <v>7829</v>
      </c>
      <c r="W82" s="90" t="s">
        <v>7825</v>
      </c>
      <c r="X82" s="90" t="s">
        <v>97</v>
      </c>
      <c r="Y82" s="90">
        <v>8.6002827588E10</v>
      </c>
      <c r="Z82" s="90" t="s">
        <v>7829</v>
      </c>
      <c r="AA82" s="90">
        <v>6.29754878394E12</v>
      </c>
      <c r="AB82" s="90" t="b">
        <v>0</v>
      </c>
      <c r="AJ82" s="90">
        <v>1.727159583E9</v>
      </c>
      <c r="AK82" s="90">
        <v>1.726487971E9</v>
      </c>
      <c r="AL82" s="90" t="s">
        <v>7831</v>
      </c>
    </row>
    <row r="83">
      <c r="A83" s="90" t="s">
        <v>7832</v>
      </c>
      <c r="B83" s="91">
        <v>45549.837800925925</v>
      </c>
      <c r="C83" s="90" t="s">
        <v>4512</v>
      </c>
      <c r="D83" s="90" t="s">
        <v>88</v>
      </c>
      <c r="E83" s="90" t="s">
        <v>89</v>
      </c>
      <c r="F83" s="90" t="b">
        <v>1</v>
      </c>
      <c r="G83" s="90" t="s">
        <v>7833</v>
      </c>
      <c r="H83" s="90" t="s">
        <v>88</v>
      </c>
      <c r="I83" s="90" t="s">
        <v>6301</v>
      </c>
      <c r="K83" s="90" t="s">
        <v>7834</v>
      </c>
      <c r="L83" s="90" t="s">
        <v>7835</v>
      </c>
      <c r="N83" s="92" t="s">
        <v>92</v>
      </c>
      <c r="O83" s="90" t="s">
        <v>93</v>
      </c>
      <c r="P83" s="90" t="s">
        <v>94</v>
      </c>
      <c r="Q83" s="90" t="s">
        <v>88</v>
      </c>
      <c r="R83" s="90" t="s">
        <v>7836</v>
      </c>
      <c r="U83" s="90" t="s">
        <v>7834</v>
      </c>
      <c r="W83" s="90" t="s">
        <v>7837</v>
      </c>
      <c r="X83" s="90" t="s">
        <v>97</v>
      </c>
      <c r="Y83" s="90">
        <v>8.6002827588E10</v>
      </c>
      <c r="Z83" s="90" t="s">
        <v>7834</v>
      </c>
      <c r="AA83" s="90">
        <v>6.266009354564E12</v>
      </c>
      <c r="AB83" s="90" t="b">
        <v>0</v>
      </c>
      <c r="AJ83" s="90">
        <v>1.727159534E9</v>
      </c>
      <c r="AK83" s="90">
        <v>1.726344385E9</v>
      </c>
      <c r="AL83" s="90" t="s">
        <v>7838</v>
      </c>
    </row>
    <row r="84">
      <c r="A84" s="90" t="s">
        <v>7839</v>
      </c>
      <c r="B84" s="91">
        <v>45549.13118055555</v>
      </c>
      <c r="C84" s="90" t="s">
        <v>4512</v>
      </c>
      <c r="D84" s="90" t="s">
        <v>88</v>
      </c>
      <c r="E84" s="90" t="s">
        <v>89</v>
      </c>
      <c r="F84" s="90" t="b">
        <v>1</v>
      </c>
      <c r="G84" s="90" t="s">
        <v>7840</v>
      </c>
      <c r="H84" s="90" t="s">
        <v>88</v>
      </c>
      <c r="I84" s="90" t="s">
        <v>6301</v>
      </c>
      <c r="K84" s="90" t="s">
        <v>7841</v>
      </c>
      <c r="L84" s="90" t="s">
        <v>7835</v>
      </c>
      <c r="N84" s="92" t="s">
        <v>92</v>
      </c>
      <c r="O84" s="90" t="s">
        <v>93</v>
      </c>
      <c r="P84" s="90" t="s">
        <v>94</v>
      </c>
      <c r="Q84" s="90" t="s">
        <v>88</v>
      </c>
      <c r="R84" s="90" t="s">
        <v>7842</v>
      </c>
      <c r="U84" s="90" t="s">
        <v>7841</v>
      </c>
      <c r="W84" s="90" t="s">
        <v>7837</v>
      </c>
      <c r="X84" s="90" t="s">
        <v>97</v>
      </c>
      <c r="Y84" s="90">
        <v>8.6002827588E10</v>
      </c>
      <c r="Z84" s="90" t="s">
        <v>7841</v>
      </c>
      <c r="AA84" s="90">
        <v>6.262001107268E12</v>
      </c>
      <c r="AB84" s="90" t="b">
        <v>0</v>
      </c>
      <c r="AJ84" s="90">
        <v>1.727159545E9</v>
      </c>
      <c r="AK84" s="90">
        <v>1.726283333E9</v>
      </c>
      <c r="AL84" s="90" t="s">
        <v>7843</v>
      </c>
    </row>
    <row r="85">
      <c r="A85" s="90" t="s">
        <v>7844</v>
      </c>
      <c r="B85" s="91">
        <v>45548.92074074074</v>
      </c>
      <c r="C85" s="90" t="s">
        <v>4512</v>
      </c>
      <c r="D85" s="90" t="s">
        <v>88</v>
      </c>
      <c r="E85" s="90" t="s">
        <v>89</v>
      </c>
      <c r="F85" s="90" t="b">
        <v>1</v>
      </c>
      <c r="G85" s="90" t="s">
        <v>7840</v>
      </c>
      <c r="H85" s="90" t="s">
        <v>88</v>
      </c>
      <c r="I85" s="90" t="s">
        <v>6301</v>
      </c>
      <c r="K85" s="90" t="s">
        <v>7845</v>
      </c>
      <c r="L85" s="90" t="s">
        <v>7835</v>
      </c>
      <c r="N85" s="92" t="s">
        <v>92</v>
      </c>
      <c r="O85" s="90" t="s">
        <v>93</v>
      </c>
      <c r="P85" s="90" t="s">
        <v>94</v>
      </c>
      <c r="Q85" s="90" t="s">
        <v>88</v>
      </c>
      <c r="R85" s="90" t="s">
        <v>7846</v>
      </c>
      <c r="W85" s="90" t="s">
        <v>7847</v>
      </c>
      <c r="X85" s="90" t="s">
        <v>97</v>
      </c>
      <c r="Y85" s="90">
        <v>8.6002827588E10</v>
      </c>
      <c r="AA85" s="90">
        <v>6.261942485316E12</v>
      </c>
      <c r="AB85" s="90" t="b">
        <v>0</v>
      </c>
      <c r="AJ85" s="90">
        <v>1.726296428E9</v>
      </c>
      <c r="AK85" s="90">
        <v>1.726265151E9</v>
      </c>
      <c r="AL85" s="90" t="s">
        <v>7848</v>
      </c>
    </row>
    <row r="86">
      <c r="A86" s="90" t="s">
        <v>7849</v>
      </c>
      <c r="B86" s="91">
        <v>45548.48311342593</v>
      </c>
      <c r="C86" s="90" t="s">
        <v>7809</v>
      </c>
      <c r="D86" s="90" t="s">
        <v>88</v>
      </c>
      <c r="E86" s="90" t="s">
        <v>89</v>
      </c>
      <c r="F86" s="90" t="b">
        <v>1</v>
      </c>
      <c r="G86" s="90" t="s">
        <v>7850</v>
      </c>
      <c r="H86" s="90" t="s">
        <v>88</v>
      </c>
      <c r="I86" s="90" t="s">
        <v>6301</v>
      </c>
      <c r="K86" s="90" t="s">
        <v>7851</v>
      </c>
      <c r="L86" s="90" t="s">
        <v>4585</v>
      </c>
      <c r="N86" s="92" t="s">
        <v>92</v>
      </c>
      <c r="O86" s="90" t="s">
        <v>93</v>
      </c>
      <c r="P86" s="90" t="s">
        <v>94</v>
      </c>
      <c r="Q86" s="90" t="s">
        <v>88</v>
      </c>
      <c r="R86" s="90" t="s">
        <v>7852</v>
      </c>
      <c r="U86" s="90" t="s">
        <v>7851</v>
      </c>
      <c r="W86" s="90" t="s">
        <v>7847</v>
      </c>
      <c r="X86" s="90" t="s">
        <v>97</v>
      </c>
      <c r="Y86" s="90">
        <v>8.6002827588E10</v>
      </c>
      <c r="Z86" s="90" t="s">
        <v>7851</v>
      </c>
      <c r="AA86" s="90">
        <v>6.261250556228E12</v>
      </c>
      <c r="AB86" s="90" t="b">
        <v>0</v>
      </c>
      <c r="AJ86" s="90">
        <v>1.726296442E9</v>
      </c>
      <c r="AK86" s="90">
        <v>1.72622734E9</v>
      </c>
      <c r="AL86" s="90" t="s">
        <v>7853</v>
      </c>
    </row>
    <row r="87">
      <c r="A87" s="90" t="s">
        <v>7854</v>
      </c>
      <c r="B87" s="91">
        <v>45548.25517361111</v>
      </c>
      <c r="C87" s="90" t="s">
        <v>4512</v>
      </c>
      <c r="D87" s="90" t="s">
        <v>88</v>
      </c>
      <c r="E87" s="90" t="s">
        <v>89</v>
      </c>
      <c r="F87" s="90" t="b">
        <v>1</v>
      </c>
      <c r="G87" s="90" t="s">
        <v>7855</v>
      </c>
      <c r="H87" s="90" t="s">
        <v>88</v>
      </c>
      <c r="I87" s="90" t="s">
        <v>6301</v>
      </c>
      <c r="K87" s="90" t="s">
        <v>7856</v>
      </c>
      <c r="L87" s="90" t="s">
        <v>7835</v>
      </c>
      <c r="N87" s="92" t="s">
        <v>92</v>
      </c>
      <c r="O87" s="90" t="s">
        <v>93</v>
      </c>
      <c r="P87" s="90" t="s">
        <v>94</v>
      </c>
      <c r="Q87" s="90" t="s">
        <v>88</v>
      </c>
      <c r="R87" s="90" t="s">
        <v>7857</v>
      </c>
      <c r="U87" s="90" t="s">
        <v>7856</v>
      </c>
      <c r="W87" s="90" t="s">
        <v>7847</v>
      </c>
      <c r="X87" s="90" t="s">
        <v>97</v>
      </c>
      <c r="Y87" s="90">
        <v>8.6002827588E10</v>
      </c>
      <c r="Z87" s="90" t="s">
        <v>7856</v>
      </c>
      <c r="AA87" s="90">
        <v>6.260881162564E12</v>
      </c>
      <c r="AB87" s="90" t="b">
        <v>0</v>
      </c>
      <c r="AJ87" s="90">
        <v>1.726296436E9</v>
      </c>
      <c r="AK87" s="90">
        <v>1.726207646E9</v>
      </c>
      <c r="AL87" s="90" t="s">
        <v>7858</v>
      </c>
    </row>
    <row r="88">
      <c r="A88" s="90" t="s">
        <v>7859</v>
      </c>
      <c r="B88" s="91">
        <v>45547.99996527778</v>
      </c>
      <c r="C88" s="90" t="s">
        <v>4512</v>
      </c>
      <c r="D88" s="90" t="s">
        <v>88</v>
      </c>
      <c r="E88" s="90" t="s">
        <v>89</v>
      </c>
      <c r="F88" s="90" t="b">
        <v>1</v>
      </c>
      <c r="G88" s="90" t="s">
        <v>7840</v>
      </c>
      <c r="H88" s="90" t="s">
        <v>88</v>
      </c>
      <c r="I88" s="90" t="s">
        <v>6301</v>
      </c>
      <c r="K88" s="90" t="s">
        <v>7860</v>
      </c>
      <c r="L88" s="90" t="s">
        <v>7835</v>
      </c>
      <c r="N88" s="92" t="s">
        <v>92</v>
      </c>
      <c r="O88" s="90" t="s">
        <v>93</v>
      </c>
      <c r="P88" s="90" t="s">
        <v>94</v>
      </c>
      <c r="Q88" s="90" t="s">
        <v>88</v>
      </c>
      <c r="R88" s="90" t="s">
        <v>7861</v>
      </c>
      <c r="U88" s="90" t="s">
        <v>7860</v>
      </c>
      <c r="W88" s="90" t="s">
        <v>7862</v>
      </c>
      <c r="X88" s="90" t="s">
        <v>97</v>
      </c>
      <c r="Y88" s="90">
        <v>8.6002827588E10</v>
      </c>
      <c r="Z88" s="90" t="s">
        <v>7860</v>
      </c>
      <c r="AA88" s="90">
        <v>6.2607788281E12</v>
      </c>
      <c r="AB88" s="90" t="b">
        <v>0</v>
      </c>
      <c r="AJ88" s="90">
        <v>1.726296406E9</v>
      </c>
      <c r="AK88" s="90">
        <v>1.726185596E9</v>
      </c>
      <c r="AL88" s="90" t="s">
        <v>7863</v>
      </c>
    </row>
    <row r="89">
      <c r="A89" s="90" t="s">
        <v>7864</v>
      </c>
      <c r="B89" s="91">
        <v>45547.92265046296</v>
      </c>
      <c r="C89" s="90" t="s">
        <v>4512</v>
      </c>
      <c r="D89" s="90" t="s">
        <v>88</v>
      </c>
      <c r="E89" s="90" t="s">
        <v>89</v>
      </c>
      <c r="F89" s="90" t="b">
        <v>1</v>
      </c>
      <c r="G89" s="90" t="s">
        <v>7840</v>
      </c>
      <c r="H89" s="90" t="s">
        <v>88</v>
      </c>
      <c r="I89" s="90" t="s">
        <v>6301</v>
      </c>
      <c r="K89" s="90" t="s">
        <v>7865</v>
      </c>
      <c r="L89" s="90" t="s">
        <v>7835</v>
      </c>
      <c r="N89" s="92" t="s">
        <v>92</v>
      </c>
      <c r="O89" s="90" t="s">
        <v>93</v>
      </c>
      <c r="P89" s="90" t="s">
        <v>94</v>
      </c>
      <c r="Q89" s="90" t="s">
        <v>88</v>
      </c>
      <c r="R89" s="90" t="s">
        <v>7866</v>
      </c>
      <c r="U89" s="90" t="s">
        <v>7865</v>
      </c>
      <c r="W89" s="90" t="s">
        <v>7862</v>
      </c>
      <c r="X89" s="90" t="s">
        <v>97</v>
      </c>
      <c r="Y89" s="90">
        <v>8.6002827588E10</v>
      </c>
      <c r="Z89" s="90" t="s">
        <v>7865</v>
      </c>
      <c r="AA89" s="90">
        <v>6.260746092868E12</v>
      </c>
      <c r="AB89" s="90" t="b">
        <v>0</v>
      </c>
      <c r="AJ89" s="90">
        <v>1.726296418E9</v>
      </c>
      <c r="AK89" s="90">
        <v>1.726178915E9</v>
      </c>
      <c r="AL89" s="90" t="s">
        <v>7867</v>
      </c>
    </row>
    <row r="90">
      <c r="A90" s="90" t="s">
        <v>7868</v>
      </c>
      <c r="B90" s="91">
        <v>45547.877233796295</v>
      </c>
      <c r="C90" s="90" t="s">
        <v>7869</v>
      </c>
      <c r="D90" s="90" t="s">
        <v>88</v>
      </c>
      <c r="E90" s="90" t="s">
        <v>89</v>
      </c>
      <c r="F90" s="90" t="b">
        <v>1</v>
      </c>
      <c r="G90" s="90" t="s">
        <v>7870</v>
      </c>
      <c r="H90" s="90" t="s">
        <v>88</v>
      </c>
      <c r="I90" s="90" t="s">
        <v>6301</v>
      </c>
      <c r="K90" s="90" t="s">
        <v>7871</v>
      </c>
      <c r="L90" s="90" t="s">
        <v>7872</v>
      </c>
      <c r="N90" s="92" t="s">
        <v>92</v>
      </c>
      <c r="O90" s="90" t="s">
        <v>93</v>
      </c>
      <c r="P90" s="90" t="s">
        <v>94</v>
      </c>
      <c r="Q90" s="90" t="s">
        <v>88</v>
      </c>
      <c r="R90" s="90" t="s">
        <v>7873</v>
      </c>
      <c r="U90" s="90" t="s">
        <v>7871</v>
      </c>
      <c r="W90" s="90" t="s">
        <v>7862</v>
      </c>
      <c r="X90" s="90" t="s">
        <v>97</v>
      </c>
      <c r="Y90" s="90">
        <v>8.6002827588E10</v>
      </c>
      <c r="Z90" s="90" t="s">
        <v>7871</v>
      </c>
      <c r="AA90" s="90">
        <v>6.260707426628E12</v>
      </c>
      <c r="AB90" s="90" t="b">
        <v>0</v>
      </c>
      <c r="AJ90" s="90">
        <v>1.726296403E9</v>
      </c>
      <c r="AK90" s="90">
        <v>1.726174992E9</v>
      </c>
      <c r="AL90" s="90" t="s">
        <v>7874</v>
      </c>
    </row>
    <row r="91">
      <c r="A91" s="90" t="s">
        <v>7875</v>
      </c>
      <c r="B91" s="91">
        <v>45547.857141203705</v>
      </c>
      <c r="C91" s="90" t="s">
        <v>4512</v>
      </c>
      <c r="D91" s="90" t="s">
        <v>88</v>
      </c>
      <c r="E91" s="90" t="s">
        <v>89</v>
      </c>
      <c r="F91" s="90" t="b">
        <v>1</v>
      </c>
      <c r="G91" s="90" t="s">
        <v>7876</v>
      </c>
      <c r="H91" s="90" t="s">
        <v>88</v>
      </c>
      <c r="I91" s="90" t="s">
        <v>6301</v>
      </c>
      <c r="K91" s="90" t="s">
        <v>7877</v>
      </c>
      <c r="L91" s="90" t="s">
        <v>7835</v>
      </c>
      <c r="N91" s="92" t="s">
        <v>92</v>
      </c>
      <c r="O91" s="90" t="s">
        <v>93</v>
      </c>
      <c r="P91" s="90" t="s">
        <v>94</v>
      </c>
      <c r="Q91" s="90" t="s">
        <v>88</v>
      </c>
      <c r="R91" s="90" t="s">
        <v>7878</v>
      </c>
      <c r="W91" s="90" t="s">
        <v>7862</v>
      </c>
      <c r="X91" s="90" t="s">
        <v>97</v>
      </c>
      <c r="Y91" s="90">
        <v>8.6002827588E10</v>
      </c>
      <c r="AA91" s="90">
        <v>6.260682424644E12</v>
      </c>
      <c r="AB91" s="90" t="b">
        <v>0</v>
      </c>
      <c r="AJ91" s="90">
        <v>1.726296397E9</v>
      </c>
      <c r="AK91" s="90">
        <v>1.726173256E9</v>
      </c>
      <c r="AL91" s="90" t="s">
        <v>7879</v>
      </c>
    </row>
    <row r="92">
      <c r="A92" s="90" t="s">
        <v>7880</v>
      </c>
      <c r="B92" s="91">
        <v>45547.84505787037</v>
      </c>
      <c r="C92" s="90" t="s">
        <v>4512</v>
      </c>
      <c r="D92" s="90" t="s">
        <v>88</v>
      </c>
      <c r="E92" s="90" t="s">
        <v>89</v>
      </c>
      <c r="F92" s="90" t="b">
        <v>1</v>
      </c>
      <c r="G92" s="90" t="s">
        <v>7876</v>
      </c>
      <c r="H92" s="90" t="s">
        <v>88</v>
      </c>
      <c r="I92" s="90" t="s">
        <v>6301</v>
      </c>
      <c r="K92" s="90" t="s">
        <v>7881</v>
      </c>
      <c r="L92" s="90" t="s">
        <v>7835</v>
      </c>
      <c r="N92" s="92" t="s">
        <v>92</v>
      </c>
      <c r="O92" s="90" t="s">
        <v>93</v>
      </c>
      <c r="P92" s="90" t="s">
        <v>94</v>
      </c>
      <c r="Q92" s="90" t="s">
        <v>88</v>
      </c>
      <c r="R92" s="90" t="s">
        <v>7882</v>
      </c>
      <c r="U92" s="90" t="s">
        <v>7881</v>
      </c>
      <c r="W92" s="90" t="s">
        <v>7862</v>
      </c>
      <c r="X92" s="90" t="s">
        <v>97</v>
      </c>
      <c r="Y92" s="90">
        <v>8.6002827588E10</v>
      </c>
      <c r="Z92" s="90" t="s">
        <v>7881</v>
      </c>
      <c r="AA92" s="90">
        <v>6.260664598852E12</v>
      </c>
      <c r="AB92" s="90" t="b">
        <v>0</v>
      </c>
      <c r="AJ92" s="90">
        <v>1.726296421E9</v>
      </c>
      <c r="AK92" s="90">
        <v>1.726172212E9</v>
      </c>
      <c r="AL92" s="90" t="s">
        <v>7883</v>
      </c>
    </row>
    <row r="93">
      <c r="A93" s="90" t="s">
        <v>7884</v>
      </c>
      <c r="B93" s="91">
        <v>45546.90760416666</v>
      </c>
      <c r="C93" s="90" t="s">
        <v>4512</v>
      </c>
      <c r="D93" s="90" t="s">
        <v>88</v>
      </c>
      <c r="E93" s="90" t="s">
        <v>89</v>
      </c>
      <c r="F93" s="90" t="b">
        <v>1</v>
      </c>
      <c r="G93" s="90" t="s">
        <v>7885</v>
      </c>
      <c r="H93" s="90" t="s">
        <v>88</v>
      </c>
      <c r="I93" s="90" t="s">
        <v>6301</v>
      </c>
      <c r="K93" s="90" t="s">
        <v>7886</v>
      </c>
      <c r="L93" s="90" t="s">
        <v>7835</v>
      </c>
      <c r="N93" s="92" t="s">
        <v>92</v>
      </c>
      <c r="O93" s="90" t="s">
        <v>93</v>
      </c>
      <c r="P93" s="90" t="s">
        <v>94</v>
      </c>
      <c r="Q93" s="90" t="s">
        <v>88</v>
      </c>
      <c r="R93" s="90" t="s">
        <v>7887</v>
      </c>
      <c r="W93" s="90" t="s">
        <v>7888</v>
      </c>
      <c r="X93" s="90" t="s">
        <v>97</v>
      </c>
      <c r="Y93" s="90">
        <v>8.6002827588E10</v>
      </c>
      <c r="AA93" s="90">
        <v>6.259442843972E12</v>
      </c>
      <c r="AB93" s="90" t="b">
        <v>0</v>
      </c>
      <c r="AJ93" s="90">
        <v>1.726190446E9</v>
      </c>
      <c r="AK93" s="90">
        <v>1.726091216E9</v>
      </c>
      <c r="AL93" s="90" t="s">
        <v>7889</v>
      </c>
    </row>
    <row r="94">
      <c r="A94" s="90" t="s">
        <v>7890</v>
      </c>
      <c r="B94" s="91">
        <v>45546.87873842593</v>
      </c>
      <c r="C94" s="90" t="s">
        <v>7891</v>
      </c>
      <c r="D94" s="90" t="s">
        <v>88</v>
      </c>
      <c r="E94" s="90" t="s">
        <v>89</v>
      </c>
      <c r="F94" s="90" t="b">
        <v>1</v>
      </c>
      <c r="G94" s="90" t="s">
        <v>7892</v>
      </c>
      <c r="H94" s="90" t="s">
        <v>88</v>
      </c>
      <c r="I94" s="90" t="s">
        <v>6301</v>
      </c>
      <c r="K94" s="90" t="s">
        <v>7893</v>
      </c>
      <c r="L94" s="90" t="s">
        <v>7894</v>
      </c>
      <c r="N94" s="92" t="s">
        <v>92</v>
      </c>
      <c r="O94" s="90" t="s">
        <v>93</v>
      </c>
      <c r="P94" s="90" t="s">
        <v>94</v>
      </c>
      <c r="Q94" s="90" t="s">
        <v>88</v>
      </c>
      <c r="R94" s="90" t="s">
        <v>7895</v>
      </c>
      <c r="U94" s="90" t="s">
        <v>7893</v>
      </c>
      <c r="W94" s="90" t="s">
        <v>7888</v>
      </c>
      <c r="X94" s="90" t="s">
        <v>97</v>
      </c>
      <c r="Y94" s="90">
        <v>8.6002827588E10</v>
      </c>
      <c r="Z94" s="90" t="s">
        <v>7893</v>
      </c>
      <c r="AA94" s="90">
        <v>6.2594140409E12</v>
      </c>
      <c r="AB94" s="90" t="b">
        <v>0</v>
      </c>
      <c r="AJ94" s="90">
        <v>1.726190413E9</v>
      </c>
      <c r="AK94" s="90">
        <v>1.726088722E9</v>
      </c>
      <c r="AL94" s="90" t="s">
        <v>7896</v>
      </c>
    </row>
    <row r="95">
      <c r="A95" s="90" t="s">
        <v>7897</v>
      </c>
      <c r="B95" s="91">
        <v>45546.77721064815</v>
      </c>
      <c r="C95" s="90" t="s">
        <v>4512</v>
      </c>
      <c r="D95" s="90" t="s">
        <v>88</v>
      </c>
      <c r="E95" s="90" t="s">
        <v>89</v>
      </c>
      <c r="F95" s="90" t="b">
        <v>1</v>
      </c>
      <c r="G95" s="90" t="s">
        <v>7898</v>
      </c>
      <c r="H95" s="90" t="s">
        <v>88</v>
      </c>
      <c r="I95" s="90" t="s">
        <v>6301</v>
      </c>
      <c r="K95" s="90" t="s">
        <v>7899</v>
      </c>
      <c r="L95" s="90" t="s">
        <v>7835</v>
      </c>
      <c r="N95" s="92" t="s">
        <v>92</v>
      </c>
      <c r="O95" s="90" t="s">
        <v>93</v>
      </c>
      <c r="P95" s="90" t="s">
        <v>94</v>
      </c>
      <c r="Q95" s="90" t="s">
        <v>88</v>
      </c>
      <c r="R95" s="90" t="s">
        <v>7900</v>
      </c>
      <c r="U95" s="90" t="s">
        <v>7899</v>
      </c>
      <c r="W95" s="90" t="s">
        <v>7888</v>
      </c>
      <c r="X95" s="90" t="s">
        <v>97</v>
      </c>
      <c r="Y95" s="90">
        <v>8.6002827588E10</v>
      </c>
      <c r="Z95" s="90" t="s">
        <v>7899</v>
      </c>
      <c r="AA95" s="90">
        <v>6.25923185082E12</v>
      </c>
      <c r="AB95" s="90" t="b">
        <v>0</v>
      </c>
      <c r="AJ95" s="90">
        <v>1.726190415E9</v>
      </c>
      <c r="AK95" s="90">
        <v>1.72607995E9</v>
      </c>
      <c r="AL95" s="90" t="s">
        <v>7901</v>
      </c>
    </row>
    <row r="96">
      <c r="A96" s="90" t="s">
        <v>7902</v>
      </c>
      <c r="B96" s="91">
        <v>45546.71618055556</v>
      </c>
      <c r="C96" s="90" t="s">
        <v>7903</v>
      </c>
      <c r="D96" s="90" t="s">
        <v>88</v>
      </c>
      <c r="E96" s="90" t="s">
        <v>89</v>
      </c>
      <c r="F96" s="90" t="b">
        <v>1</v>
      </c>
      <c r="G96" s="90" t="s">
        <v>7904</v>
      </c>
      <c r="H96" s="90" t="s">
        <v>88</v>
      </c>
      <c r="I96" s="90" t="s">
        <v>6301</v>
      </c>
      <c r="K96" s="90" t="s">
        <v>7905</v>
      </c>
      <c r="L96" s="90" t="s">
        <v>7906</v>
      </c>
      <c r="N96" s="92" t="s">
        <v>92</v>
      </c>
      <c r="O96" s="90" t="s">
        <v>93</v>
      </c>
      <c r="P96" s="90" t="s">
        <v>94</v>
      </c>
      <c r="Q96" s="90" t="s">
        <v>88</v>
      </c>
      <c r="R96" s="90" t="s">
        <v>7907</v>
      </c>
      <c r="U96" s="90" t="s">
        <v>7905</v>
      </c>
      <c r="W96" s="90" t="s">
        <v>7888</v>
      </c>
      <c r="X96" s="90" t="s">
        <v>97</v>
      </c>
      <c r="Y96" s="90">
        <v>8.6002827588E10</v>
      </c>
      <c r="Z96" s="90" t="s">
        <v>7905</v>
      </c>
      <c r="AA96" s="90">
        <v>6.259119358276E12</v>
      </c>
      <c r="AB96" s="90" t="b">
        <v>0</v>
      </c>
      <c r="AJ96" s="90">
        <v>1.726190423E9</v>
      </c>
      <c r="AK96" s="90">
        <v>1.726074677E9</v>
      </c>
      <c r="AL96" s="90" t="s">
        <v>7908</v>
      </c>
    </row>
    <row r="97">
      <c r="A97" s="90" t="s">
        <v>7909</v>
      </c>
      <c r="B97" s="91">
        <v>45545.99407407407</v>
      </c>
      <c r="C97" s="90" t="s">
        <v>4512</v>
      </c>
      <c r="D97" s="90" t="s">
        <v>88</v>
      </c>
      <c r="E97" s="90" t="s">
        <v>89</v>
      </c>
      <c r="F97" s="90" t="b">
        <v>1</v>
      </c>
      <c r="G97" s="90" t="s">
        <v>7910</v>
      </c>
      <c r="H97" s="90" t="s">
        <v>88</v>
      </c>
      <c r="I97" s="90" t="s">
        <v>6301</v>
      </c>
      <c r="K97" s="90" t="s">
        <v>7911</v>
      </c>
      <c r="L97" s="90" t="s">
        <v>7835</v>
      </c>
      <c r="N97" s="92" t="s">
        <v>92</v>
      </c>
      <c r="O97" s="90" t="s">
        <v>93</v>
      </c>
      <c r="P97" s="90" t="s">
        <v>94</v>
      </c>
      <c r="Q97" s="90" t="s">
        <v>88</v>
      </c>
      <c r="R97" s="90" t="s">
        <v>7912</v>
      </c>
      <c r="U97" s="90" t="s">
        <v>7911</v>
      </c>
      <c r="W97" s="90" t="s">
        <v>7913</v>
      </c>
      <c r="X97" s="90" t="s">
        <v>97</v>
      </c>
      <c r="Y97" s="90">
        <v>8.6002827588E10</v>
      </c>
      <c r="Z97" s="90" t="s">
        <v>7911</v>
      </c>
      <c r="AA97" s="90">
        <v>6.258211324228E12</v>
      </c>
      <c r="AB97" s="90" t="b">
        <v>0</v>
      </c>
      <c r="AJ97" s="90">
        <v>1.726190382E9</v>
      </c>
      <c r="AK97" s="90">
        <v>1.726012287E9</v>
      </c>
      <c r="AL97" s="90" t="s">
        <v>7914</v>
      </c>
    </row>
    <row r="98">
      <c r="A98" s="90" t="s">
        <v>7915</v>
      </c>
      <c r="B98" s="91">
        <v>45545.388240740744</v>
      </c>
      <c r="C98" s="90" t="s">
        <v>4512</v>
      </c>
      <c r="D98" s="90" t="s">
        <v>88</v>
      </c>
      <c r="E98" s="90" t="s">
        <v>89</v>
      </c>
      <c r="F98" s="90" t="b">
        <v>1</v>
      </c>
      <c r="G98" s="90" t="s">
        <v>7916</v>
      </c>
      <c r="H98" s="90" t="s">
        <v>88</v>
      </c>
      <c r="I98" s="90" t="s">
        <v>6301</v>
      </c>
      <c r="K98" s="90" t="s">
        <v>7917</v>
      </c>
      <c r="L98" s="90" t="s">
        <v>7835</v>
      </c>
      <c r="N98" s="92" t="s">
        <v>92</v>
      </c>
      <c r="O98" s="90" t="s">
        <v>93</v>
      </c>
      <c r="P98" s="90" t="s">
        <v>94</v>
      </c>
      <c r="Q98" s="90" t="s">
        <v>88</v>
      </c>
      <c r="R98" s="90" t="s">
        <v>7918</v>
      </c>
      <c r="U98" s="90" t="s">
        <v>7917</v>
      </c>
      <c r="W98" s="90" t="s">
        <v>7913</v>
      </c>
      <c r="X98" s="90" t="s">
        <v>97</v>
      </c>
      <c r="Y98" s="90">
        <v>8.6002827588E10</v>
      </c>
      <c r="Z98" s="90" t="s">
        <v>7917</v>
      </c>
      <c r="AA98" s="90">
        <v>6.25725200826E12</v>
      </c>
      <c r="AB98" s="90" t="b">
        <v>0</v>
      </c>
      <c r="AJ98" s="90">
        <v>1.72619045E9</v>
      </c>
      <c r="AK98" s="90">
        <v>1.725959943E9</v>
      </c>
      <c r="AL98" s="90" t="s">
        <v>7919</v>
      </c>
    </row>
    <row r="99">
      <c r="A99" s="90" t="s">
        <v>7920</v>
      </c>
      <c r="B99" s="91">
        <v>45544.95196759259</v>
      </c>
      <c r="C99" s="90" t="s">
        <v>4512</v>
      </c>
      <c r="D99" s="90" t="s">
        <v>88</v>
      </c>
      <c r="E99" s="90" t="s">
        <v>89</v>
      </c>
      <c r="F99" s="90" t="b">
        <v>1</v>
      </c>
      <c r="G99" s="90" t="s">
        <v>7916</v>
      </c>
      <c r="H99" s="90" t="s">
        <v>88</v>
      </c>
      <c r="I99" s="90" t="s">
        <v>6301</v>
      </c>
      <c r="K99" s="90" t="s">
        <v>7921</v>
      </c>
      <c r="L99" s="90" t="s">
        <v>7835</v>
      </c>
      <c r="N99" s="92" t="s">
        <v>92</v>
      </c>
      <c r="O99" s="90" t="s">
        <v>93</v>
      </c>
      <c r="P99" s="90" t="s">
        <v>94</v>
      </c>
      <c r="Q99" s="90" t="s">
        <v>88</v>
      </c>
      <c r="R99" s="90" t="s">
        <v>7922</v>
      </c>
      <c r="W99" s="90" t="s">
        <v>7923</v>
      </c>
      <c r="X99" s="90" t="s">
        <v>97</v>
      </c>
      <c r="Y99" s="90">
        <v>8.6002827588E10</v>
      </c>
      <c r="AA99" s="90">
        <v>6.256941793604E12</v>
      </c>
      <c r="AB99" s="90" t="b">
        <v>0</v>
      </c>
      <c r="AJ99" s="90">
        <v>1.726190397E9</v>
      </c>
      <c r="AK99" s="90">
        <v>1.725922249E9</v>
      </c>
      <c r="AL99" s="90" t="s">
        <v>7924</v>
      </c>
    </row>
    <row r="100">
      <c r="A100" s="90" t="s">
        <v>7925</v>
      </c>
      <c r="B100" s="91">
        <v>45544.741944444446</v>
      </c>
      <c r="C100" s="90" t="s">
        <v>4512</v>
      </c>
      <c r="D100" s="90" t="s">
        <v>88</v>
      </c>
      <c r="E100" s="90" t="s">
        <v>89</v>
      </c>
      <c r="F100" s="90" t="b">
        <v>1</v>
      </c>
      <c r="G100" s="90" t="s">
        <v>7926</v>
      </c>
      <c r="H100" s="90" t="s">
        <v>88</v>
      </c>
      <c r="I100" s="90" t="s">
        <v>6301</v>
      </c>
      <c r="K100" s="90" t="s">
        <v>7927</v>
      </c>
      <c r="L100" s="90" t="s">
        <v>7835</v>
      </c>
      <c r="N100" s="92" t="s">
        <v>92</v>
      </c>
      <c r="O100" s="90" t="s">
        <v>93</v>
      </c>
      <c r="P100" s="90" t="s">
        <v>94</v>
      </c>
      <c r="Q100" s="90" t="s">
        <v>88</v>
      </c>
      <c r="R100" s="90" t="s">
        <v>7928</v>
      </c>
      <c r="W100" s="90" t="s">
        <v>7923</v>
      </c>
      <c r="X100" s="90" t="s">
        <v>97</v>
      </c>
      <c r="Y100" s="90">
        <v>8.6002827588E10</v>
      </c>
      <c r="AA100" s="90">
        <v>6.256650289476E12</v>
      </c>
      <c r="AB100" s="90" t="b">
        <v>0</v>
      </c>
      <c r="AJ100" s="90">
        <v>1.726190437E9</v>
      </c>
      <c r="AK100" s="90">
        <v>1.725904103E9</v>
      </c>
      <c r="AL100" s="90" t="s">
        <v>7929</v>
      </c>
    </row>
    <row r="101">
      <c r="A101" s="90" t="s">
        <v>7930</v>
      </c>
      <c r="B101" s="91">
        <v>45544.29552083334</v>
      </c>
      <c r="C101" s="90" t="s">
        <v>4512</v>
      </c>
      <c r="D101" s="90" t="s">
        <v>88</v>
      </c>
      <c r="E101" s="90" t="s">
        <v>89</v>
      </c>
      <c r="F101" s="90" t="b">
        <v>1</v>
      </c>
      <c r="G101" s="90" t="s">
        <v>7931</v>
      </c>
      <c r="H101" s="90" t="s">
        <v>88</v>
      </c>
      <c r="I101" s="90" t="s">
        <v>6301</v>
      </c>
      <c r="K101" s="90" t="s">
        <v>7932</v>
      </c>
      <c r="L101" s="90" t="s">
        <v>7835</v>
      </c>
      <c r="N101" s="92" t="s">
        <v>92</v>
      </c>
      <c r="O101" s="90" t="s">
        <v>93</v>
      </c>
      <c r="P101" s="90" t="s">
        <v>94</v>
      </c>
      <c r="Q101" s="90" t="s">
        <v>88</v>
      </c>
      <c r="R101" s="90" t="s">
        <v>7933</v>
      </c>
      <c r="U101" s="90" t="s">
        <v>7932</v>
      </c>
      <c r="W101" s="90" t="s">
        <v>7923</v>
      </c>
      <c r="X101" s="90" t="s">
        <v>97</v>
      </c>
      <c r="Y101" s="90">
        <v>8.6002827588E10</v>
      </c>
      <c r="Z101" s="90" t="s">
        <v>7932</v>
      </c>
      <c r="AA101" s="90">
        <v>6.25587378618E12</v>
      </c>
      <c r="AB101" s="90" t="b">
        <v>0</v>
      </c>
      <c r="AJ101" s="90">
        <v>1.726190464E9</v>
      </c>
      <c r="AK101" s="90">
        <v>1.725865532E9</v>
      </c>
      <c r="AL101" s="90" t="s">
        <v>7934</v>
      </c>
    </row>
    <row r="102">
      <c r="A102" s="90" t="s">
        <v>7935</v>
      </c>
      <c r="B102" s="91">
        <v>45543.773206018515</v>
      </c>
      <c r="C102" s="90" t="s">
        <v>7903</v>
      </c>
      <c r="D102" s="90" t="s">
        <v>88</v>
      </c>
      <c r="E102" s="90" t="s">
        <v>89</v>
      </c>
      <c r="F102" s="90" t="b">
        <v>1</v>
      </c>
      <c r="G102" s="90" t="s">
        <v>7936</v>
      </c>
      <c r="H102" s="90" t="s">
        <v>88</v>
      </c>
      <c r="I102" s="90" t="s">
        <v>6301</v>
      </c>
      <c r="K102" s="90" t="s">
        <v>101</v>
      </c>
      <c r="L102" s="90" t="s">
        <v>7937</v>
      </c>
      <c r="N102" s="92" t="s">
        <v>92</v>
      </c>
      <c r="O102" s="90" t="s">
        <v>93</v>
      </c>
      <c r="P102" s="90" t="s">
        <v>94</v>
      </c>
      <c r="Q102" s="90" t="s">
        <v>88</v>
      </c>
      <c r="R102" s="90" t="s">
        <v>7938</v>
      </c>
      <c r="U102" s="90" t="s">
        <v>101</v>
      </c>
      <c r="W102" s="90" t="s">
        <v>7939</v>
      </c>
      <c r="X102" s="90" t="s">
        <v>97</v>
      </c>
      <c r="Y102" s="90">
        <v>8.6002827588E10</v>
      </c>
      <c r="Z102" s="90" t="s">
        <v>101</v>
      </c>
      <c r="AA102" s="90">
        <v>6.255459074372E12</v>
      </c>
      <c r="AB102" s="90" t="b">
        <v>0</v>
      </c>
      <c r="AJ102" s="90">
        <v>1.726019149E9</v>
      </c>
      <c r="AK102" s="90">
        <v>1.725820404E9</v>
      </c>
      <c r="AL102" s="90" t="s">
        <v>7940</v>
      </c>
    </row>
    <row r="103">
      <c r="A103" s="90" t="s">
        <v>7941</v>
      </c>
      <c r="B103" s="91">
        <v>45543.25326388889</v>
      </c>
      <c r="C103" s="90" t="s">
        <v>4512</v>
      </c>
      <c r="D103" s="90" t="s">
        <v>88</v>
      </c>
      <c r="E103" s="90" t="s">
        <v>89</v>
      </c>
      <c r="F103" s="90" t="b">
        <v>1</v>
      </c>
      <c r="G103" s="90" t="s">
        <v>7855</v>
      </c>
      <c r="H103" s="90" t="s">
        <v>88</v>
      </c>
      <c r="I103" s="90" t="s">
        <v>6301</v>
      </c>
      <c r="K103" s="90" t="s">
        <v>7942</v>
      </c>
      <c r="L103" s="90" t="s">
        <v>7835</v>
      </c>
      <c r="N103" s="92" t="s">
        <v>92</v>
      </c>
      <c r="O103" s="90" t="s">
        <v>93</v>
      </c>
      <c r="P103" s="90" t="s">
        <v>94</v>
      </c>
      <c r="Q103" s="90" t="s">
        <v>88</v>
      </c>
      <c r="R103" s="90" t="s">
        <v>7943</v>
      </c>
      <c r="U103" s="90" t="s">
        <v>7942</v>
      </c>
      <c r="W103" s="90" t="s">
        <v>7939</v>
      </c>
      <c r="X103" s="90" t="s">
        <v>97</v>
      </c>
      <c r="Y103" s="90">
        <v>8.6002827588E10</v>
      </c>
      <c r="Z103" s="90" t="s">
        <v>7942</v>
      </c>
      <c r="AA103" s="90">
        <v>6.254585774404E12</v>
      </c>
      <c r="AB103" s="90" t="b">
        <v>0</v>
      </c>
      <c r="AJ103" s="90">
        <v>1.726019165E9</v>
      </c>
      <c r="AK103" s="90">
        <v>1.725775481E9</v>
      </c>
      <c r="AL103" s="90" t="s">
        <v>7944</v>
      </c>
    </row>
    <row r="104">
      <c r="A104" s="90" t="s">
        <v>7945</v>
      </c>
      <c r="B104" s="91">
        <v>45542.66648148148</v>
      </c>
      <c r="C104" s="90" t="s">
        <v>7809</v>
      </c>
      <c r="D104" s="90" t="s">
        <v>88</v>
      </c>
      <c r="E104" s="90" t="s">
        <v>89</v>
      </c>
      <c r="F104" s="90" t="b">
        <v>1</v>
      </c>
      <c r="G104" s="90" t="s">
        <v>7946</v>
      </c>
      <c r="H104" s="90" t="s">
        <v>88</v>
      </c>
      <c r="I104" s="90" t="s">
        <v>6301</v>
      </c>
      <c r="K104" s="90" t="s">
        <v>7947</v>
      </c>
      <c r="L104" s="90" t="s">
        <v>4585</v>
      </c>
      <c r="N104" s="92" t="s">
        <v>92</v>
      </c>
      <c r="O104" s="90" t="s">
        <v>93</v>
      </c>
      <c r="P104" s="90" t="s">
        <v>94</v>
      </c>
      <c r="Q104" s="90" t="s">
        <v>88</v>
      </c>
      <c r="R104" s="90" t="s">
        <v>7948</v>
      </c>
      <c r="W104" s="90" t="s">
        <v>7949</v>
      </c>
      <c r="X104" s="90" t="s">
        <v>97</v>
      </c>
      <c r="Y104" s="90">
        <v>8.6002827588E10</v>
      </c>
      <c r="AA104" s="90">
        <v>6.254178894148E12</v>
      </c>
      <c r="AB104" s="90" t="b">
        <v>0</v>
      </c>
      <c r="AJ104" s="90">
        <v>1.726019178E9</v>
      </c>
      <c r="AK104" s="90">
        <v>1.725724783E9</v>
      </c>
      <c r="AL104" s="90" t="s">
        <v>7950</v>
      </c>
    </row>
    <row r="105">
      <c r="A105" s="90" t="s">
        <v>7951</v>
      </c>
      <c r="B105" s="91">
        <v>45542.53337962963</v>
      </c>
      <c r="C105" s="90" t="s">
        <v>4512</v>
      </c>
      <c r="D105" s="90" t="s">
        <v>88</v>
      </c>
      <c r="E105" s="90" t="s">
        <v>89</v>
      </c>
      <c r="F105" s="90" t="b">
        <v>1</v>
      </c>
      <c r="G105" s="90" t="s">
        <v>7952</v>
      </c>
      <c r="H105" s="90" t="s">
        <v>88</v>
      </c>
      <c r="I105" s="90" t="s">
        <v>6301</v>
      </c>
      <c r="K105" s="90" t="s">
        <v>7953</v>
      </c>
      <c r="L105" s="90" t="s">
        <v>7835</v>
      </c>
      <c r="N105" s="92" t="s">
        <v>92</v>
      </c>
      <c r="O105" s="90" t="s">
        <v>93</v>
      </c>
      <c r="P105" s="90" t="s">
        <v>94</v>
      </c>
      <c r="Q105" s="90" t="s">
        <v>88</v>
      </c>
      <c r="R105" s="90" t="s">
        <v>7954</v>
      </c>
      <c r="U105" s="90" t="s">
        <v>7953</v>
      </c>
      <c r="W105" s="90" t="s">
        <v>7949</v>
      </c>
      <c r="X105" s="90" t="s">
        <v>97</v>
      </c>
      <c r="Y105" s="90">
        <v>8.6002827588E10</v>
      </c>
      <c r="Z105" s="90" t="s">
        <v>7953</v>
      </c>
      <c r="AA105" s="90">
        <v>6.2539417849E12</v>
      </c>
      <c r="AB105" s="90" t="b">
        <v>0</v>
      </c>
      <c r="AJ105" s="90">
        <v>1.726019181E9</v>
      </c>
      <c r="AK105" s="90">
        <v>1.725713283E9</v>
      </c>
      <c r="AL105" s="90" t="s">
        <v>7955</v>
      </c>
    </row>
    <row r="106">
      <c r="A106" s="90" t="s">
        <v>7956</v>
      </c>
      <c r="B106" s="91">
        <v>45541.76013888889</v>
      </c>
      <c r="C106" s="90" t="s">
        <v>7809</v>
      </c>
      <c r="D106" s="90" t="s">
        <v>88</v>
      </c>
      <c r="E106" s="90" t="s">
        <v>89</v>
      </c>
      <c r="F106" s="90" t="b">
        <v>1</v>
      </c>
      <c r="G106" s="90" t="s">
        <v>7957</v>
      </c>
      <c r="H106" s="90" t="s">
        <v>88</v>
      </c>
      <c r="I106" s="90" t="s">
        <v>6301</v>
      </c>
      <c r="K106" s="90" t="s">
        <v>7958</v>
      </c>
      <c r="L106" s="90" t="s">
        <v>4585</v>
      </c>
      <c r="N106" s="92" t="s">
        <v>92</v>
      </c>
      <c r="O106" s="90" t="s">
        <v>93</v>
      </c>
      <c r="P106" s="90" t="s">
        <v>94</v>
      </c>
      <c r="Q106" s="90" t="s">
        <v>88</v>
      </c>
      <c r="R106" s="90" t="s">
        <v>7959</v>
      </c>
      <c r="U106" s="90" t="s">
        <v>7958</v>
      </c>
      <c r="W106" s="90" t="s">
        <v>7960</v>
      </c>
      <c r="X106" s="90" t="s">
        <v>97</v>
      </c>
      <c r="Y106" s="90">
        <v>8.6002827588E10</v>
      </c>
      <c r="Z106" s="90" t="s">
        <v>7958</v>
      </c>
      <c r="AA106" s="90">
        <v>6.25319532986E12</v>
      </c>
      <c r="AB106" s="90" t="b">
        <v>0</v>
      </c>
      <c r="AJ106" s="90">
        <v>1.72601914E9</v>
      </c>
      <c r="AK106" s="90">
        <v>1.725646475E9</v>
      </c>
      <c r="AL106" s="90" t="s">
        <v>7961</v>
      </c>
    </row>
    <row r="107">
      <c r="A107" s="90" t="s">
        <v>7962</v>
      </c>
      <c r="B107" s="91">
        <v>45541.44005787037</v>
      </c>
      <c r="C107" s="90" t="s">
        <v>7963</v>
      </c>
      <c r="D107" s="90" t="s">
        <v>88</v>
      </c>
      <c r="E107" s="90" t="s">
        <v>89</v>
      </c>
      <c r="F107" s="90" t="b">
        <v>1</v>
      </c>
      <c r="G107" s="90" t="s">
        <v>7964</v>
      </c>
      <c r="H107" s="90" t="s">
        <v>88</v>
      </c>
      <c r="I107" s="90" t="s">
        <v>6301</v>
      </c>
      <c r="K107" s="90" t="s">
        <v>7965</v>
      </c>
      <c r="L107" s="90" t="s">
        <v>6914</v>
      </c>
      <c r="N107" s="92" t="s">
        <v>92</v>
      </c>
      <c r="O107" s="90" t="s">
        <v>93</v>
      </c>
      <c r="P107" s="90" t="s">
        <v>94</v>
      </c>
      <c r="Q107" s="90" t="s">
        <v>88</v>
      </c>
      <c r="R107" s="90" t="s">
        <v>7966</v>
      </c>
      <c r="U107" s="90" t="s">
        <v>7965</v>
      </c>
      <c r="W107" s="90" t="s">
        <v>7960</v>
      </c>
      <c r="X107" s="90" t="s">
        <v>97</v>
      </c>
      <c r="Y107" s="90">
        <v>8.6002827588E10</v>
      </c>
      <c r="Z107" s="90" t="s">
        <v>7965</v>
      </c>
      <c r="AA107" s="90">
        <v>6.252660818244E12</v>
      </c>
      <c r="AB107" s="90" t="b">
        <v>0</v>
      </c>
      <c r="AJ107" s="90">
        <v>1.726019173E9</v>
      </c>
      <c r="AK107" s="90">
        <v>1.72561882E9</v>
      </c>
      <c r="AL107" s="90" t="s">
        <v>7967</v>
      </c>
    </row>
    <row r="108">
      <c r="A108" s="90" t="s">
        <v>7968</v>
      </c>
      <c r="B108" s="91">
        <v>45540.84824074074</v>
      </c>
      <c r="C108" s="90" t="s">
        <v>4512</v>
      </c>
      <c r="D108" s="90" t="s">
        <v>88</v>
      </c>
      <c r="E108" s="90" t="s">
        <v>89</v>
      </c>
      <c r="F108" s="90" t="b">
        <v>1</v>
      </c>
      <c r="G108" s="90" t="s">
        <v>7969</v>
      </c>
      <c r="H108" s="90" t="s">
        <v>88</v>
      </c>
      <c r="I108" s="90" t="s">
        <v>6301</v>
      </c>
      <c r="K108" s="90" t="s">
        <v>1228</v>
      </c>
      <c r="L108" s="90" t="s">
        <v>7835</v>
      </c>
      <c r="N108" s="92" t="s">
        <v>92</v>
      </c>
      <c r="O108" s="90" t="s">
        <v>93</v>
      </c>
      <c r="P108" s="90" t="s">
        <v>94</v>
      </c>
      <c r="Q108" s="90" t="s">
        <v>88</v>
      </c>
      <c r="R108" s="90" t="s">
        <v>7970</v>
      </c>
      <c r="U108" s="90" t="s">
        <v>1228</v>
      </c>
      <c r="W108" s="90" t="s">
        <v>7960</v>
      </c>
      <c r="X108" s="90" t="s">
        <v>97</v>
      </c>
      <c r="Y108" s="90">
        <v>8.6002827588E10</v>
      </c>
      <c r="Z108" s="90" t="s">
        <v>1228</v>
      </c>
      <c r="AA108" s="90">
        <v>6.2521739513E12</v>
      </c>
      <c r="AB108" s="90" t="b">
        <v>0</v>
      </c>
      <c r="AJ108" s="90">
        <v>1.726019143E9</v>
      </c>
      <c r="AK108" s="90">
        <v>1.725567687E9</v>
      </c>
      <c r="AL108" s="90" t="s">
        <v>7971</v>
      </c>
    </row>
    <row r="109">
      <c r="A109" s="90" t="s">
        <v>7972</v>
      </c>
      <c r="B109" s="91">
        <v>45540.84284722222</v>
      </c>
      <c r="C109" s="90" t="s">
        <v>7809</v>
      </c>
      <c r="D109" s="90" t="s">
        <v>88</v>
      </c>
      <c r="E109" s="90" t="s">
        <v>89</v>
      </c>
      <c r="F109" s="90" t="b">
        <v>1</v>
      </c>
      <c r="G109" s="90" t="s">
        <v>7973</v>
      </c>
      <c r="H109" s="90" t="s">
        <v>88</v>
      </c>
      <c r="I109" s="90" t="s">
        <v>6301</v>
      </c>
      <c r="K109" s="90" t="s">
        <v>7974</v>
      </c>
      <c r="L109" s="90" t="s">
        <v>4585</v>
      </c>
      <c r="N109" s="92" t="s">
        <v>92</v>
      </c>
      <c r="O109" s="90" t="s">
        <v>93</v>
      </c>
      <c r="P109" s="90" t="s">
        <v>94</v>
      </c>
      <c r="Q109" s="90" t="s">
        <v>88</v>
      </c>
      <c r="R109" s="90" t="s">
        <v>7975</v>
      </c>
      <c r="U109" s="90" t="s">
        <v>7974</v>
      </c>
      <c r="W109" s="90" t="s">
        <v>7960</v>
      </c>
      <c r="X109" s="90" t="s">
        <v>97</v>
      </c>
      <c r="Y109" s="90">
        <v>8.6002827588E10</v>
      </c>
      <c r="Z109" s="90" t="s">
        <v>7974</v>
      </c>
      <c r="AA109" s="90">
        <v>6.252165562692E12</v>
      </c>
      <c r="AB109" s="90" t="b">
        <v>0</v>
      </c>
      <c r="AJ109" s="90">
        <v>1.726019156E9</v>
      </c>
      <c r="AK109" s="90">
        <v>1.725567221E9</v>
      </c>
      <c r="AL109" s="90" t="s">
        <v>7976</v>
      </c>
    </row>
    <row r="110">
      <c r="A110" s="90" t="s">
        <v>7977</v>
      </c>
      <c r="B110" s="91">
        <v>45540.82619212963</v>
      </c>
      <c r="C110" s="90" t="s">
        <v>4512</v>
      </c>
      <c r="D110" s="90" t="s">
        <v>88</v>
      </c>
      <c r="E110" s="90" t="s">
        <v>89</v>
      </c>
      <c r="F110" s="90" t="b">
        <v>1</v>
      </c>
      <c r="G110" s="90" t="s">
        <v>7969</v>
      </c>
      <c r="H110" s="90" t="s">
        <v>88</v>
      </c>
      <c r="I110" s="90" t="s">
        <v>6301</v>
      </c>
      <c r="K110" s="90" t="s">
        <v>7978</v>
      </c>
      <c r="L110" s="90" t="s">
        <v>7835</v>
      </c>
      <c r="N110" s="92" t="s">
        <v>92</v>
      </c>
      <c r="O110" s="90" t="s">
        <v>93</v>
      </c>
      <c r="P110" s="90" t="s">
        <v>94</v>
      </c>
      <c r="Q110" s="90" t="s">
        <v>88</v>
      </c>
      <c r="R110" s="90" t="s">
        <v>7979</v>
      </c>
      <c r="U110" s="90" t="s">
        <v>7978</v>
      </c>
      <c r="W110" s="90" t="s">
        <v>7960</v>
      </c>
      <c r="X110" s="90" t="s">
        <v>97</v>
      </c>
      <c r="Y110" s="90">
        <v>8.6002827588E10</v>
      </c>
      <c r="Z110" s="90" t="s">
        <v>7978</v>
      </c>
      <c r="AA110" s="90">
        <v>6.252138660164E12</v>
      </c>
      <c r="AB110" s="90" t="b">
        <v>0</v>
      </c>
      <c r="AJ110" s="90">
        <v>1.726019146E9</v>
      </c>
      <c r="AK110" s="90">
        <v>1.725565782E9</v>
      </c>
      <c r="AL110" s="90" t="s">
        <v>7980</v>
      </c>
    </row>
    <row r="111">
      <c r="A111" s="90" t="s">
        <v>7981</v>
      </c>
      <c r="B111" s="91">
        <v>45539.73761574074</v>
      </c>
      <c r="C111" s="90" t="s">
        <v>7982</v>
      </c>
      <c r="D111" s="90" t="s">
        <v>88</v>
      </c>
      <c r="E111" s="90" t="s">
        <v>89</v>
      </c>
      <c r="F111" s="90" t="b">
        <v>1</v>
      </c>
      <c r="G111" s="90" t="s">
        <v>7983</v>
      </c>
      <c r="H111" s="90" t="s">
        <v>88</v>
      </c>
      <c r="I111" s="90" t="s">
        <v>6301</v>
      </c>
      <c r="K111" s="90" t="s">
        <v>7984</v>
      </c>
      <c r="L111" s="90" t="s">
        <v>7872</v>
      </c>
      <c r="N111" s="92" t="s">
        <v>92</v>
      </c>
      <c r="O111" s="90" t="s">
        <v>93</v>
      </c>
      <c r="P111" s="90" t="s">
        <v>94</v>
      </c>
      <c r="Q111" s="90" t="s">
        <v>88</v>
      </c>
      <c r="R111" s="90" t="s">
        <v>7985</v>
      </c>
      <c r="U111" s="90" t="s">
        <v>7984</v>
      </c>
      <c r="W111" s="90" t="s">
        <v>7986</v>
      </c>
      <c r="X111" s="90" t="s">
        <v>97</v>
      </c>
      <c r="Y111" s="90">
        <v>8.6002827588E10</v>
      </c>
      <c r="Z111" s="90" t="s">
        <v>7984</v>
      </c>
      <c r="AA111" s="90">
        <v>6.250639982916E12</v>
      </c>
      <c r="AB111" s="90" t="b">
        <v>0</v>
      </c>
      <c r="AJ111" s="90">
        <v>1.725588548E9</v>
      </c>
      <c r="AK111" s="90">
        <v>1.725471729E9</v>
      </c>
      <c r="AL111" s="90" t="s">
        <v>7987</v>
      </c>
    </row>
    <row r="112">
      <c r="A112" s="90" t="s">
        <v>7988</v>
      </c>
      <c r="B112" s="91">
        <v>45539.465578703705</v>
      </c>
      <c r="C112" s="90" t="s">
        <v>4512</v>
      </c>
      <c r="D112" s="90" t="s">
        <v>88</v>
      </c>
      <c r="E112" s="90" t="s">
        <v>89</v>
      </c>
      <c r="F112" s="90" t="b">
        <v>1</v>
      </c>
      <c r="G112" s="90" t="s">
        <v>7989</v>
      </c>
      <c r="H112" s="90" t="s">
        <v>88</v>
      </c>
      <c r="I112" s="90" t="s">
        <v>6301</v>
      </c>
      <c r="K112" s="90" t="s">
        <v>7990</v>
      </c>
      <c r="L112" s="90" t="s">
        <v>7835</v>
      </c>
      <c r="N112" s="92" t="s">
        <v>92</v>
      </c>
      <c r="O112" s="90" t="s">
        <v>93</v>
      </c>
      <c r="P112" s="90" t="s">
        <v>94</v>
      </c>
      <c r="Q112" s="90" t="s">
        <v>88</v>
      </c>
      <c r="R112" s="90" t="s">
        <v>7991</v>
      </c>
      <c r="W112" s="90" t="s">
        <v>7986</v>
      </c>
      <c r="X112" s="90" t="s">
        <v>97</v>
      </c>
      <c r="Y112" s="90">
        <v>8.6002827588E10</v>
      </c>
      <c r="AA112" s="90">
        <v>6.249960046916E12</v>
      </c>
      <c r="AB112" s="90" t="b">
        <v>0</v>
      </c>
      <c r="AJ112" s="90">
        <v>1.725588546E9</v>
      </c>
      <c r="AK112" s="90">
        <v>1.725448225E9</v>
      </c>
      <c r="AL112" s="90" t="s">
        <v>7992</v>
      </c>
    </row>
    <row r="113">
      <c r="A113" s="90" t="s">
        <v>7993</v>
      </c>
      <c r="B113" s="91">
        <v>45538.93258101852</v>
      </c>
      <c r="C113" s="90" t="s">
        <v>7994</v>
      </c>
      <c r="D113" s="90" t="s">
        <v>88</v>
      </c>
      <c r="E113" s="90" t="s">
        <v>89</v>
      </c>
      <c r="F113" s="90" t="b">
        <v>1</v>
      </c>
      <c r="G113" s="90" t="s">
        <v>7995</v>
      </c>
      <c r="H113" s="90" t="s">
        <v>88</v>
      </c>
      <c r="I113" s="90" t="s">
        <v>6301</v>
      </c>
      <c r="K113" s="90" t="s">
        <v>7996</v>
      </c>
      <c r="L113" s="90" t="s">
        <v>7872</v>
      </c>
      <c r="N113" s="92" t="s">
        <v>92</v>
      </c>
      <c r="O113" s="90" t="s">
        <v>93</v>
      </c>
      <c r="P113" s="90" t="s">
        <v>94</v>
      </c>
      <c r="Q113" s="90" t="s">
        <v>88</v>
      </c>
      <c r="R113" s="90" t="s">
        <v>7997</v>
      </c>
      <c r="W113" s="90" t="s">
        <v>7998</v>
      </c>
      <c r="X113" s="90" t="s">
        <v>97</v>
      </c>
      <c r="Y113" s="90">
        <v>8.6002827588E10</v>
      </c>
      <c r="AA113" s="90">
        <v>6.249007710532E12</v>
      </c>
      <c r="AB113" s="90" t="b">
        <v>0</v>
      </c>
      <c r="AJ113" s="90">
        <v>1.725588538E9</v>
      </c>
      <c r="AK113" s="90">
        <v>1.725402174E9</v>
      </c>
      <c r="AL113" s="90" t="s">
        <v>7999</v>
      </c>
    </row>
    <row r="114">
      <c r="A114" s="90" t="s">
        <v>8000</v>
      </c>
      <c r="B114" s="91">
        <v>45538.852951388886</v>
      </c>
      <c r="C114" s="90" t="s">
        <v>4512</v>
      </c>
      <c r="D114" s="90" t="s">
        <v>88</v>
      </c>
      <c r="E114" s="90" t="s">
        <v>89</v>
      </c>
      <c r="F114" s="90" t="b">
        <v>1</v>
      </c>
      <c r="G114" s="90" t="s">
        <v>8001</v>
      </c>
      <c r="H114" s="90" t="s">
        <v>88</v>
      </c>
      <c r="I114" s="90" t="s">
        <v>6301</v>
      </c>
      <c r="K114" s="90" t="s">
        <v>8002</v>
      </c>
      <c r="L114" s="90" t="s">
        <v>7835</v>
      </c>
      <c r="N114" s="92" t="s">
        <v>92</v>
      </c>
      <c r="O114" s="90" t="s">
        <v>93</v>
      </c>
      <c r="P114" s="90" t="s">
        <v>94</v>
      </c>
      <c r="Q114" s="90" t="s">
        <v>88</v>
      </c>
      <c r="R114" s="90" t="s">
        <v>8003</v>
      </c>
      <c r="U114" s="90" t="s">
        <v>8002</v>
      </c>
      <c r="W114" s="90" t="s">
        <v>7998</v>
      </c>
      <c r="X114" s="90" t="s">
        <v>97</v>
      </c>
      <c r="Y114" s="90">
        <v>8.6002827588E10</v>
      </c>
      <c r="Z114" s="90" t="s">
        <v>8002</v>
      </c>
      <c r="AA114" s="90">
        <v>6.248834269508E12</v>
      </c>
      <c r="AB114" s="90" t="b">
        <v>0</v>
      </c>
      <c r="AJ114" s="90">
        <v>1.725588543E9</v>
      </c>
      <c r="AK114" s="90">
        <v>1.725395294E9</v>
      </c>
      <c r="AL114" s="90" t="s">
        <v>8004</v>
      </c>
    </row>
    <row r="115">
      <c r="A115" s="90" t="s">
        <v>8005</v>
      </c>
      <c r="B115" s="91">
        <v>45538.628912037035</v>
      </c>
      <c r="C115" s="90" t="s">
        <v>8006</v>
      </c>
      <c r="D115" s="90" t="s">
        <v>88</v>
      </c>
      <c r="E115" s="90" t="s">
        <v>89</v>
      </c>
      <c r="F115" s="90" t="b">
        <v>1</v>
      </c>
      <c r="G115" s="90" t="s">
        <v>8007</v>
      </c>
      <c r="H115" s="90" t="s">
        <v>88</v>
      </c>
      <c r="I115" s="90" t="s">
        <v>6301</v>
      </c>
      <c r="K115" s="90" t="s">
        <v>8008</v>
      </c>
      <c r="L115" s="90" t="s">
        <v>6914</v>
      </c>
      <c r="N115" s="92" t="s">
        <v>92</v>
      </c>
      <c r="O115" s="90" t="s">
        <v>93</v>
      </c>
      <c r="P115" s="90" t="s">
        <v>94</v>
      </c>
      <c r="Q115" s="90" t="s">
        <v>88</v>
      </c>
      <c r="R115" s="90" t="s">
        <v>8009</v>
      </c>
      <c r="U115" s="90" t="s">
        <v>8008</v>
      </c>
      <c r="W115" s="90" t="s">
        <v>7998</v>
      </c>
      <c r="X115" s="90" t="s">
        <v>97</v>
      </c>
      <c r="Y115" s="90">
        <v>8.6002827588E10</v>
      </c>
      <c r="Z115" s="90" t="s">
        <v>8008</v>
      </c>
      <c r="AA115" s="90">
        <v>6.248279507268E12</v>
      </c>
      <c r="AB115" s="90" t="b">
        <v>0</v>
      </c>
      <c r="AJ115" s="90">
        <v>1.725588534E9</v>
      </c>
      <c r="AK115" s="90">
        <v>1.725375937E9</v>
      </c>
      <c r="AL115" s="90" t="s">
        <v>8010</v>
      </c>
    </row>
    <row r="116">
      <c r="A116" s="90" t="s">
        <v>8011</v>
      </c>
      <c r="B116" s="91">
        <v>45537.60325231482</v>
      </c>
      <c r="C116" s="90" t="s">
        <v>4652</v>
      </c>
      <c r="D116" s="90" t="s">
        <v>88</v>
      </c>
      <c r="E116" s="90" t="s">
        <v>89</v>
      </c>
      <c r="F116" s="90" t="b">
        <v>1</v>
      </c>
      <c r="G116" s="90" t="s">
        <v>8012</v>
      </c>
      <c r="H116" s="90" t="s">
        <v>88</v>
      </c>
      <c r="I116" s="90" t="s">
        <v>6301</v>
      </c>
      <c r="K116" s="90" t="s">
        <v>8013</v>
      </c>
      <c r="L116" s="90" t="s">
        <v>8014</v>
      </c>
      <c r="N116" s="92" t="s">
        <v>92</v>
      </c>
      <c r="O116" s="90" t="s">
        <v>93</v>
      </c>
      <c r="P116" s="90" t="s">
        <v>94</v>
      </c>
      <c r="Q116" s="90" t="s">
        <v>88</v>
      </c>
      <c r="R116" s="90" t="s">
        <v>8015</v>
      </c>
      <c r="U116" s="90" t="s">
        <v>8013</v>
      </c>
      <c r="W116" s="90" t="s">
        <v>8016</v>
      </c>
      <c r="X116" s="90" t="s">
        <v>97</v>
      </c>
      <c r="Y116" s="90">
        <v>8.6002827588E10</v>
      </c>
      <c r="Z116" s="90" t="s">
        <v>8013</v>
      </c>
      <c r="AA116" s="90">
        <v>6.24638941626E12</v>
      </c>
      <c r="AB116" s="90" t="b">
        <v>0</v>
      </c>
      <c r="AJ116" s="90">
        <v>1.725588526E9</v>
      </c>
      <c r="AK116" s="90">
        <v>1.725287319E9</v>
      </c>
      <c r="AL116" s="90" t="s">
        <v>8017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</hyperlinks>
  <drawing r:id="rId11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0" t="s">
        <v>48</v>
      </c>
      <c r="B1" s="90" t="s">
        <v>49</v>
      </c>
      <c r="C1" s="90" t="s">
        <v>50</v>
      </c>
      <c r="D1" s="90" t="s">
        <v>51</v>
      </c>
      <c r="E1" s="90" t="s">
        <v>52</v>
      </c>
      <c r="F1" s="90" t="s">
        <v>53</v>
      </c>
      <c r="G1" s="90" t="s">
        <v>54</v>
      </c>
      <c r="H1" s="90" t="s">
        <v>55</v>
      </c>
      <c r="I1" s="90" t="s">
        <v>56</v>
      </c>
      <c r="J1" s="90" t="s">
        <v>57</v>
      </c>
      <c r="K1" s="90" t="s">
        <v>58</v>
      </c>
      <c r="L1" s="90" t="s">
        <v>59</v>
      </c>
      <c r="M1" s="90" t="s">
        <v>60</v>
      </c>
      <c r="N1" s="90" t="s">
        <v>61</v>
      </c>
      <c r="O1" s="90" t="s">
        <v>62</v>
      </c>
      <c r="P1" s="90" t="s">
        <v>63</v>
      </c>
      <c r="Q1" s="90" t="s">
        <v>64</v>
      </c>
      <c r="R1" s="90" t="s">
        <v>65</v>
      </c>
      <c r="S1" s="90" t="s">
        <v>66</v>
      </c>
      <c r="T1" s="90" t="s">
        <v>67</v>
      </c>
      <c r="U1" s="90" t="s">
        <v>68</v>
      </c>
      <c r="V1" s="90" t="s">
        <v>69</v>
      </c>
      <c r="W1" s="90" t="s">
        <v>70</v>
      </c>
      <c r="X1" s="90" t="s">
        <v>71</v>
      </c>
      <c r="Y1" s="90" t="s">
        <v>72</v>
      </c>
      <c r="Z1" s="90" t="s">
        <v>73</v>
      </c>
      <c r="AA1" s="90" t="s">
        <v>74</v>
      </c>
      <c r="AB1" s="90" t="s">
        <v>75</v>
      </c>
      <c r="AC1" s="90" t="s">
        <v>76</v>
      </c>
      <c r="AD1" s="90" t="s">
        <v>77</v>
      </c>
      <c r="AE1" s="90" t="s">
        <v>78</v>
      </c>
      <c r="AF1" s="90" t="s">
        <v>79</v>
      </c>
      <c r="AG1" s="90" t="s">
        <v>80</v>
      </c>
      <c r="AH1" s="90" t="s">
        <v>81</v>
      </c>
      <c r="AI1" s="90" t="s">
        <v>82</v>
      </c>
      <c r="AJ1" s="90" t="s">
        <v>83</v>
      </c>
      <c r="AK1" s="90" t="s">
        <v>84</v>
      </c>
      <c r="AL1" s="90" t="s">
        <v>85</v>
      </c>
    </row>
    <row r="2">
      <c r="A2" s="90" t="s">
        <v>8018</v>
      </c>
      <c r="B2" s="91">
        <v>45535.59636574074</v>
      </c>
      <c r="C2" s="90" t="s">
        <v>8019</v>
      </c>
      <c r="D2" s="90" t="s">
        <v>88</v>
      </c>
      <c r="E2" s="90" t="s">
        <v>89</v>
      </c>
      <c r="F2" s="90" t="b">
        <v>1</v>
      </c>
      <c r="G2" s="90" t="s">
        <v>8020</v>
      </c>
      <c r="H2" s="90" t="s">
        <v>88</v>
      </c>
      <c r="I2" s="90" t="s">
        <v>6301</v>
      </c>
      <c r="K2" s="90" t="s">
        <v>8021</v>
      </c>
      <c r="L2" s="90" t="s">
        <v>8022</v>
      </c>
      <c r="N2" s="92" t="s">
        <v>92</v>
      </c>
      <c r="O2" s="90" t="s">
        <v>93</v>
      </c>
      <c r="P2" s="90" t="s">
        <v>94</v>
      </c>
      <c r="Q2" s="90" t="s">
        <v>88</v>
      </c>
      <c r="R2" s="90" t="s">
        <v>8023</v>
      </c>
      <c r="S2" s="90" t="s">
        <v>8024</v>
      </c>
      <c r="U2" s="90" t="s">
        <v>8025</v>
      </c>
      <c r="W2" s="90" t="s">
        <v>8026</v>
      </c>
      <c r="AA2" s="90">
        <v>6.243810836804E12</v>
      </c>
      <c r="AC2" s="90">
        <v>1346625.0</v>
      </c>
      <c r="AD2" s="90">
        <v>82880.0</v>
      </c>
      <c r="AE2" s="90">
        <v>15201.0</v>
      </c>
      <c r="AF2" s="90">
        <v>1511074.0</v>
      </c>
      <c r="AG2" s="90">
        <v>9.4196418E7</v>
      </c>
      <c r="AH2" s="90">
        <v>421421.0</v>
      </c>
      <c r="AI2" s="90">
        <v>6.9174958E7</v>
      </c>
      <c r="AJ2" s="90">
        <v>1.725588521E9</v>
      </c>
      <c r="AK2" s="90">
        <v>1.72511434E9</v>
      </c>
      <c r="AL2" s="90" t="s">
        <v>8027</v>
      </c>
    </row>
    <row r="3">
      <c r="A3" s="90" t="s">
        <v>8028</v>
      </c>
      <c r="B3" s="91">
        <v>45533.96633101852</v>
      </c>
      <c r="C3" s="90" t="s">
        <v>7348</v>
      </c>
      <c r="D3" s="90" t="s">
        <v>88</v>
      </c>
      <c r="E3" s="90" t="s">
        <v>89</v>
      </c>
      <c r="F3" s="90" t="b">
        <v>1</v>
      </c>
      <c r="G3" s="90" t="s">
        <v>8029</v>
      </c>
      <c r="H3" s="90" t="s">
        <v>88</v>
      </c>
      <c r="I3" s="90" t="s">
        <v>6301</v>
      </c>
      <c r="K3" s="90" t="s">
        <v>8030</v>
      </c>
      <c r="L3" s="90" t="s">
        <v>7350</v>
      </c>
      <c r="N3" s="92" t="s">
        <v>92</v>
      </c>
      <c r="O3" s="90" t="s">
        <v>93</v>
      </c>
      <c r="P3" s="90" t="s">
        <v>94</v>
      </c>
      <c r="Q3" s="90" t="s">
        <v>88</v>
      </c>
      <c r="R3" s="90" t="s">
        <v>8031</v>
      </c>
      <c r="S3" s="90" t="s">
        <v>8032</v>
      </c>
      <c r="U3" s="90" t="s">
        <v>8033</v>
      </c>
      <c r="W3" s="90" t="s">
        <v>8026</v>
      </c>
      <c r="AA3" s="90">
        <v>6.241949942084E12</v>
      </c>
      <c r="AC3" s="90">
        <v>1346625.0</v>
      </c>
      <c r="AD3" s="90">
        <v>82880.0</v>
      </c>
      <c r="AE3" s="90">
        <v>15201.0</v>
      </c>
      <c r="AF3" s="90">
        <v>1511074.0</v>
      </c>
      <c r="AG3" s="90">
        <v>9.3920718E7</v>
      </c>
      <c r="AH3" s="90">
        <v>421421.0</v>
      </c>
      <c r="AI3" s="90">
        <v>6.8980556E7</v>
      </c>
      <c r="AJ3" s="90">
        <v>1.72558851E9</v>
      </c>
      <c r="AK3" s="90">
        <v>1.724973421E9</v>
      </c>
      <c r="AL3" s="90" t="s">
        <v>8034</v>
      </c>
    </row>
  </sheetData>
  <hyperlinks>
    <hyperlink r:id="rId1" ref="N2"/>
    <hyperlink r:id="rId2" ref="N3"/>
  </hyperlinks>
  <drawing r:id="rId3"/>
</worksheet>
</file>