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barnsleycouncil.sharepoint.com/sites/rescom/Files/Armed Forces, Food Access, and Poverty Action/Poverty Action Barnsley/Crisis and Resilience Fund/Community Funding/2026-27/"/>
    </mc:Choice>
  </mc:AlternateContent>
  <xr:revisionPtr revIDLastSave="0" documentId="8_{29D303A3-074E-44B7-B684-ADB508D81850}" xr6:coauthVersionLast="47" xr6:coauthVersionMax="47" xr10:uidLastSave="{00000000-0000-0000-0000-000000000000}"/>
  <bookViews>
    <workbookView xWindow="-120" yWindow="-120" windowWidth="23280" windowHeight="14880" firstSheet="4" xr2:uid="{C9CAB09A-C2EF-4FC4-9FED-76FAF5CF598A}"/>
  </bookViews>
  <sheets>
    <sheet name="Guidance" sheetId="1" r:id="rId1"/>
    <sheet name="Community Funding" sheetId="3" r:id="rId2"/>
    <sheet name="Welcoming Space" sheetId="7" r:id="rId3"/>
    <sheet name="Food Innovation" sheetId="8" r:id="rId4"/>
    <sheet name="Good Food Pantry" sheetId="9" r:id="rId5"/>
    <sheet name="Trusted Partner Schemes"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7" i="8" l="1"/>
  <c r="H117" i="9"/>
  <c r="J117" i="9" s="1"/>
  <c r="J110" i="9"/>
  <c r="J111" i="9"/>
  <c r="J112" i="9"/>
  <c r="J109" i="9"/>
  <c r="J105" i="9"/>
  <c r="J106" i="9"/>
  <c r="J107" i="9"/>
  <c r="J104" i="9"/>
  <c r="H113" i="9"/>
  <c r="H85" i="9"/>
  <c r="H89" i="9" s="1"/>
  <c r="H69" i="9"/>
  <c r="H88" i="9" s="1"/>
  <c r="H116" i="9" l="1"/>
  <c r="H118" i="9" s="1"/>
  <c r="J113" i="9"/>
  <c r="J116" i="9" s="1"/>
  <c r="H90" i="9"/>
  <c r="B17" i="3"/>
  <c r="J78" i="8" l="1"/>
  <c r="K61" i="8"/>
  <c r="H61" i="8"/>
  <c r="H60" i="8"/>
  <c r="K78" i="7"/>
  <c r="K67" i="3"/>
  <c r="J84" i="3"/>
  <c r="H67" i="3"/>
  <c r="H66" i="3"/>
  <c r="J94" i="7"/>
  <c r="H78" i="7"/>
  <c r="H77" i="7"/>
</calcChain>
</file>

<file path=xl/sharedStrings.xml><?xml version="1.0" encoding="utf-8"?>
<sst xmlns="http://schemas.openxmlformats.org/spreadsheetml/2006/main" count="329" uniqueCount="233">
  <si>
    <t>Guidance Notes – Crisis and Resilience Fund Community Applications</t>
  </si>
  <si>
    <t>Introduction</t>
  </si>
  <si>
    <t>Barnsley Council is inviting applications for funding through the Crisis and Resilience Fund (CRF).
The Crisis and Resilience Fund aims to support residents experiencing financial hardship whilst also helping to improve longer-term financial resilience and reduce future reliance on crisis support.
Funding may be available for projects and services that:
- Help residents meet immediate essential needs.
- Improve financial wellbeing and resilience.
- Increase access to advice, guidance and support services.
- Reduce hardship and improve quality of life.
- Strengthen communities and help residents access opportunities that improve their circumstances.
Applicants should ensure that proposals complement existing support available within Barnsley and avoid unnecessary duplication of provision.</t>
  </si>
  <si>
    <t>For further information about the Crisis and Resilience Fund, including the national objectives and principles of the fund, please click here to view the Government's Crisis and Resilience Fund Guidance.</t>
  </si>
  <si>
    <t xml:space="preserve">Please click here to visit the Barnsley Council Crisis and Resilience Fund webpage. </t>
  </si>
  <si>
    <t>Completing the Application Workbook</t>
  </si>
  <si>
    <r>
      <t xml:space="preserve">This workbook contains several application sections. Please read the guidance below and complete the section(s) relevant to your organisation.
</t>
    </r>
    <r>
      <rPr>
        <b/>
        <sz val="12"/>
        <color rgb="FF052641"/>
        <rFont val="Aptos Narrow"/>
        <family val="2"/>
        <scheme val="minor"/>
      </rPr>
      <t>Organisations may complete more than one section of this workbook where appropriate.</t>
    </r>
    <r>
      <rPr>
        <sz val="12"/>
        <color rgb="FF052641"/>
        <rFont val="Aptos Narrow"/>
        <family val="2"/>
        <scheme val="minor"/>
      </rPr>
      <t xml:space="preserve">
For example:
- An organisation operating a Welcoming Space may also submit a Community Funding Application for a separate project.
- An organisation applying for Food Innovation initiative may also register as a Trusted Partner.
- A Welcoming Space may also apply for Food Innovation project to offer cooking classes as part of their activities. 
Applicants should complete all sections that are relevant to their organisation and the support they wish to deliver.</t>
    </r>
  </si>
  <si>
    <t>Tab</t>
  </si>
  <si>
    <t>Purpose</t>
  </si>
  <si>
    <t>Community Funding application</t>
  </si>
  <si>
    <t>For projects and services supporting residents experiencing financial hardship or helping to build resilience.</t>
  </si>
  <si>
    <t>Welcoming Space application</t>
  </si>
  <si>
    <t>For free-to-access Welcoming Spaces that provide a welcoming environment where residents can access support, activities and community connections, as well as referrals to the borough-wide support available via Trusted Partner Schemes.</t>
  </si>
  <si>
    <t>Food Innovation application</t>
  </si>
  <si>
    <t>For projects that improve access to affordable, healthy and sustainable food for Barnsley residents.</t>
  </si>
  <si>
    <t>Good Food Pantry application</t>
  </si>
  <si>
    <t>For organisations seeking funding to establish a Good Food Pantry and provide sustainable access to affordable food within their community.</t>
  </si>
  <si>
    <t>Trusted Partner Schemes</t>
  </si>
  <si>
    <t>For organisations wishing to register for Barnsley Council's fuel support, clothing and household essentials and hygiene product schemes.</t>
  </si>
  <si>
    <t xml:space="preserve">Community Funding Applications </t>
  </si>
  <si>
    <t>The Community Funding Application should be used for projects and services that support residents experiencing financial hardship or help improve long-term resilience.</t>
  </si>
  <si>
    <r>
      <rPr>
        <b/>
        <sz val="12"/>
        <color rgb="FF2A8FE6"/>
        <rFont val="Aptos Narrow"/>
        <family val="2"/>
        <scheme val="minor"/>
      </rPr>
      <t xml:space="preserve">What can be applied for? </t>
    </r>
    <r>
      <rPr>
        <sz val="12"/>
        <color rgb="FF052641"/>
        <rFont val="Aptos Narrow"/>
        <family val="2"/>
        <scheme val="minor"/>
      </rPr>
      <t xml:space="preserve">
Examples may include:
- Projects that help residents experiencing hardships or improve resilience.
- Projects that strengthen community networks and resilience.
- Financial literacy, budgeting and money management workshops. This may include the development of tools and resources aimed at increasing residents' financial resilience (for example budgeting planners, savings tools, financial wellbeing guides, etc.). 
</t>
    </r>
    <r>
      <rPr>
        <b/>
        <sz val="12"/>
        <color rgb="FF052641"/>
        <rFont val="Aptos Narrow"/>
        <family val="2"/>
        <scheme val="minor"/>
      </rPr>
      <t>This is not an exhaustive list. We welcome innovative proposals and would be pleased to consider ideas that are not listed above where they support the aims of the Crisis and Resilience Fund.</t>
    </r>
  </si>
  <si>
    <r>
      <rPr>
        <b/>
        <sz val="12"/>
        <color rgb="FF052641"/>
        <rFont val="Aptos Narrow"/>
        <family val="2"/>
        <scheme val="minor"/>
      </rPr>
      <t>Existing support available through Trusted Partner Schemes</t>
    </r>
    <r>
      <rPr>
        <sz val="12"/>
        <color rgb="FF052641"/>
        <rFont val="Aptos Narrow"/>
        <family val="2"/>
        <scheme val="minor"/>
      </rPr>
      <t xml:space="preserve">
Barnsley Council already funds a number of borough-wide schemes through the Crisis and Resilience Fund to ensure residents can access essential support consistently across the borough.
To avoid duplication of provision, Community Funding applications </t>
    </r>
    <r>
      <rPr>
        <b/>
        <sz val="12"/>
        <color rgb="FF052641"/>
        <rFont val="Aptos Narrow"/>
        <family val="2"/>
        <scheme val="minor"/>
      </rPr>
      <t>should not</t>
    </r>
    <r>
      <rPr>
        <sz val="12"/>
        <color rgb="FF052641"/>
        <rFont val="Aptos Narrow"/>
        <family val="2"/>
        <scheme val="minor"/>
      </rPr>
      <t xml:space="preserve"> include funding requests for:
- Fuel support
- Clothing provision
- Hygiene products
</t>
    </r>
    <r>
      <rPr>
        <b/>
        <sz val="12"/>
        <color rgb="FF052641"/>
        <rFont val="Aptos Narrow"/>
        <family val="2"/>
        <scheme val="minor"/>
      </rPr>
      <t>Accessing existing support through Trusted Partner Schemes</t>
    </r>
    <r>
      <rPr>
        <sz val="12"/>
        <color rgb="FF052641"/>
        <rFont val="Aptos Narrow"/>
        <family val="2"/>
        <scheme val="minor"/>
      </rPr>
      <t xml:space="preserve">
Organisations can still support residents with these needs as part of their overall offer.
Rather than applying for funding for these elements of support directly, organisations are encouraged to register as Trusted Partners and access the support already available through Barnsley Council's centrally managed schemes. This approach helps ensure that residents receive consistent support, makes best use of available funding and reduces unnecessary duplication of provision.</t>
    </r>
  </si>
  <si>
    <t>Welcoming Spaces Applications</t>
  </si>
  <si>
    <r>
      <t xml:space="preserve">Welcoming Spaces provide free, accessible and inclusive places where residents can come together, access support and participate in community activities.
Welcoming Spaces should provide a welcoming environment where residents can access support and activities without charge, regardless of their financial circumstances.
Examples of activities that may be available through a Welcoming Space include:
- Hot and cold refreshments
- Social activities
- Information and advice
- Digital support
- Health and wellbeing activities
- Signposting and referrals to other organisations and services
- Community events and activities
If your organisation wishes to apply for funding for multiple Welcoming Spaces, please submit a separate application for each proposal. 
</t>
    </r>
    <r>
      <rPr>
        <b/>
        <sz val="12"/>
        <color rgb="FF052641"/>
        <rFont val="Aptos Narrow"/>
        <family val="2"/>
        <scheme val="minor"/>
      </rPr>
      <t>Free Access Requirement</t>
    </r>
    <r>
      <rPr>
        <sz val="12"/>
        <color rgb="FF052641"/>
        <rFont val="Aptos Narrow"/>
        <family val="2"/>
        <scheme val="minor"/>
      </rPr>
      <t xml:space="preserve">
To be considered a Welcoming Space, access must be free of charge.
Residents must not be required to pay an entry fee, purchase refreshments or make any other payment in order to attend.
Where an activity includes a charge, fee or required contribution, it will not normally be considered a Welcoming Space for the purposes of this funding programme. Projects of this nature may still be eligible for funding but should be submitted through the Community Funding or Food Innovation application rather than the Welcoming Space application.</t>
    </r>
  </si>
  <si>
    <t>Food Innovation Applications</t>
  </si>
  <si>
    <r>
      <t xml:space="preserve">Food Innovation funding supports projects that improve access to affordable, nutritious and sustainable food for Barnsley residents.
Applications may include a range of food-based initiatives; however, priority will be given to projects that promote sustainable approaches to food provision and help reduce long-term reliance on emergency food support.
In particular, Barnsley Council encourages applications that align with the principles of the Eat Good Feel Good programme. Applicants are strongly encouraged to review the Good Food Pantry Toolkit and the Eat Good Feel Good webpage before completing this application.
</t>
    </r>
    <r>
      <rPr>
        <b/>
        <sz val="12"/>
        <color rgb="FF2A8FE6"/>
        <rFont val="Aptos Narrow"/>
        <family val="2"/>
        <scheme val="minor"/>
      </rPr>
      <t xml:space="preserve">What can be applied for? </t>
    </r>
    <r>
      <rPr>
        <sz val="12"/>
        <color rgb="FF052641"/>
        <rFont val="Aptos Narrow"/>
        <family val="2"/>
        <scheme val="minor"/>
      </rPr>
      <t xml:space="preserve">
Examples may include:
- Food redistribution projects
- Community kitchens and cooking projects
- Community food growing projects
- Food-based projects that improve personal resilience and access to healthy food 
</t>
    </r>
    <r>
      <rPr>
        <b/>
        <sz val="12"/>
        <color rgb="FF052641"/>
        <rFont val="Aptos Narrow"/>
        <family val="2"/>
        <scheme val="minor"/>
      </rPr>
      <t xml:space="preserve">This is not an exhaustive list. We welcome innovative proposals and would be pleased to consider ideas that are not listed above wherever they align with the Crisis and Resilience grant conditions. 
</t>
    </r>
  </si>
  <si>
    <t>Good Food Pantry Applications</t>
  </si>
  <si>
    <t>Good Food Pantries provide residents with access to affordable food in a way that promotes dignity, choice and community connection. They are intended to provide a sustainable alternative to emergency food provision and help improve long-term food resilience within local communities.
This section should be completed by organisations seeking funding to establish a Good Food Pantry.
Applicants are strongly encouraged to review the embedded Good Food Pantry Toolkit before completing this application. The toolkit provides information on the Good Food Pantry model, including key principles, operational considerations and sustainability planning.</t>
  </si>
  <si>
    <t xml:space="preserve">Organisations that regularly work with residents experiencing financial difficulty are encouraged to register as a Trusted Partner.
Trusted Partners can access support on behalf of eligible residents or make referrals into existing schemes, helping residents receive practical assistance alongside any other services or activities they provide.
Becoming a Trusted Partner allows organisations to provide additional support to residents without needing to include these elements within funding applications.
Trusted Partners can help residents access support with issues such as:
- Fuel costs
- Clothing and household essentials
- Hygiene products
All Welcoming Space providers are expected to register as a Trusted Partner, where capacity allows. </t>
  </si>
  <si>
    <t>Submitting Your Application</t>
  </si>
  <si>
    <r>
      <rPr>
        <b/>
        <sz val="12"/>
        <color rgb="FF052641"/>
        <rFont val="Aptos Narrow"/>
        <scheme val="minor"/>
      </rPr>
      <t xml:space="preserve">Application deadline: Friday, 14 August 2026
Please email your completed application workbook to MMIYP@barnsley.gov.uk
</t>
    </r>
    <r>
      <rPr>
        <sz val="12"/>
        <color rgb="FF052641"/>
        <rFont val="Aptos Narrow"/>
        <scheme val="minor"/>
      </rPr>
      <t xml:space="preserve">
If you have any questions regarding the application process, please contact the Public Health Team using the email address above. </t>
    </r>
  </si>
  <si>
    <t>Submission Checklist</t>
  </si>
  <si>
    <t>Before you submit, make sure you have:</t>
  </si>
  <si>
    <t>Completed all relevant sections.</t>
  </si>
  <si>
    <t>Entered all funding amounts requested.</t>
  </si>
  <si>
    <t>Checked administration costs and calculations.</t>
  </si>
  <si>
    <t>Completed Trusted Partner registration where applicable.</t>
  </si>
  <si>
    <t>Included contact details.</t>
  </si>
  <si>
    <t>Saved the workbook before emailing it to MMIYP@barnsley.gov.uk.</t>
  </si>
  <si>
    <t xml:space="preserve">Community Funding Application </t>
  </si>
  <si>
    <t>About Community Funding</t>
  </si>
  <si>
    <r>
      <rPr>
        <sz val="12"/>
        <color rgb="FF052641"/>
        <rFont val="Aptos Narrow"/>
        <scheme val="minor"/>
      </rPr>
      <t xml:space="preserve">Community Funding is available for projects and services that support Barnsley residents experiencing financial hardship and help improve financial resilience.
This application should be used for all community projects other than Welcoming Spaces and Food Initiatives.
</t>
    </r>
    <r>
      <rPr>
        <b/>
        <sz val="12"/>
        <color rgb="FF2A8FE6"/>
        <rFont val="Aptos Narrow"/>
        <scheme val="minor"/>
      </rPr>
      <t xml:space="preserve">What can be applied for? 
</t>
    </r>
    <r>
      <rPr>
        <sz val="12"/>
        <color rgb="FF052641"/>
        <rFont val="Aptos Narrow"/>
        <scheme val="minor"/>
      </rPr>
      <t xml:space="preserve">Examples may include:
- Projects that help residents experiencing hardship or improve resilience
- Projects that strengthen community networks and resilience
- Financial literacy, budgeting and money management workshops. This may include the development of tools and resources aimed at increasing residents' financial resilience (for example budgeting planners, savings tools, financial wellbeing guides, etc.).
This is not an exhaustive list. We welcome innovative proposals and would be pleased to consider ideas that are not listed above where they support the aims of the Crisis and Resilience Fund.
Funding requests should not include fuel support, clothing or hygiene products. Organisations wishing to access these forms of support should register as a Trusted Partner using the Trusted Partner Schemes section of this application.
</t>
    </r>
  </si>
  <si>
    <t xml:space="preserve">Is this the right application? </t>
  </si>
  <si>
    <t>Please complete the checklist below before starting your Community Funding application.</t>
  </si>
  <si>
    <t>Is your proposal mainly focused on food support or food innovation?</t>
  </si>
  <si>
    <t>Is your proposal for a Welcoming Space?</t>
  </si>
  <si>
    <t>Does your proposal include fuel support?</t>
  </si>
  <si>
    <t>Does your proposal include clothing or hygiene products?</t>
  </si>
  <si>
    <t>Section 1  - Organisation Details</t>
  </si>
  <si>
    <t>Organisation name</t>
  </si>
  <si>
    <t>Organisation address</t>
  </si>
  <si>
    <t>Contact person</t>
  </si>
  <si>
    <t xml:space="preserve">Job title </t>
  </si>
  <si>
    <t>Email address</t>
  </si>
  <si>
    <t xml:space="preserve">Section 2  - Project Information </t>
  </si>
  <si>
    <r>
      <t xml:space="preserve">Type of application </t>
    </r>
    <r>
      <rPr>
        <i/>
        <sz val="12"/>
        <color rgb="FF2A8FE6"/>
        <rFont val="Aptos Narrow"/>
        <family val="2"/>
        <scheme val="minor"/>
      </rPr>
      <t>(please tick)</t>
    </r>
  </si>
  <si>
    <t>A new project or service</t>
  </si>
  <si>
    <t>Continuation of an existing project or service</t>
  </si>
  <si>
    <t>Expansion or development of an existing project or service</t>
  </si>
  <si>
    <t>Tell us about your project</t>
  </si>
  <si>
    <r>
      <rPr>
        <b/>
        <sz val="12"/>
        <color rgb="FF052641"/>
        <rFont val="Aptos Narrow"/>
        <family val="2"/>
        <scheme val="minor"/>
      </rPr>
      <t>Please tell us:</t>
    </r>
    <r>
      <rPr>
        <sz val="12"/>
        <color rgb="FF052641"/>
        <rFont val="Aptos Narrow"/>
        <family val="2"/>
        <scheme val="minor"/>
      </rPr>
      <t xml:space="preserve">
- what you would like to deliver
- who you will support
- why the project or service is needed 
- how people will benefit
- anything else
</t>
    </r>
    <r>
      <rPr>
        <i/>
        <sz val="12"/>
        <color rgb="FF052641"/>
        <rFont val="Aptos Narrow"/>
        <family val="2"/>
        <scheme val="minor"/>
      </rPr>
      <t>(Maximum 500 words)</t>
    </r>
  </si>
  <si>
    <t>Who do you expect to support? Please tick all that apply</t>
  </si>
  <si>
    <t>Families with children</t>
  </si>
  <si>
    <t>Older people</t>
  </si>
  <si>
    <t>Disabled people</t>
  </si>
  <si>
    <t>People in employment</t>
  </si>
  <si>
    <t xml:space="preserve">People not in employment </t>
  </si>
  <si>
    <t>People experiencing financial hardship</t>
  </si>
  <si>
    <t xml:space="preserve">People experiencing food insecurity </t>
  </si>
  <si>
    <t>Young people</t>
  </si>
  <si>
    <t>Other (please specify)</t>
  </si>
  <si>
    <t xml:space="preserve">How many individuals do you expect to support during the funding period? </t>
  </si>
  <si>
    <t xml:space="preserve">Expected number of individuals: </t>
  </si>
  <si>
    <t>Section 3 - Partnership Working</t>
  </si>
  <si>
    <r>
      <rPr>
        <b/>
        <sz val="12"/>
        <color rgb="FF052641"/>
        <rFont val="Aptos Narrow"/>
        <family val="2"/>
        <scheme val="minor"/>
      </rPr>
      <t xml:space="preserve">How will people be connected to other support through your project? </t>
    </r>
    <r>
      <rPr>
        <sz val="12"/>
        <color rgb="FF052641"/>
        <rFont val="Aptos Narrow"/>
        <family val="2"/>
        <scheme val="minor"/>
      </rPr>
      <t xml:space="preserve">
- This may include referrals, signposting, partnership working or access to additional services. 
</t>
    </r>
    <r>
      <rPr>
        <i/>
        <sz val="12"/>
        <color rgb="FF052641"/>
        <rFont val="Aptos Narrow"/>
        <family val="2"/>
        <scheme val="minor"/>
      </rPr>
      <t>(Maximum 250 words)</t>
    </r>
  </si>
  <si>
    <t>Section 4 - Funding Request</t>
  </si>
  <si>
    <t xml:space="preserve">Please provide details of the funding requested for your project. </t>
  </si>
  <si>
    <t>Funding Summary</t>
  </si>
  <si>
    <t>Project costs (excluding administration costs)</t>
  </si>
  <si>
    <t>Administration costs</t>
  </si>
  <si>
    <t>Total funding requested</t>
  </si>
  <si>
    <t>Administration costs as a % of total funding requested</t>
  </si>
  <si>
    <r>
      <rPr>
        <b/>
        <sz val="12"/>
        <color rgb="FF052641"/>
        <rFont val="Aptos Narrow"/>
        <family val="2"/>
        <scheme val="minor"/>
      </rPr>
      <t>Notes</t>
    </r>
    <r>
      <rPr>
        <sz val="12"/>
        <color rgb="FF052641"/>
        <rFont val="Aptos Narrow"/>
        <family val="2"/>
        <scheme val="minor"/>
      </rPr>
      <t xml:space="preserve">
- Project Costs should include all costs directly associated with delivering the project.
- Administration Costs should include costs associated with managing and administering the project.
- Administration costs should not exceed 10% of the total funding requested.</t>
    </r>
  </si>
  <si>
    <t>Please provide a breakdown of your project costs. The total should match the Project Costs amount entered above.</t>
  </si>
  <si>
    <t>Costs breakdown</t>
  </si>
  <si>
    <t>Project Cost Item</t>
  </si>
  <si>
    <t>Amount (£)</t>
  </si>
  <si>
    <t>Total Project Costs</t>
  </si>
  <si>
    <t>Section 5 - Advertising and Publicity</t>
  </si>
  <si>
    <t>Should this project be promoted through Barnsley Council communication channels?</t>
  </si>
  <si>
    <t>Yes</t>
  </si>
  <si>
    <t>No</t>
  </si>
  <si>
    <t>If No, please explain why:</t>
  </si>
  <si>
    <r>
      <t xml:space="preserve">Information for Promotion </t>
    </r>
    <r>
      <rPr>
        <i/>
        <sz val="12"/>
        <color rgb="FF2A8FE6"/>
        <rFont val="Aptos Narrow"/>
        <family val="2"/>
        <scheme val="minor"/>
      </rPr>
      <t>(if applicable)</t>
    </r>
  </si>
  <si>
    <t>Project name</t>
  </si>
  <si>
    <t>Contact details for residents</t>
  </si>
  <si>
    <t>Brief description of the project or service</t>
  </si>
  <si>
    <t xml:space="preserve">Welcoming Space Application </t>
  </si>
  <si>
    <t>About Welcoming Spaces</t>
  </si>
  <si>
    <t xml:space="preserve">Welcoming Spaces provide accessible, inclusive places where residents can meet, access support and participate in activities within their local community.
Applications submitted through this section should relate solely to the operation, continuation or development of a Welcoming Space.
Funding requests should not include fuel support, clothing or hygiene products. Welcoming Space providers are expected to register as a Trusted Partner using the Trusted Partner Schemes section of this application.
</t>
  </si>
  <si>
    <t xml:space="preserve">Section 2  - Welcoming Space Information </t>
  </si>
  <si>
    <t>New Welcoming Space</t>
  </si>
  <si>
    <t>Continuation of an existing Welcoming Space</t>
  </si>
  <si>
    <t>Development of an existing Welcoming Space</t>
  </si>
  <si>
    <t>Tell us about your Welcoming Space</t>
  </si>
  <si>
    <t>Please tell us about your Welcoming Space, including:
- the activities and support you will provide
- who you would like to support
- why the space is needed in your community
- the difference you hope it will make
(Maximum 500 words)</t>
  </si>
  <si>
    <t xml:space="preserve">How many individuals do you expect to access the Welcoming Space during the funding period? </t>
  </si>
  <si>
    <t>Section 3 - Location and Opening Hours</t>
  </si>
  <si>
    <t>Venue address</t>
  </si>
  <si>
    <t>Post code</t>
  </si>
  <si>
    <t>Please tell us the days and times your Welcoming Space will operate. Complete only the days on which the project is expected to operate.</t>
  </si>
  <si>
    <t>Day</t>
  </si>
  <si>
    <t>Opening time</t>
  </si>
  <si>
    <t>Closing time</t>
  </si>
  <si>
    <t>Monday</t>
  </si>
  <si>
    <t>Tuesday</t>
  </si>
  <si>
    <t>Wednesday</t>
  </si>
  <si>
    <t>Thursday</t>
  </si>
  <si>
    <t>Friday</t>
  </si>
  <si>
    <t>Saturday</t>
  </si>
  <si>
    <t>Sunday</t>
  </si>
  <si>
    <t>Section 4 - Connecting Residents to Support</t>
  </si>
  <si>
    <r>
      <rPr>
        <b/>
        <sz val="12"/>
        <color rgb="FF052641"/>
        <rFont val="Aptos Narrow"/>
        <family val="2"/>
        <scheme val="minor"/>
      </rPr>
      <t xml:space="preserve">How will people be connected to wider support and services through your Welcoming Space? </t>
    </r>
    <r>
      <rPr>
        <sz val="12"/>
        <color rgb="FF052641"/>
        <rFont val="Aptos Narrow"/>
        <family val="2"/>
        <scheme val="minor"/>
      </rPr>
      <t xml:space="preserve">
- This may include referrals, signposting, visiting organisations, advice sessions or partnership working.
</t>
    </r>
    <r>
      <rPr>
        <i/>
        <sz val="12"/>
        <color rgb="FF052641"/>
        <rFont val="Aptos Narrow"/>
        <family val="2"/>
        <scheme val="minor"/>
      </rPr>
      <t>(Maximum 250 words)</t>
    </r>
  </si>
  <si>
    <t>All Welcoming Space providers are expected to register as a Trusted Partner using the Trusted Partner Schemes section of this workbook.</t>
  </si>
  <si>
    <t>Are you currently a Trusted Partner for any of the following schemes? (please tick all that apply)</t>
  </si>
  <si>
    <t>Fuel Support</t>
  </si>
  <si>
    <t xml:space="preserve">Clothing and Household Essentials Scheme </t>
  </si>
  <si>
    <t xml:space="preserve">Hygiene Products </t>
  </si>
  <si>
    <t xml:space="preserve">If not, please register using the Trusted Partner Schemes tab. </t>
  </si>
  <si>
    <t xml:space="preserve">If you're unable to act as a Trusted Partner for any of the schemes, please explain your reasons below. </t>
  </si>
  <si>
    <t>Section 5 - Funding Request</t>
  </si>
  <si>
    <t xml:space="preserve">Please provide details of the funding requested for your Welcoming Space. </t>
  </si>
  <si>
    <t>Notes
- Project Costs should include all costs directly associated with delivering the Welcoming Space.
- Administration Costs should include costs associated with managing and administering the project.
- Administration Costs should not exceed 10% of the total funding requested.</t>
  </si>
  <si>
    <t>Section 6 - Advertising and Publicity</t>
  </si>
  <si>
    <t>Promotion of Funded Welcoming Spaces</t>
  </si>
  <si>
    <t>Barnsley Council will promote all funded Welcoming Spaces through the More Money in Your Pocket website and other appropriate communication channels. This helps ensure residents can easily find and access support available within their local communities.
It is expected that all funded Welcoming Spaces will be advertised. Requests not to advertise a Welcoming Space will only be considered in exceptional circumstances and must be discussed and agreed with Barnsley Council.</t>
  </si>
  <si>
    <t>Do you agree for your Welcoming Space to be promoted through Barnsley Council communication channels?</t>
  </si>
  <si>
    <t>If No, please explain the exceptional circumstances that prevent your Welcoming Space from being advertised.</t>
  </si>
  <si>
    <t xml:space="preserve">Information for Promotion </t>
  </si>
  <si>
    <t>The following information may be published on Barnsley Council websites and communication channels.</t>
  </si>
  <si>
    <t>Eligibility Criteria</t>
  </si>
  <si>
    <t xml:space="preserve">Please describe who can access your Welcoming Space. If there are no eligibility criteria, please state "Open to all". </t>
  </si>
  <si>
    <t xml:space="preserve">Contact Information </t>
  </si>
  <si>
    <t xml:space="preserve">Please provide the contact details that residents can use to find out more about your Welcoming Space (email, telephone, etc.). 
Please only provide details that you are happy for Barnsley Council to publish. </t>
  </si>
  <si>
    <t>Additional Information for Residents (optional)</t>
  </si>
  <si>
    <t xml:space="preserve">Please provide any additional information you would like us to include when promoting your Welcoming Space. </t>
  </si>
  <si>
    <t>Food Innovation Application</t>
  </si>
  <si>
    <t>About Food Innovation</t>
  </si>
  <si>
    <t xml:space="preserve">Food Innovation funding supports projects that improve access to affordable, nutritious and sustainable food for Barnsley residents.
Applications may include a range of food-based initiatives; however, priority will be given to projects that promote sustainable approaches to food provision and help reduce long-term reliance on emergency food support.
Applicants are  encouraged to review the Eat Good Feel Good webpage before completing this application.
Examples of projects that may be funded include but are not limited to:
- Food redistribution projects
- Community kitchens and cooking projects
- Community food growing projects
- Food-based projects that improve personal resilience and access to healthy food </t>
  </si>
  <si>
    <t>To find out more about the Eat Good Feel Good programme, please click here.</t>
  </si>
  <si>
    <r>
      <t xml:space="preserve">Type of application </t>
    </r>
    <r>
      <rPr>
        <i/>
        <sz val="12"/>
        <color rgb="FF088249"/>
        <rFont val="Aptos Narrow"/>
        <family val="2"/>
        <scheme val="minor"/>
      </rPr>
      <t>(please tick)</t>
    </r>
  </si>
  <si>
    <t xml:space="preserve">A new project </t>
  </si>
  <si>
    <t>Continuation of an existing project</t>
  </si>
  <si>
    <t xml:space="preserve">Expansion or development of an existing project </t>
  </si>
  <si>
    <t xml:space="preserve">Is your project planning to operate as a Good Food Pantry? </t>
  </si>
  <si>
    <t>Please tell us:
- what you would like to deliver
- who you will support
- how the project will improve access to food
- why the project is needed
- anything else
(Maximum 500 words)</t>
  </si>
  <si>
    <r>
      <rPr>
        <b/>
        <sz val="12"/>
        <color rgb="FF01170D"/>
        <rFont val="Aptos Narrow"/>
        <family val="2"/>
        <scheme val="minor"/>
      </rPr>
      <t xml:space="preserve">How will people be connected to other support through your project? </t>
    </r>
    <r>
      <rPr>
        <sz val="12"/>
        <color rgb="FF01170D"/>
        <rFont val="Aptos Narrow"/>
        <family val="2"/>
        <scheme val="minor"/>
      </rPr>
      <t xml:space="preserve">
- This may include referrals, signposting, partnership working or access to additional services. 
</t>
    </r>
    <r>
      <rPr>
        <i/>
        <sz val="12"/>
        <color rgb="FF01170D"/>
        <rFont val="Aptos Narrow"/>
        <family val="2"/>
        <scheme val="minor"/>
      </rPr>
      <t>(Maximum 250 words)</t>
    </r>
  </si>
  <si>
    <r>
      <rPr>
        <b/>
        <sz val="12"/>
        <color rgb="FF088249"/>
        <rFont val="Aptos Narrow"/>
        <family val="2"/>
        <scheme val="minor"/>
      </rPr>
      <t>Notes</t>
    </r>
    <r>
      <rPr>
        <sz val="12"/>
        <color rgb="FF01170D"/>
        <rFont val="Aptos Narrow"/>
        <family val="2"/>
        <scheme val="minor"/>
      </rPr>
      <t xml:space="preserve">
- Project Costs should include all costs directly associated with delivering the project.
- Administration Costs should include costs associated with managing and administering the project.
- Administration Costs should not exceed 10% of the total funding requested.</t>
    </r>
  </si>
  <si>
    <r>
      <t xml:space="preserve">Information for Promotion </t>
    </r>
    <r>
      <rPr>
        <i/>
        <sz val="12"/>
        <color rgb="FF088249"/>
        <rFont val="Aptos Narrow"/>
        <family val="2"/>
        <scheme val="minor"/>
      </rPr>
      <t>(if applicable)</t>
    </r>
  </si>
  <si>
    <t>Good Food Pantry Application</t>
  </si>
  <si>
    <t>About Good Food Pantries</t>
  </si>
  <si>
    <t>Good Food Pantries provide residents with access to affordable food in a way that promotes dignity, choice and community connection.
This section should be completed by organisations applying for funding to establish a Good Food Pantry.
Applicants should review the Good Food Pantry Toolkit and the Eat Good Feel Good information before completing this section.</t>
  </si>
  <si>
    <t xml:space="preserve">To view the Good Food Pantry Toolkit, please click here. </t>
  </si>
  <si>
    <t xml:space="preserve">As a condition of funding, we expect you:
- To operate your Good Food Pantry in accordance with our Good Food Pantry Code of Guidance
- Open your Good Food Pantry at least one day each week and operate on a “not for profit” basis
- Adhere to the Good Food Pantry policies and procedures in the toolkit
- To charge shopping fees with the aim of the pantry becoming self-sustaining. These should be between £3 and £7 per shop for no less than 10 items and should represent value for money.
 </t>
  </si>
  <si>
    <t>Lead contact name</t>
  </si>
  <si>
    <t>Position within organisation</t>
  </si>
  <si>
    <t>Contact email</t>
  </si>
  <si>
    <t>Telephone number</t>
  </si>
  <si>
    <t>Contact address</t>
  </si>
  <si>
    <t>Section 2  - Pantry Site Information</t>
  </si>
  <si>
    <t>Please tell us where the pantry will operate from and provide details of the space available. This should include the overall floor space available for trading and stock storage.</t>
  </si>
  <si>
    <t>Proposed pantry venue</t>
  </si>
  <si>
    <t>Address of proposed pantry venue</t>
  </si>
  <si>
    <t>Locality / area served</t>
  </si>
  <si>
    <t>Tenure or building use arrangement</t>
  </si>
  <si>
    <t>Size of pantry space, in metres</t>
  </si>
  <si>
    <t>Section 3  - About Your Good Food Pantry</t>
  </si>
  <si>
    <t xml:space="preserve">Has the Good Food Pantry Toolkit been reviewed as part of the development of this proposal? </t>
  </si>
  <si>
    <t>Not applicable</t>
  </si>
  <si>
    <t>Tell us about your Good Food Pantry</t>
  </si>
  <si>
    <r>
      <rPr>
        <b/>
        <sz val="12"/>
        <color rgb="FF01170D"/>
        <rFont val="Aptos Narrow"/>
        <family val="2"/>
        <scheme val="minor"/>
      </rPr>
      <t>Please tell us:</t>
    </r>
    <r>
      <rPr>
        <sz val="12"/>
        <color rgb="FF01170D"/>
        <rFont val="Aptos Narrow"/>
        <family val="2"/>
        <scheme val="minor"/>
      </rPr>
      <t xml:space="preserve">
- who the pantry will support
- why the pantry is needed in this community
- anything else
</t>
    </r>
    <r>
      <rPr>
        <i/>
        <sz val="12"/>
        <color rgb="FF01170D"/>
        <rFont val="Aptos Narrow"/>
        <family val="2"/>
        <scheme val="minor"/>
      </rPr>
      <t>(Maximum 500 words)</t>
    </r>
  </si>
  <si>
    <t>Please tell us the days and times your pantry will operate. You do not need to be open every day. Complete only the days on which the pantry is expected to operate.</t>
  </si>
  <si>
    <t>Funding Request - Capital Expenditure (one-off costs)</t>
  </si>
  <si>
    <t>Capital Expenditure</t>
  </si>
  <si>
    <t>Amount</t>
  </si>
  <si>
    <t>Shelving</t>
  </si>
  <si>
    <t>Storage</t>
  </si>
  <si>
    <t>Fridge</t>
  </si>
  <si>
    <t>Freezer</t>
  </si>
  <si>
    <t>Other - please list below</t>
  </si>
  <si>
    <t>Funding Request - Revenue Expenditure (ongoing costs)</t>
  </si>
  <si>
    <t>Revenue Expenditure</t>
  </si>
  <si>
    <t>Period the costs relate to
(i.e. 3 or 6 months)</t>
  </si>
  <si>
    <t>Rent</t>
  </si>
  <si>
    <t>Gas</t>
  </si>
  <si>
    <t>Electricity</t>
  </si>
  <si>
    <t>Water</t>
  </si>
  <si>
    <t>Food supplies</t>
  </si>
  <si>
    <t>Food Hygiene training for volunteers</t>
  </si>
  <si>
    <t>Funding Request - Total</t>
  </si>
  <si>
    <t>Section 5 - Sustainability</t>
  </si>
  <si>
    <t>What is the maximum number of members the pantry is expected to support weekly?</t>
  </si>
  <si>
    <t>Maximum number of members</t>
  </si>
  <si>
    <t xml:space="preserve">What will the weekly membership charge be? </t>
  </si>
  <si>
    <t>Membership charge</t>
  </si>
  <si>
    <t xml:space="preserve">  per member, per week</t>
  </si>
  <si>
    <t>Please estimate the costs you expect to incur to operate the pantry on an ongoing basis. Enter the estimated weekly cost for each item below.</t>
  </si>
  <si>
    <t>Outgoings</t>
  </si>
  <si>
    <t>£ / week</t>
  </si>
  <si>
    <t>£ / annum</t>
  </si>
  <si>
    <t>Food</t>
  </si>
  <si>
    <t>Energy (gas / electricity)</t>
  </si>
  <si>
    <t>Total</t>
  </si>
  <si>
    <t>Sustainability</t>
  </si>
  <si>
    <t>Weekly</t>
  </si>
  <si>
    <t>Annually</t>
  </si>
  <si>
    <t>Membership subscriptions</t>
  </si>
  <si>
    <t xml:space="preserve">Number of members needed to become self-sustaining </t>
  </si>
  <si>
    <t>Section 6 - Partnership Working</t>
  </si>
  <si>
    <r>
      <rPr>
        <b/>
        <sz val="12"/>
        <color rgb="FF01170D"/>
        <rFont val="Aptos Narrow"/>
        <family val="2"/>
        <scheme val="minor"/>
      </rPr>
      <t xml:space="preserve">How will people be connected to other support through your Good Food Pantry? </t>
    </r>
    <r>
      <rPr>
        <sz val="12"/>
        <color rgb="FF01170D"/>
        <rFont val="Aptos Narrow"/>
        <family val="2"/>
        <scheme val="minor"/>
      </rPr>
      <t xml:space="preserve">
- This may include referrals, signposting, partnership working or access to additional services. 
</t>
    </r>
    <r>
      <rPr>
        <i/>
        <sz val="12"/>
        <color rgb="FF01170D"/>
        <rFont val="Aptos Narrow"/>
        <family val="2"/>
        <scheme val="minor"/>
      </rPr>
      <t>(Maximum 250 words)</t>
    </r>
  </si>
  <si>
    <t xml:space="preserve">Trusted Partner Schemes Application </t>
  </si>
  <si>
    <t>Some forms of support are delivered through borough-wide schemes funded by the Crisis and Resilience Fund. To avoid duplication and ensure a consistent offer across Barnsley, we are not accepting funding applications for clothing support, hygiene products, winter warm packs or fuel support. Instead, organisations can register as a Trusted Partner and access these schemes on behalf of the people they support.
Trusted Partners play an important role in identifying need and connecting residents to appropriate services. We encourage all organisations with regular contact with residents experiencing financial hardship to consider registering.
Welcoming Spaces, community hubs and other community venues are particularly encouraged to register where capacity allows, enabling them to provide practical support alongside their existing activities and make referrals into wider support services.</t>
  </si>
  <si>
    <t>About The Schemes</t>
  </si>
  <si>
    <r>
      <rPr>
        <b/>
        <sz val="12"/>
        <color rgb="FF2A8FE6"/>
        <rFont val="Aptos Narrow"/>
        <family val="2"/>
        <scheme val="minor"/>
      </rPr>
      <t>Fuel Support</t>
    </r>
    <r>
      <rPr>
        <sz val="12"/>
        <color rgb="FF052641"/>
        <rFont val="Aptos Narrow"/>
        <family val="2"/>
        <scheme val="minor"/>
      </rPr>
      <t xml:space="preserve">
The Fuel Support Scheme provides assistance to eligible households that are struggling with energy costs. Support is delivered through Barnsley Council's Warm Homes service. Trusted Partners complete an eligibility assessment and submit referrals on behalf of residents who require support with energy costs. 
</t>
    </r>
    <r>
      <rPr>
        <b/>
        <sz val="12"/>
        <color rgb="FF2A8FE6"/>
        <rFont val="Aptos Narrow"/>
        <family val="2"/>
        <scheme val="minor"/>
      </rPr>
      <t xml:space="preserve">Clothing and Household Essentials </t>
    </r>
    <r>
      <rPr>
        <sz val="12"/>
        <color rgb="FF052641"/>
        <rFont val="Aptos Narrow"/>
        <family val="2"/>
        <scheme val="minor"/>
      </rPr>
      <t xml:space="preserve">
The Clothing and Household Essentials Scheme is delivered in partnership with Barnsley Hospice Retail Hub and provides access to essential clothing and household items. Trusted Partners can request items on behalf of residents using a dedicated order process. The items can then be collected by Trusted Partners from the Fall Bank Industrial Estate in Dodworth and distributed to residents they support. 
</t>
    </r>
    <r>
      <rPr>
        <b/>
        <sz val="12"/>
        <color rgb="FF2A8FE6"/>
        <rFont val="Aptos Narrow"/>
        <family val="2"/>
        <scheme val="minor"/>
      </rPr>
      <t>Hygiene Products</t>
    </r>
    <r>
      <rPr>
        <sz val="12"/>
        <color rgb="FF052641"/>
        <rFont val="Aptos Narrow"/>
        <family val="2"/>
        <scheme val="minor"/>
      </rPr>
      <t xml:space="preserve">
The Hygiene Product Scheme is delivered in partnership with Barnsley Foodbank and provides hygiene products that can be distributed directly to residents. Trusted Partners can request stock as required using a dedicated order process and provide items directly to  residents.</t>
    </r>
  </si>
  <si>
    <t>Trusted Partner Registration</t>
  </si>
  <si>
    <r>
      <rPr>
        <b/>
        <sz val="12"/>
        <color rgb="FF2A8FE6"/>
        <rFont val="Aptos Narrow"/>
        <family val="2"/>
        <scheme val="minor"/>
      </rPr>
      <t>Register for</t>
    </r>
    <r>
      <rPr>
        <sz val="12"/>
        <color rgb="FF2A8FE6"/>
        <rFont val="Aptos Narrow"/>
        <family val="2"/>
        <scheme val="minor"/>
      </rPr>
      <t xml:space="preserve"> </t>
    </r>
    <r>
      <rPr>
        <i/>
        <sz val="12"/>
        <color rgb="FF2A8FE6"/>
        <rFont val="Aptos Narrow"/>
        <family val="2"/>
        <scheme val="minor"/>
      </rPr>
      <t>(please tick)</t>
    </r>
  </si>
  <si>
    <t xml:space="preserve">Fuel Support </t>
  </si>
  <si>
    <t xml:space="preserve">Clothing and Household Essentials </t>
  </si>
  <si>
    <t xml:space="preserve">Organisation Details </t>
  </si>
  <si>
    <t xml:space="preserve">Organisation name </t>
  </si>
  <si>
    <t>Address</t>
  </si>
  <si>
    <t>Please briefly describe the residents you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</si>
</sst>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31">
    <font>
      <sz val="11"/>
      <color theme="1"/>
      <name val="Aptos Narrow"/>
      <family val="2"/>
      <scheme val="minor"/>
    </font>
    <font>
      <sz val="11"/>
      <color theme="1"/>
      <name val="Aptos Narrow"/>
      <family val="2"/>
      <scheme val="minor"/>
    </font>
    <font>
      <sz val="11"/>
      <color theme="0"/>
      <name val="Aptos Narrow"/>
      <family val="2"/>
      <scheme val="minor"/>
    </font>
    <font>
      <sz val="8"/>
      <name val="Aptos Narrow"/>
      <family val="2"/>
      <scheme val="minor"/>
    </font>
    <font>
      <sz val="12"/>
      <color theme="1"/>
      <name val="Aptos Narrow"/>
      <family val="2"/>
      <scheme val="minor"/>
    </font>
    <font>
      <b/>
      <sz val="18"/>
      <color rgb="FF2A8FE6"/>
      <name val="Aptos Narrow"/>
      <family val="2"/>
      <scheme val="minor"/>
    </font>
    <font>
      <b/>
      <sz val="12"/>
      <color theme="0"/>
      <name val="Aptos Narrow"/>
      <family val="2"/>
      <scheme val="minor"/>
    </font>
    <font>
      <sz val="12"/>
      <color rgb="FF094980"/>
      <name val="Aptos Narrow"/>
      <family val="2"/>
      <scheme val="minor"/>
    </font>
    <font>
      <sz val="12"/>
      <color rgb="FF052641"/>
      <name val="Aptos Narrow"/>
      <family val="2"/>
      <scheme val="minor"/>
    </font>
    <font>
      <i/>
      <sz val="12"/>
      <color rgb="FF052641"/>
      <name val="Aptos Narrow"/>
      <family val="2"/>
      <scheme val="minor"/>
    </font>
    <font>
      <b/>
      <sz val="12"/>
      <color rgb="FF052641"/>
      <name val="Aptos Narrow"/>
      <family val="2"/>
      <scheme val="minor"/>
    </font>
    <font>
      <b/>
      <sz val="12"/>
      <color rgb="FF2A8FE6"/>
      <name val="Aptos Narrow"/>
      <family val="2"/>
      <scheme val="minor"/>
    </font>
    <font>
      <i/>
      <sz val="12"/>
      <color rgb="FF2A8FE6"/>
      <name val="Aptos Narrow"/>
      <family val="2"/>
      <scheme val="minor"/>
    </font>
    <font>
      <sz val="12"/>
      <color theme="0"/>
      <name val="Aptos Narrow"/>
      <family val="2"/>
      <scheme val="minor"/>
    </font>
    <font>
      <sz val="12"/>
      <color rgb="FF2A8FE6"/>
      <name val="Aptos Narrow"/>
      <family val="2"/>
      <scheme val="minor"/>
    </font>
    <font>
      <u/>
      <sz val="11"/>
      <color theme="10"/>
      <name val="Aptos Narrow"/>
      <family val="2"/>
      <scheme val="minor"/>
    </font>
    <font>
      <b/>
      <sz val="18"/>
      <color rgb="FF088249"/>
      <name val="Aptos Narrow"/>
      <family val="2"/>
      <scheme val="minor"/>
    </font>
    <font>
      <b/>
      <sz val="12"/>
      <color rgb="FF088249"/>
      <name val="Aptos Narrow"/>
      <family val="2"/>
      <scheme val="minor"/>
    </font>
    <font>
      <i/>
      <sz val="12"/>
      <color rgb="FF088249"/>
      <name val="Aptos Narrow"/>
      <family val="2"/>
      <scheme val="minor"/>
    </font>
    <font>
      <sz val="12"/>
      <color rgb="FF01170D"/>
      <name val="Aptos Narrow"/>
      <family val="2"/>
      <scheme val="minor"/>
    </font>
    <font>
      <b/>
      <sz val="12"/>
      <color rgb="FF01170D"/>
      <name val="Aptos Narrow"/>
      <family val="2"/>
      <scheme val="minor"/>
    </font>
    <font>
      <u/>
      <sz val="11"/>
      <color rgb="FF01170D"/>
      <name val="Aptos Narrow"/>
      <family val="2"/>
      <scheme val="minor"/>
    </font>
    <font>
      <i/>
      <sz val="12"/>
      <color rgb="FF01170D"/>
      <name val="Aptos Narrow"/>
      <family val="2"/>
      <scheme val="minor"/>
    </font>
    <font>
      <b/>
      <sz val="10"/>
      <color theme="3"/>
      <name val="Aptos Narrow"/>
      <family val="2"/>
      <scheme val="minor"/>
    </font>
    <font>
      <sz val="11"/>
      <color rgb="FF01170D"/>
      <name val="Aptos Narrow"/>
      <family val="2"/>
      <scheme val="minor"/>
    </font>
    <font>
      <i/>
      <sz val="12"/>
      <color rgb="FF000000"/>
      <name val="Aptos Narrow"/>
      <family val="2"/>
      <scheme val="minor"/>
    </font>
    <font>
      <b/>
      <u/>
      <sz val="12"/>
      <color theme="10"/>
      <name val="Aptos Narrow"/>
      <family val="2"/>
      <scheme val="minor"/>
    </font>
    <font>
      <u/>
      <sz val="12"/>
      <color theme="10"/>
      <name val="Aptos Narrow"/>
      <family val="2"/>
      <scheme val="minor"/>
    </font>
    <font>
      <sz val="12"/>
      <color rgb="FF052641"/>
      <name val="Aptos Narrow"/>
      <scheme val="minor"/>
    </font>
    <font>
      <b/>
      <sz val="12"/>
      <color rgb="FF2A8FE6"/>
      <name val="Aptos Narrow"/>
      <scheme val="minor"/>
    </font>
    <font>
      <b/>
      <sz val="12"/>
      <color rgb="FF052641"/>
      <name val="Aptos Narrow"/>
      <scheme val="minor"/>
    </font>
  </fonts>
  <fills count="7">
    <fill>
      <patternFill patternType="none"/>
    </fill>
    <fill>
      <patternFill patternType="gray125"/>
    </fill>
    <fill>
      <patternFill patternType="solid">
        <fgColor rgb="FFE7F2FB"/>
        <bgColor indexed="64"/>
      </patternFill>
    </fill>
    <fill>
      <patternFill patternType="solid">
        <fgColor rgb="FF094980"/>
        <bgColor indexed="64"/>
      </patternFill>
    </fill>
    <fill>
      <patternFill patternType="solid">
        <fgColor rgb="FF2A8FE6"/>
        <bgColor indexed="64"/>
      </patternFill>
    </fill>
    <fill>
      <patternFill patternType="solid">
        <fgColor rgb="FF088249"/>
        <bgColor indexed="64"/>
      </patternFill>
    </fill>
    <fill>
      <patternFill patternType="solid">
        <fgColor rgb="FFDCF0E0"/>
        <bgColor indexed="64"/>
      </patternFill>
    </fill>
  </fills>
  <borders count="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3">
    <xf numFmtId="0" fontId="0" fillId="0" borderId="0"/>
    <xf numFmtId="9" fontId="1" fillId="0" borderId="0" applyFont="0" applyFill="0" applyBorder="0" applyAlignment="0" applyProtection="0"/>
    <xf numFmtId="0" fontId="15" fillId="0" borderId="0" applyNumberFormat="0" applyFill="0" applyBorder="0" applyAlignment="0" applyProtection="0"/>
  </cellStyleXfs>
  <cellXfs count="165">
    <xf numFmtId="0" fontId="0" fillId="0" borderId="0" xfId="0"/>
    <xf numFmtId="0" fontId="4" fillId="0" borderId="0" xfId="0" applyFont="1"/>
    <xf numFmtId="0" fontId="6" fillId="3" borderId="0" xfId="0" applyFont="1" applyFill="1"/>
    <xf numFmtId="0" fontId="8" fillId="0" borderId="0" xfId="0" applyFont="1" applyAlignment="1">
      <alignment horizontal="left" vertical="top" wrapText="1"/>
    </xf>
    <xf numFmtId="0" fontId="8" fillId="0" borderId="0" xfId="0" applyFont="1" applyAlignment="1">
      <alignment vertical="top"/>
    </xf>
    <xf numFmtId="0" fontId="8" fillId="0" borderId="0" xfId="0" applyFont="1"/>
    <xf numFmtId="0" fontId="8" fillId="0" borderId="0" xfId="0" applyFont="1" applyAlignment="1">
      <alignment vertical="top" wrapText="1"/>
    </xf>
    <xf numFmtId="0" fontId="10" fillId="0" borderId="0" xfId="0" applyFont="1"/>
    <xf numFmtId="0" fontId="10" fillId="0" borderId="0" xfId="0" applyFont="1" applyAlignment="1">
      <alignment horizontal="left" vertical="top"/>
    </xf>
    <xf numFmtId="0" fontId="6" fillId="3" borderId="0" xfId="0" applyFont="1" applyFill="1" applyAlignment="1">
      <alignment horizontal="left" vertical="top"/>
    </xf>
    <xf numFmtId="0" fontId="11" fillId="0" borderId="0" xfId="0" applyFont="1" applyAlignment="1">
      <alignment vertical="center"/>
    </xf>
    <xf numFmtId="0" fontId="11" fillId="0" borderId="0" xfId="0" applyFont="1" applyAlignment="1">
      <alignment horizontal="left" vertical="center"/>
    </xf>
    <xf numFmtId="0" fontId="13" fillId="3" borderId="0" xfId="0" applyFont="1" applyFill="1"/>
    <xf numFmtId="0" fontId="8" fillId="0" borderId="0" xfId="0" applyFont="1" applyProtection="1">
      <protection locked="0"/>
      <extLst>
        <ext xmlns:xfpb="http://schemas.microsoft.com/office/spreadsheetml/2022/featurepropertybag" uri="{C7286773-470A-42A8-94C5-96B5CB345126}">
          <xfpb:xfComplement i="0"/>
        </ext>
      </extLst>
    </xf>
    <xf numFmtId="0" fontId="8" fillId="0" borderId="0" xfId="0" applyFont="1" applyAlignment="1" applyProtection="1">
      <alignment vertical="top"/>
      <protection locked="0"/>
      <extLst>
        <ext xmlns:xfpb="http://schemas.microsoft.com/office/spreadsheetml/2022/featurepropertybag" uri="{C7286773-470A-42A8-94C5-96B5CB345126}">
          <xfpb:xfComplement i="0"/>
        </ext>
      </extLst>
    </xf>
    <xf numFmtId="0" fontId="6" fillId="3" borderId="0" xfId="0" applyFont="1" applyFill="1" applyAlignment="1">
      <alignment horizontal="left" vertical="top" wrapText="1"/>
    </xf>
    <xf numFmtId="0" fontId="19" fillId="0" borderId="0" xfId="0" applyFont="1" applyProtection="1">
      <protection locked="0"/>
      <extLst>
        <ext xmlns:xfpb="http://schemas.microsoft.com/office/spreadsheetml/2022/featurepropertybag" uri="{C7286773-470A-42A8-94C5-96B5CB345126}">
          <xfpb:xfComplement i="0"/>
        </ext>
      </extLst>
    </xf>
    <xf numFmtId="0" fontId="8" fillId="0" borderId="0" xfId="0" applyFont="1" applyAlignment="1">
      <alignment horizontal="center" wrapText="1"/>
    </xf>
    <xf numFmtId="0" fontId="8" fillId="0" borderId="4" xfId="0" applyFont="1" applyBorder="1" applyAlignment="1">
      <alignment wrapText="1"/>
    </xf>
    <xf numFmtId="0" fontId="8" fillId="0" borderId="0" xfId="0" applyFont="1" applyAlignment="1">
      <alignment wrapText="1"/>
    </xf>
    <xf numFmtId="0" fontId="8" fillId="0" borderId="1" xfId="0" applyFont="1" applyBorder="1" applyProtection="1">
      <protection locked="0"/>
    </xf>
    <xf numFmtId="0" fontId="5" fillId="0" borderId="0" xfId="0" applyFont="1" applyAlignment="1">
      <alignment wrapText="1"/>
    </xf>
    <xf numFmtId="0" fontId="8" fillId="0" borderId="0" xfId="0" applyFont="1" applyAlignment="1">
      <alignment horizontal="left"/>
    </xf>
    <xf numFmtId="0" fontId="27" fillId="0" borderId="0" xfId="2" applyFont="1" applyAlignment="1">
      <alignment horizontal="left" vertical="top" wrapText="1"/>
    </xf>
    <xf numFmtId="0" fontId="23" fillId="0" borderId="0" xfId="0" applyFont="1"/>
    <xf numFmtId="0" fontId="8" fillId="0" borderId="0" xfId="0" applyFont="1" applyAlignment="1">
      <alignment horizontal="center"/>
    </xf>
    <xf numFmtId="0" fontId="11" fillId="0" borderId="0" xfId="0" applyFont="1"/>
    <xf numFmtId="0" fontId="10" fillId="0" borderId="0" xfId="0" applyFont="1" applyAlignment="1">
      <alignment horizontal="left"/>
    </xf>
    <xf numFmtId="0" fontId="8" fillId="0" borderId="4" xfId="0" applyFont="1" applyBorder="1" applyAlignment="1">
      <alignment vertical="top"/>
    </xf>
    <xf numFmtId="0" fontId="8" fillId="0" borderId="0" xfId="0" applyFont="1" applyAlignment="1">
      <alignment vertical="center"/>
    </xf>
    <xf numFmtId="0" fontId="2" fillId="3" borderId="0" xfId="0" applyFont="1" applyFill="1"/>
    <xf numFmtId="0" fontId="7" fillId="0" borderId="0" xfId="0" applyFont="1"/>
    <xf numFmtId="0" fontId="4" fillId="0" borderId="0" xfId="0" applyFont="1" applyAlignment="1">
      <alignment vertical="top" wrapText="1"/>
    </xf>
    <xf numFmtId="0" fontId="4" fillId="0" borderId="0" xfId="0" applyFont="1" applyAlignment="1">
      <alignment horizontal="left" vertical="top" wrapText="1"/>
    </xf>
    <xf numFmtId="0" fontId="4" fillId="0" borderId="0" xfId="0" applyFont="1" applyAlignment="1">
      <alignment vertical="top"/>
    </xf>
    <xf numFmtId="0" fontId="8" fillId="0" borderId="1" xfId="0" applyFont="1" applyBorder="1" applyAlignment="1">
      <alignment vertical="top"/>
    </xf>
    <xf numFmtId="0" fontId="8" fillId="0" borderId="2" xfId="0" applyFont="1" applyBorder="1" applyAlignment="1">
      <alignment vertical="top" wrapText="1"/>
    </xf>
    <xf numFmtId="0" fontId="19" fillId="0" borderId="0" xfId="0" applyFont="1"/>
    <xf numFmtId="0" fontId="16" fillId="0" borderId="0" xfId="0" applyFont="1"/>
    <xf numFmtId="0" fontId="6" fillId="5" borderId="0" xfId="0" applyFont="1" applyFill="1"/>
    <xf numFmtId="0" fontId="13" fillId="5" borderId="0" xfId="0" applyFont="1" applyFill="1"/>
    <xf numFmtId="0" fontId="19" fillId="0" borderId="0" xfId="0" applyFont="1" applyAlignment="1">
      <alignment horizontal="left" vertical="top" wrapText="1"/>
    </xf>
    <xf numFmtId="0" fontId="19" fillId="5" borderId="0" xfId="0" applyFont="1" applyFill="1"/>
    <xf numFmtId="0" fontId="20" fillId="5" borderId="0" xfId="0" applyFont="1" applyFill="1"/>
    <xf numFmtId="0" fontId="17" fillId="0" borderId="0" xfId="0" applyFont="1" applyAlignment="1">
      <alignment vertical="center"/>
    </xf>
    <xf numFmtId="0" fontId="19" fillId="0" borderId="0" xfId="0" applyFont="1" applyAlignment="1">
      <alignment horizontal="left"/>
    </xf>
    <xf numFmtId="0" fontId="17" fillId="0" borderId="0" xfId="0" applyFont="1" applyAlignment="1">
      <alignment horizontal="left" vertical="center"/>
    </xf>
    <xf numFmtId="0" fontId="19" fillId="0" borderId="0" xfId="0" applyFont="1" applyAlignment="1">
      <alignment vertical="top"/>
    </xf>
    <xf numFmtId="0" fontId="19" fillId="0" borderId="0" xfId="0" applyFont="1" applyAlignment="1">
      <alignment vertical="top" wrapText="1"/>
    </xf>
    <xf numFmtId="0" fontId="19" fillId="0" borderId="4" xfId="0" applyFont="1" applyBorder="1" applyAlignment="1">
      <alignment vertical="top"/>
    </xf>
    <xf numFmtId="0" fontId="19" fillId="0" borderId="0" xfId="0" applyFont="1" applyAlignment="1">
      <alignment vertical="center"/>
    </xf>
    <xf numFmtId="0" fontId="6" fillId="0" borderId="0" xfId="0" applyFont="1" applyAlignment="1">
      <alignment vertical="center" wrapText="1"/>
    </xf>
    <xf numFmtId="0" fontId="26" fillId="0" borderId="0" xfId="2" applyFont="1" applyAlignment="1" applyProtection="1">
      <alignment horizontal="left" vertical="top" wrapText="1"/>
    </xf>
    <xf numFmtId="0" fontId="19" fillId="6" borderId="1" xfId="0" applyFont="1" applyFill="1" applyBorder="1" applyAlignment="1">
      <alignment horizontal="left" vertical="top" wrapText="1"/>
    </xf>
    <xf numFmtId="0" fontId="19" fillId="0" borderId="1" xfId="0" applyFont="1" applyBorder="1" applyAlignment="1" applyProtection="1">
      <alignment horizontal="left" vertical="top" wrapText="1"/>
      <protection locked="0"/>
    </xf>
    <xf numFmtId="0" fontId="20" fillId="6" borderId="1" xfId="0" applyFont="1" applyFill="1" applyBorder="1" applyAlignment="1">
      <alignment horizontal="left" vertical="top"/>
    </xf>
    <xf numFmtId="44" fontId="19" fillId="6" borderId="1" xfId="0" applyNumberFormat="1" applyFont="1" applyFill="1" applyBorder="1" applyAlignment="1">
      <alignment horizontal="center" vertical="top"/>
    </xf>
    <xf numFmtId="0" fontId="19" fillId="6" borderId="1" xfId="0" applyFont="1" applyFill="1" applyBorder="1" applyAlignment="1">
      <alignment horizontal="center" vertical="top"/>
    </xf>
    <xf numFmtId="0" fontId="6" fillId="5" borderId="1" xfId="0" applyFont="1" applyFill="1" applyBorder="1" applyAlignment="1">
      <alignment horizontal="left" vertical="top"/>
    </xf>
    <xf numFmtId="164" fontId="6" fillId="5" borderId="1" xfId="0" applyNumberFormat="1" applyFont="1" applyFill="1" applyBorder="1" applyAlignment="1">
      <alignment horizontal="center" vertical="top"/>
    </xf>
    <xf numFmtId="0" fontId="6" fillId="5" borderId="1" xfId="0" applyFont="1" applyFill="1" applyBorder="1" applyAlignment="1">
      <alignment horizontal="left" vertical="center"/>
    </xf>
    <xf numFmtId="0" fontId="6" fillId="5" borderId="1" xfId="0" applyFont="1" applyFill="1" applyBorder="1" applyAlignment="1">
      <alignment horizontal="center" vertical="center"/>
    </xf>
    <xf numFmtId="164" fontId="19" fillId="6" borderId="1" xfId="0" applyNumberFormat="1" applyFont="1" applyFill="1" applyBorder="1" applyAlignment="1">
      <alignment horizontal="center" vertical="top"/>
    </xf>
    <xf numFmtId="0" fontId="6" fillId="5" borderId="0" xfId="0" applyFont="1" applyFill="1" applyAlignment="1">
      <alignment horizontal="left"/>
    </xf>
    <xf numFmtId="0" fontId="6" fillId="5" borderId="2" xfId="0" applyFont="1" applyFill="1" applyBorder="1" applyAlignment="1">
      <alignment horizontal="left" vertical="top"/>
    </xf>
    <xf numFmtId="0" fontId="6" fillId="5" borderId="5" xfId="0" applyFont="1" applyFill="1" applyBorder="1" applyAlignment="1">
      <alignment horizontal="left" vertical="top"/>
    </xf>
    <xf numFmtId="0" fontId="6" fillId="5" borderId="6" xfId="0" applyFont="1" applyFill="1" applyBorder="1" applyAlignment="1">
      <alignment horizontal="left" vertical="top"/>
    </xf>
    <xf numFmtId="0" fontId="6" fillId="5" borderId="2" xfId="0" applyFont="1" applyFill="1" applyBorder="1" applyAlignment="1">
      <alignment horizontal="center" vertical="top"/>
    </xf>
    <xf numFmtId="0" fontId="6" fillId="5" borderId="6" xfId="0" applyFont="1" applyFill="1" applyBorder="1" applyAlignment="1">
      <alignment horizontal="center" vertical="top"/>
    </xf>
    <xf numFmtId="0" fontId="6" fillId="5" borderId="0" xfId="0" applyFont="1" applyFill="1" applyAlignment="1">
      <alignment horizontal="left" vertical="top"/>
    </xf>
    <xf numFmtId="164" fontId="19" fillId="0" borderId="2" xfId="0" applyNumberFormat="1" applyFont="1" applyBorder="1" applyAlignment="1" applyProtection="1">
      <alignment horizontal="center" vertical="top"/>
      <protection locked="0"/>
    </xf>
    <xf numFmtId="164" fontId="19" fillId="0" borderId="6" xfId="0" applyNumberFormat="1" applyFont="1" applyBorder="1" applyAlignment="1" applyProtection="1">
      <alignment horizontal="center" vertical="top"/>
      <protection locked="0"/>
    </xf>
    <xf numFmtId="164" fontId="19" fillId="6" borderId="2" xfId="0" applyNumberFormat="1" applyFont="1" applyFill="1" applyBorder="1" applyAlignment="1">
      <alignment horizontal="center" vertical="top"/>
    </xf>
    <xf numFmtId="164" fontId="19" fillId="6" borderId="6" xfId="0" applyNumberFormat="1" applyFont="1" applyFill="1" applyBorder="1" applyAlignment="1">
      <alignment horizontal="center" vertical="top"/>
    </xf>
    <xf numFmtId="0" fontId="20" fillId="6" borderId="2" xfId="0" applyFont="1" applyFill="1" applyBorder="1" applyAlignment="1">
      <alignment horizontal="left" vertical="top"/>
    </xf>
    <xf numFmtId="0" fontId="20" fillId="6" borderId="5" xfId="0" applyFont="1" applyFill="1" applyBorder="1" applyAlignment="1">
      <alignment horizontal="left" vertical="top"/>
    </xf>
    <xf numFmtId="0" fontId="20" fillId="6" borderId="6" xfId="0" applyFont="1" applyFill="1" applyBorder="1" applyAlignment="1">
      <alignment horizontal="left" vertical="top"/>
    </xf>
    <xf numFmtId="0" fontId="20" fillId="6" borderId="1" xfId="0" applyFont="1" applyFill="1" applyBorder="1" applyAlignment="1">
      <alignment horizontal="left"/>
    </xf>
    <xf numFmtId="164" fontId="19" fillId="0" borderId="1" xfId="0" applyNumberFormat="1" applyFont="1" applyBorder="1" applyAlignment="1" applyProtection="1">
      <alignment horizontal="center"/>
      <protection locked="0"/>
    </xf>
    <xf numFmtId="0" fontId="19" fillId="0" borderId="1" xfId="0" applyFont="1" applyBorder="1" applyAlignment="1" applyProtection="1">
      <alignment horizontal="left" vertical="top"/>
      <protection locked="0"/>
    </xf>
    <xf numFmtId="0" fontId="19" fillId="5" borderId="1" xfId="0" applyFont="1" applyFill="1" applyBorder="1" applyAlignment="1">
      <alignment horizontal="center" vertical="top"/>
    </xf>
    <xf numFmtId="0" fontId="20" fillId="0" borderId="2" xfId="0" applyFont="1" applyBorder="1" applyAlignment="1" applyProtection="1">
      <alignment horizontal="left" vertical="top"/>
      <protection locked="0"/>
    </xf>
    <xf numFmtId="0" fontId="20" fillId="0" borderId="5" xfId="0" applyFont="1" applyBorder="1" applyAlignment="1" applyProtection="1">
      <alignment horizontal="left" vertical="top"/>
      <protection locked="0"/>
    </xf>
    <xf numFmtId="0" fontId="20" fillId="0" borderId="6" xfId="0" applyFont="1" applyBorder="1" applyAlignment="1" applyProtection="1">
      <alignment horizontal="left" vertical="top"/>
      <protection locked="0"/>
    </xf>
    <xf numFmtId="0" fontId="6" fillId="5" borderId="1" xfId="0" applyFont="1" applyFill="1" applyBorder="1" applyAlignment="1">
      <alignment horizontal="center" vertical="center" wrapText="1"/>
    </xf>
    <xf numFmtId="0" fontId="19" fillId="0" borderId="2" xfId="0" applyFont="1" applyBorder="1" applyAlignment="1" applyProtection="1">
      <alignment horizontal="left" vertical="top"/>
      <protection locked="0"/>
    </xf>
    <xf numFmtId="0" fontId="19" fillId="0" borderId="5" xfId="0" applyFont="1" applyBorder="1" applyAlignment="1" applyProtection="1">
      <alignment horizontal="left" vertical="top"/>
      <protection locked="0"/>
    </xf>
    <xf numFmtId="0" fontId="19" fillId="0" borderId="6" xfId="0" applyFont="1" applyBorder="1" applyAlignment="1" applyProtection="1">
      <alignment horizontal="left" vertical="top"/>
      <protection locked="0"/>
    </xf>
    <xf numFmtId="0" fontId="19" fillId="0" borderId="2" xfId="0" applyFont="1" applyBorder="1" applyAlignment="1" applyProtection="1">
      <alignment horizontal="center" vertical="top"/>
      <protection locked="0"/>
    </xf>
    <xf numFmtId="0" fontId="19" fillId="0" borderId="5" xfId="0" applyFont="1" applyBorder="1" applyAlignment="1" applyProtection="1">
      <alignment horizontal="center" vertical="top"/>
      <protection locked="0"/>
    </xf>
    <xf numFmtId="0" fontId="19" fillId="0" borderId="6" xfId="0" applyFont="1" applyBorder="1" applyAlignment="1" applyProtection="1">
      <alignment horizontal="center" vertical="top"/>
      <protection locked="0"/>
    </xf>
    <xf numFmtId="164" fontId="19" fillId="0" borderId="1" xfId="0" applyNumberFormat="1" applyFont="1" applyBorder="1" applyAlignment="1" applyProtection="1">
      <alignment horizontal="center" vertical="top"/>
      <protection locked="0"/>
    </xf>
    <xf numFmtId="0" fontId="20" fillId="0" borderId="1" xfId="0" applyFont="1" applyBorder="1" applyAlignment="1" applyProtection="1">
      <alignment horizontal="left" vertical="top"/>
      <protection locked="0"/>
    </xf>
    <xf numFmtId="0" fontId="20" fillId="6" borderId="1" xfId="0" applyFont="1" applyFill="1" applyBorder="1" applyAlignment="1">
      <alignment horizontal="center"/>
    </xf>
    <xf numFmtId="0" fontId="19" fillId="0" borderId="2" xfId="0" applyFont="1" applyBorder="1" applyAlignment="1" applyProtection="1">
      <alignment horizontal="center"/>
      <protection locked="0"/>
    </xf>
    <xf numFmtId="0" fontId="19" fillId="0" borderId="6" xfId="0" applyFont="1" applyBorder="1" applyAlignment="1" applyProtection="1">
      <alignment horizontal="center"/>
      <protection locked="0"/>
    </xf>
    <xf numFmtId="0" fontId="19" fillId="0" borderId="1" xfId="0" applyFont="1" applyBorder="1" applyAlignment="1" applyProtection="1">
      <alignment horizontal="center"/>
      <protection locked="0"/>
    </xf>
    <xf numFmtId="0" fontId="17" fillId="0" borderId="0" xfId="0" applyFont="1" applyAlignment="1">
      <alignment horizontal="left" vertical="center"/>
    </xf>
    <xf numFmtId="0" fontId="20" fillId="6" borderId="2" xfId="0" applyFont="1" applyFill="1" applyBorder="1" applyAlignment="1">
      <alignment horizontal="center"/>
    </xf>
    <xf numFmtId="0" fontId="20" fillId="6" borderId="6" xfId="0" applyFont="1" applyFill="1" applyBorder="1" applyAlignment="1">
      <alignment horizontal="center"/>
    </xf>
    <xf numFmtId="0" fontId="19" fillId="0" borderId="1" xfId="0" applyFont="1" applyBorder="1" applyAlignment="1" applyProtection="1">
      <alignment horizontal="left"/>
      <protection locked="0"/>
    </xf>
    <xf numFmtId="0" fontId="19" fillId="0" borderId="1" xfId="2" applyFont="1" applyBorder="1" applyAlignment="1" applyProtection="1">
      <alignment horizontal="center"/>
      <protection locked="0"/>
    </xf>
    <xf numFmtId="0" fontId="17" fillId="0" borderId="0" xfId="0" applyFont="1" applyAlignment="1">
      <alignment horizontal="left" vertical="top" wrapText="1"/>
    </xf>
    <xf numFmtId="0" fontId="20" fillId="6" borderId="2" xfId="0" applyFont="1" applyFill="1" applyBorder="1" applyAlignment="1">
      <alignment horizontal="left"/>
    </xf>
    <xf numFmtId="0" fontId="20" fillId="6" borderId="5" xfId="0" applyFont="1" applyFill="1" applyBorder="1" applyAlignment="1">
      <alignment horizontal="left"/>
    </xf>
    <xf numFmtId="0" fontId="20" fillId="6" borderId="6" xfId="0" applyFont="1" applyFill="1" applyBorder="1" applyAlignment="1">
      <alignment horizontal="left"/>
    </xf>
    <xf numFmtId="0" fontId="19" fillId="0" borderId="2" xfId="0" applyFont="1" applyBorder="1" applyAlignment="1" applyProtection="1">
      <alignment horizontal="left"/>
      <protection locked="0"/>
    </xf>
    <xf numFmtId="0" fontId="19" fillId="0" borderId="5" xfId="0" applyFont="1" applyBorder="1" applyAlignment="1" applyProtection="1">
      <alignment horizontal="left"/>
      <protection locked="0"/>
    </xf>
    <xf numFmtId="0" fontId="19" fillId="0" borderId="6" xfId="0" applyFont="1" applyBorder="1" applyAlignment="1" applyProtection="1">
      <alignment horizontal="left"/>
      <protection locked="0"/>
    </xf>
    <xf numFmtId="0" fontId="24" fillId="0" borderId="1" xfId="2" applyFont="1" applyBorder="1" applyAlignment="1" applyProtection="1">
      <alignment horizontal="left"/>
      <protection locked="0"/>
    </xf>
    <xf numFmtId="0" fontId="16" fillId="0" borderId="0" xfId="0" applyFont="1" applyAlignment="1">
      <alignment horizontal="left"/>
    </xf>
    <xf numFmtId="0" fontId="19" fillId="0" borderId="0" xfId="0" applyFont="1" applyAlignment="1">
      <alignment horizontal="left" vertical="top" wrapText="1"/>
    </xf>
    <xf numFmtId="0" fontId="25" fillId="0" borderId="0" xfId="0" applyFont="1" applyAlignment="1">
      <alignment wrapText="1"/>
    </xf>
    <xf numFmtId="0" fontId="26" fillId="0" borderId="0" xfId="2" applyFont="1" applyAlignment="1">
      <alignment horizontal="left" vertical="top" wrapText="1"/>
    </xf>
    <xf numFmtId="0" fontId="26" fillId="0" borderId="0" xfId="2" applyFont="1" applyAlignment="1" applyProtection="1">
      <alignment horizontal="left" vertical="top" wrapText="1"/>
    </xf>
    <xf numFmtId="0" fontId="27" fillId="0" borderId="0" xfId="2" applyFont="1" applyAlignment="1">
      <alignment horizontal="left" vertical="top" wrapText="1"/>
    </xf>
    <xf numFmtId="0" fontId="8" fillId="0" borderId="0" xfId="0" applyFont="1" applyAlignment="1">
      <alignment horizontal="left" vertical="top" wrapText="1"/>
    </xf>
    <xf numFmtId="0" fontId="6" fillId="4" borderId="1" xfId="0" applyFont="1" applyFill="1" applyBorder="1" applyAlignment="1">
      <alignment horizontal="left" vertical="center"/>
    </xf>
    <xf numFmtId="0" fontId="10" fillId="2" borderId="1" xfId="0" applyFont="1" applyFill="1" applyBorder="1" applyAlignment="1">
      <alignment horizontal="left" vertical="center"/>
    </xf>
    <xf numFmtId="0" fontId="8" fillId="0" borderId="1" xfId="0" applyFont="1" applyBorder="1" applyAlignment="1">
      <alignment horizontal="left" vertical="center" wrapText="1"/>
    </xf>
    <xf numFmtId="0" fontId="8" fillId="0" borderId="0" xfId="0" applyFont="1" applyAlignment="1">
      <alignment horizontal="left" wrapText="1"/>
    </xf>
    <xf numFmtId="0" fontId="5" fillId="0" borderId="0" xfId="0" applyFont="1" applyAlignment="1">
      <alignment horizontal="left"/>
    </xf>
    <xf numFmtId="0" fontId="10" fillId="2" borderId="1" xfId="0" applyFont="1" applyFill="1" applyBorder="1" applyAlignment="1">
      <alignment horizontal="left" vertical="center" wrapText="1"/>
    </xf>
    <xf numFmtId="164" fontId="8" fillId="0" borderId="1" xfId="0" applyNumberFormat="1" applyFont="1" applyBorder="1" applyAlignment="1" applyProtection="1">
      <alignment horizontal="left"/>
      <protection locked="0"/>
    </xf>
    <xf numFmtId="0" fontId="8" fillId="0" borderId="1" xfId="0" applyFont="1" applyBorder="1" applyAlignment="1" applyProtection="1">
      <alignment horizontal="left"/>
      <protection locked="0"/>
    </xf>
    <xf numFmtId="0" fontId="10" fillId="2" borderId="1" xfId="0" applyFont="1" applyFill="1" applyBorder="1" applyAlignment="1">
      <alignment horizontal="left"/>
    </xf>
    <xf numFmtId="0" fontId="8" fillId="0" borderId="1" xfId="0" applyFont="1" applyBorder="1" applyAlignment="1" applyProtection="1">
      <alignment horizontal="left" vertical="top" wrapText="1"/>
      <protection locked="0"/>
    </xf>
    <xf numFmtId="0" fontId="6" fillId="3" borderId="0" xfId="0" applyFont="1" applyFill="1" applyAlignment="1">
      <alignment horizontal="left"/>
    </xf>
    <xf numFmtId="164" fontId="10" fillId="2" borderId="1" xfId="0" applyNumberFormat="1" applyFont="1" applyFill="1" applyBorder="1" applyAlignment="1">
      <alignment horizontal="left"/>
    </xf>
    <xf numFmtId="0" fontId="10" fillId="2" borderId="1" xfId="0" applyFont="1" applyFill="1" applyBorder="1" applyAlignment="1">
      <alignment horizontal="left" vertical="top"/>
    </xf>
    <xf numFmtId="9" fontId="10" fillId="2" borderId="1" xfId="1" applyFont="1" applyFill="1" applyBorder="1" applyAlignment="1" applyProtection="1">
      <alignment horizontal="center" vertical="top" wrapText="1"/>
    </xf>
    <xf numFmtId="164" fontId="10" fillId="2" borderId="1" xfId="0" applyNumberFormat="1" applyFont="1" applyFill="1" applyBorder="1" applyAlignment="1">
      <alignment horizontal="center" vertical="top"/>
    </xf>
    <xf numFmtId="0" fontId="10" fillId="2" borderId="3" xfId="0" applyFont="1" applyFill="1" applyBorder="1" applyAlignment="1">
      <alignment horizontal="left"/>
    </xf>
    <xf numFmtId="0" fontId="8" fillId="0" borderId="3" xfId="0" applyFont="1" applyBorder="1" applyAlignment="1" applyProtection="1">
      <alignment horizontal="left"/>
      <protection locked="0"/>
    </xf>
    <xf numFmtId="0" fontId="6" fillId="3" borderId="0" xfId="0" applyFont="1" applyFill="1" applyAlignment="1">
      <alignment horizontal="left" vertical="top"/>
    </xf>
    <xf numFmtId="0" fontId="8" fillId="2" borderId="1" xfId="0" applyFont="1" applyFill="1" applyBorder="1" applyAlignment="1">
      <alignment horizontal="left" vertical="top" wrapText="1"/>
    </xf>
    <xf numFmtId="0" fontId="6" fillId="4" borderId="1" xfId="0" applyFont="1" applyFill="1" applyBorder="1" applyAlignment="1">
      <alignment horizontal="left" vertical="top"/>
    </xf>
    <xf numFmtId="164" fontId="8" fillId="0" borderId="1" xfId="0" applyNumberFormat="1" applyFont="1" applyBorder="1" applyAlignment="1" applyProtection="1">
      <alignment horizontal="center" vertical="top"/>
      <protection locked="0"/>
    </xf>
    <xf numFmtId="0" fontId="8" fillId="0" borderId="0" xfId="0" applyFont="1" applyAlignment="1">
      <alignment horizontal="left"/>
    </xf>
    <xf numFmtId="0" fontId="11" fillId="0" borderId="0" xfId="0" applyFont="1" applyAlignment="1">
      <alignment horizontal="left" vertical="center"/>
    </xf>
    <xf numFmtId="0" fontId="15" fillId="0" borderId="1" xfId="2" applyBorder="1" applyAlignment="1" applyProtection="1">
      <alignment horizontal="left"/>
      <protection locked="0"/>
    </xf>
    <xf numFmtId="0" fontId="8" fillId="0" borderId="1" xfId="0" applyFont="1" applyBorder="1" applyAlignment="1">
      <alignment horizontal="left"/>
    </xf>
    <xf numFmtId="0" fontId="28" fillId="0" borderId="0" xfId="0" applyFont="1" applyAlignment="1">
      <alignment horizontal="left" vertical="top" wrapText="1"/>
    </xf>
    <xf numFmtId="0" fontId="8" fillId="0" borderId="1" xfId="0" applyFont="1" applyBorder="1" applyAlignment="1" applyProtection="1">
      <alignment horizontal="left" vertical="top"/>
      <protection locked="0"/>
    </xf>
    <xf numFmtId="0" fontId="8" fillId="2" borderId="1" xfId="0" applyFont="1" applyFill="1" applyBorder="1" applyAlignment="1">
      <alignment horizontal="left"/>
    </xf>
    <xf numFmtId="0" fontId="6" fillId="4" borderId="1" xfId="0" applyFont="1" applyFill="1" applyBorder="1" applyAlignment="1">
      <alignment horizontal="left"/>
    </xf>
    <xf numFmtId="0" fontId="8" fillId="0" borderId="0" xfId="0" applyFont="1" applyAlignment="1">
      <alignment horizontal="left" vertical="top"/>
    </xf>
    <xf numFmtId="0" fontId="8" fillId="0" borderId="1" xfId="0" applyFont="1" applyBorder="1" applyAlignment="1" applyProtection="1">
      <alignment horizontal="center"/>
      <protection locked="0"/>
    </xf>
    <xf numFmtId="0" fontId="10" fillId="2" borderId="1" xfId="0" applyFont="1" applyFill="1" applyBorder="1" applyAlignment="1">
      <alignment horizontal="center"/>
    </xf>
    <xf numFmtId="0" fontId="4" fillId="0" borderId="0" xfId="0" applyFont="1" applyAlignment="1">
      <alignment horizontal="left" vertical="top" wrapText="1"/>
    </xf>
    <xf numFmtId="0" fontId="8" fillId="0" borderId="2" xfId="0" applyFont="1" applyBorder="1" applyAlignment="1" applyProtection="1">
      <alignment horizontal="left" vertical="top"/>
      <protection locked="0"/>
    </xf>
    <xf numFmtId="0" fontId="8" fillId="0" borderId="5" xfId="0" applyFont="1" applyBorder="1" applyAlignment="1" applyProtection="1">
      <alignment horizontal="left" vertical="top"/>
      <protection locked="0"/>
    </xf>
    <xf numFmtId="0" fontId="8" fillId="0" borderId="6" xfId="0" applyFont="1" applyBorder="1" applyAlignment="1" applyProtection="1">
      <alignment horizontal="left" vertical="top"/>
      <protection locked="0"/>
    </xf>
    <xf numFmtId="164" fontId="8" fillId="0" borderId="1" xfId="0" applyNumberFormat="1" applyFont="1" applyBorder="1" applyAlignment="1" applyProtection="1">
      <alignment horizontal="center"/>
      <protection locked="0"/>
    </xf>
    <xf numFmtId="164" fontId="10" fillId="2" borderId="1" xfId="0" applyNumberFormat="1" applyFont="1" applyFill="1" applyBorder="1" applyAlignment="1">
      <alignment horizontal="center"/>
    </xf>
    <xf numFmtId="0" fontId="21" fillId="0" borderId="1" xfId="2" applyFont="1" applyBorder="1" applyAlignment="1" applyProtection="1">
      <alignment horizontal="left"/>
      <protection locked="0"/>
    </xf>
    <xf numFmtId="0" fontId="19" fillId="0" borderId="0" xfId="0" applyFont="1" applyAlignment="1">
      <alignment horizontal="left"/>
    </xf>
    <xf numFmtId="0" fontId="20" fillId="6" borderId="3" xfId="0" applyFont="1" applyFill="1" applyBorder="1" applyAlignment="1">
      <alignment horizontal="left"/>
    </xf>
    <xf numFmtId="0" fontId="19" fillId="0" borderId="3" xfId="0" applyFont="1" applyBorder="1" applyAlignment="1" applyProtection="1">
      <alignment horizontal="left"/>
      <protection locked="0"/>
    </xf>
    <xf numFmtId="164" fontId="20" fillId="6" borderId="1" xfId="0" applyNumberFormat="1" applyFont="1" applyFill="1" applyBorder="1" applyAlignment="1">
      <alignment horizontal="center" vertical="top"/>
    </xf>
    <xf numFmtId="9" fontId="20" fillId="6" borderId="1" xfId="1" applyFont="1" applyFill="1" applyBorder="1" applyAlignment="1" applyProtection="1">
      <alignment horizontal="center" vertical="top" wrapText="1"/>
    </xf>
    <xf numFmtId="164" fontId="20" fillId="6" borderId="1" xfId="0" applyNumberFormat="1" applyFont="1" applyFill="1" applyBorder="1" applyAlignment="1">
      <alignment horizontal="center"/>
    </xf>
    <xf numFmtId="0" fontId="5" fillId="0" borderId="0" xfId="0" applyFont="1" applyAlignment="1">
      <alignment horizontal="left" wrapText="1"/>
    </xf>
    <xf numFmtId="0" fontId="14" fillId="0" borderId="0" xfId="0" applyFont="1" applyAlignment="1">
      <alignment horizontal="left" vertical="top"/>
    </xf>
    <xf numFmtId="0" fontId="8" fillId="0" borderId="1" xfId="0" applyFont="1" applyBorder="1" applyAlignment="1" applyProtection="1">
      <alignment horizontal="left" vertical="center"/>
      <protection locked="0"/>
    </xf>
  </cellXfs>
  <cellStyles count="3">
    <cellStyle name="Hyperlink" xfId="2" builtinId="8"/>
    <cellStyle name="Normal" xfId="0" builtinId="0"/>
    <cellStyle name="Per cent" xfId="1" builtinId="5"/>
  </cellStyles>
  <dxfs count="6">
    <dxf>
      <font>
        <b/>
        <i val="0"/>
        <color rgb="FFC00000"/>
      </font>
      <fill>
        <patternFill patternType="none">
          <bgColor auto="1"/>
        </patternFill>
      </fill>
      <border>
        <left/>
        <right/>
        <top/>
        <bottom/>
      </border>
    </dxf>
    <dxf>
      <font>
        <b/>
        <i val="0"/>
        <color rgb="FFC00000"/>
      </font>
      <fill>
        <patternFill patternType="none">
          <bgColor auto="1"/>
        </patternFill>
      </fill>
      <border>
        <left/>
        <right/>
        <top/>
        <bottom/>
      </border>
    </dxf>
    <dxf>
      <font>
        <b/>
        <i val="0"/>
        <color rgb="FFC00000"/>
      </font>
      <fill>
        <patternFill patternType="none">
          <bgColor auto="1"/>
        </patternFill>
      </fill>
      <border>
        <left/>
        <right/>
        <top/>
        <bottom/>
      </border>
    </dxf>
    <dxf>
      <font>
        <b/>
        <i val="0"/>
        <color rgb="FFC00000"/>
      </font>
      <fill>
        <patternFill patternType="none">
          <bgColor auto="1"/>
        </patternFill>
      </fill>
      <border>
        <left/>
        <right/>
        <top/>
        <bottom/>
      </border>
    </dxf>
    <dxf>
      <font>
        <b/>
        <i val="0"/>
        <color rgb="FFC00000"/>
      </font>
      <fill>
        <patternFill patternType="none">
          <bgColor auto="1"/>
        </patternFill>
      </fill>
      <border>
        <left/>
        <right/>
        <top/>
        <bottom/>
      </border>
    </dxf>
    <dxf>
      <font>
        <b/>
        <i val="0"/>
        <color rgb="FFC00000"/>
      </font>
      <fill>
        <patternFill patternType="none">
          <bgColor auto="1"/>
        </patternFill>
      </fill>
      <border>
        <left/>
        <right/>
        <top/>
        <bottom/>
      </border>
    </dxf>
  </dxfs>
  <tableStyles count="0" defaultTableStyle="TableStyleMedium2" defaultPivotStyle="PivotStyleLight16"/>
  <colors>
    <mruColors>
      <color rgb="FF052641"/>
      <color rgb="FFDCF0E0"/>
      <color rgb="FF094980"/>
      <color rgb="FF2A8FE6"/>
      <color rgb="FFE7F2FB"/>
      <color rgb="FF088249"/>
      <color rgb="FF920000"/>
      <color rgb="FF01170D"/>
      <color rgb="FFF39200"/>
      <color rgb="FFDDF3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1</xdr:row>
      <xdr:rowOff>0</xdr:rowOff>
    </xdr:from>
    <xdr:to>
      <xdr:col>17</xdr:col>
      <xdr:colOff>314325</xdr:colOff>
      <xdr:row>2</xdr:row>
      <xdr:rowOff>1786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05700" y="95250"/>
          <a:ext cx="2752725" cy="516136"/>
        </a:xfrm>
        <a:prstGeom prst="rect">
          <a:avLst/>
        </a:prstGeom>
      </xdr:spPr>
    </xdr:pic>
    <xdr:clientData/>
  </xdr:twoCellAnchor>
  <xdr:twoCellAnchor editAs="oneCell">
    <xdr:from>
      <xdr:col>18</xdr:col>
      <xdr:colOff>0</xdr:colOff>
      <xdr:row>1</xdr:row>
      <xdr:rowOff>0</xdr:rowOff>
    </xdr:from>
    <xdr:to>
      <xdr:col>21</xdr:col>
      <xdr:colOff>423014</xdr:colOff>
      <xdr:row>2</xdr:row>
      <xdr:rowOff>7824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53700" y="95250"/>
          <a:ext cx="2251814" cy="5221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9524</xdr:colOff>
      <xdr:row>1</xdr:row>
      <xdr:rowOff>7909</xdr:rowOff>
    </xdr:from>
    <xdr:to>
      <xdr:col>17</xdr:col>
      <xdr:colOff>323849</xdr:colOff>
      <xdr:row>2</xdr:row>
      <xdr:rowOff>170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15224" y="103159"/>
          <a:ext cx="2752725" cy="5161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1</xdr:row>
      <xdr:rowOff>0</xdr:rowOff>
    </xdr:from>
    <xdr:to>
      <xdr:col>17</xdr:col>
      <xdr:colOff>314325</xdr:colOff>
      <xdr:row>1</xdr:row>
      <xdr:rowOff>516136</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05700" y="95250"/>
          <a:ext cx="2752725" cy="5161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9525</xdr:colOff>
      <xdr:row>1</xdr:row>
      <xdr:rowOff>0</xdr:rowOff>
    </xdr:from>
    <xdr:to>
      <xdr:col>16</xdr:col>
      <xdr:colOff>432539</xdr:colOff>
      <xdr:row>2</xdr:row>
      <xdr:rowOff>7824</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15225" y="95250"/>
          <a:ext cx="2251814" cy="5221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9525</xdr:colOff>
      <xdr:row>1</xdr:row>
      <xdr:rowOff>0</xdr:rowOff>
    </xdr:from>
    <xdr:to>
      <xdr:col>16</xdr:col>
      <xdr:colOff>432539</xdr:colOff>
      <xdr:row>2</xdr:row>
      <xdr:rowOff>7824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15225" y="95250"/>
          <a:ext cx="2251814" cy="52217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9525</xdr:colOff>
      <xdr:row>1</xdr:row>
      <xdr:rowOff>9525</xdr:rowOff>
    </xdr:from>
    <xdr:to>
      <xdr:col>17</xdr:col>
      <xdr:colOff>323850</xdr:colOff>
      <xdr:row>2</xdr:row>
      <xdr:rowOff>1786</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34250" y="104775"/>
          <a:ext cx="2752725" cy="516136"/>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barnsley.gov.uk/services/benefits/more-money-in-your-pocket-cost-of-living-support/crisis-and-resilience-fund/" TargetMode="External"/><Relationship Id="rId1" Type="http://schemas.openxmlformats.org/officeDocument/2006/relationships/hyperlink" Target="https://www.gov.uk/government/publications/crisis-and-resilience-fund-guidance-for-local-authorities-in-england-1-april-2026-to-31-march-2029/the-crisis-and-resilience-fund-guidance-for-local-authorities-in-england-1-april-2026-to-31-march-2029"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bin"/><Relationship Id="rId1" Type="http://schemas.openxmlformats.org/officeDocument/2006/relationships/hyperlink" Target="https://www.barnsley.gov.uk/services/health-and-wellbeing/find-affordable-and-nutritious-food-in-your-area/"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arnsley.gov.uk/media/z34fknpn/good-food-pantry-toolkit.pdf" TargetMode="External"/><Relationship Id="rId1" Type="http://schemas.openxmlformats.org/officeDocument/2006/relationships/hyperlink" Target="https://www.barnsley.gov.uk/services/health-and-wellbeing/find-affordable-and-nutritious-food-in-your-area/"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045B0-8426-49D6-BCBC-13D1A870026B}">
  <dimension ref="B1:P59"/>
  <sheetViews>
    <sheetView showGridLines="0" tabSelected="1" topLeftCell="A45" zoomScaleNormal="100" workbookViewId="0">
      <selection activeCell="B50" sqref="B50"/>
      <extLst>
        <ext xmlns:xlsdti="http://schemas.microsoft.com/office/spreadsheetml/2023/showDataTypeIcons" uri="{77bfe23e-c014-4d31-8a63-9c772dbf06b6}">
          <xlsdti:showDataTypeIcons visible="0"/>
        </ext>
      </extLst>
    </sheetView>
  </sheetViews>
  <sheetFormatPr defaultColWidth="9.140625" defaultRowHeight="15.75"/>
  <cols>
    <col min="1" max="1" width="2.85546875" style="5" customWidth="1"/>
    <col min="2" max="16384" width="9.140625" style="5"/>
  </cols>
  <sheetData>
    <row r="1" spans="2:16" ht="7.5" customHeight="1"/>
    <row r="2" spans="2:16" ht="40.5" customHeight="1">
      <c r="B2" s="121" t="s">
        <v>0</v>
      </c>
      <c r="C2" s="121"/>
      <c r="D2" s="121"/>
      <c r="E2" s="121"/>
      <c r="F2" s="121"/>
      <c r="G2" s="121"/>
      <c r="H2" s="121"/>
      <c r="I2" s="121"/>
      <c r="J2" s="121"/>
      <c r="K2" s="121"/>
      <c r="L2" s="121"/>
      <c r="M2" s="121"/>
    </row>
    <row r="4" spans="2:16" s="2" customFormat="1">
      <c r="B4" s="2" t="s">
        <v>1</v>
      </c>
    </row>
    <row r="6" spans="2:16" ht="218.25" customHeight="1">
      <c r="B6" s="116" t="s">
        <v>2</v>
      </c>
      <c r="C6" s="116"/>
      <c r="D6" s="116"/>
      <c r="E6" s="116"/>
      <c r="F6" s="116"/>
      <c r="G6" s="116"/>
      <c r="H6" s="116"/>
      <c r="I6" s="116"/>
      <c r="J6" s="116"/>
      <c r="K6" s="116"/>
      <c r="L6" s="116"/>
      <c r="M6" s="116"/>
      <c r="N6" s="116"/>
      <c r="O6" s="116"/>
      <c r="P6" s="116"/>
    </row>
    <row r="7" spans="2:16">
      <c r="B7" s="3"/>
      <c r="C7" s="3"/>
      <c r="D7" s="3"/>
      <c r="E7" s="3"/>
      <c r="F7" s="3"/>
      <c r="G7" s="3"/>
      <c r="H7" s="3"/>
      <c r="I7" s="3"/>
      <c r="J7" s="3"/>
      <c r="K7" s="3"/>
      <c r="L7" s="3"/>
      <c r="M7" s="3"/>
      <c r="N7" s="3"/>
      <c r="O7" s="3"/>
      <c r="P7" s="3"/>
    </row>
    <row r="8" spans="2:16" ht="33.75" customHeight="1">
      <c r="B8" s="115" t="s">
        <v>3</v>
      </c>
      <c r="C8" s="115"/>
      <c r="D8" s="115"/>
      <c r="E8" s="115"/>
      <c r="F8" s="115"/>
      <c r="G8" s="115"/>
      <c r="H8" s="115"/>
      <c r="I8" s="115"/>
      <c r="J8" s="115"/>
      <c r="K8" s="115"/>
      <c r="L8" s="115"/>
      <c r="M8" s="115"/>
      <c r="N8" s="115"/>
      <c r="O8" s="115"/>
      <c r="P8" s="115"/>
    </row>
    <row r="9" spans="2:16">
      <c r="B9" s="23"/>
      <c r="C9" s="23"/>
      <c r="D9" s="23"/>
      <c r="E9" s="23"/>
      <c r="F9" s="23"/>
      <c r="G9" s="23"/>
      <c r="H9" s="23"/>
      <c r="I9" s="23"/>
      <c r="J9" s="23"/>
      <c r="K9" s="23"/>
      <c r="L9" s="23"/>
      <c r="M9" s="23"/>
      <c r="N9" s="23"/>
      <c r="O9" s="23"/>
      <c r="P9" s="23"/>
    </row>
    <row r="10" spans="2:16">
      <c r="B10" s="115" t="s">
        <v>4</v>
      </c>
      <c r="C10" s="115"/>
      <c r="D10" s="115"/>
      <c r="E10" s="115"/>
      <c r="F10" s="115"/>
      <c r="G10" s="115"/>
      <c r="H10" s="115"/>
      <c r="I10" s="115"/>
      <c r="J10" s="115"/>
      <c r="K10" s="115"/>
      <c r="L10" s="115"/>
      <c r="M10" s="115"/>
      <c r="N10" s="115"/>
      <c r="O10" s="115"/>
      <c r="P10" s="115"/>
    </row>
    <row r="12" spans="2:16" s="2" customFormat="1">
      <c r="B12" s="2" t="s">
        <v>5</v>
      </c>
    </row>
    <row r="14" spans="2:16" ht="163.5" customHeight="1">
      <c r="B14" s="116" t="s">
        <v>6</v>
      </c>
      <c r="C14" s="116"/>
      <c r="D14" s="116"/>
      <c r="E14" s="116"/>
      <c r="F14" s="116"/>
      <c r="G14" s="116"/>
      <c r="H14" s="116"/>
      <c r="I14" s="116"/>
      <c r="J14" s="116"/>
      <c r="K14" s="116"/>
      <c r="L14" s="116"/>
      <c r="M14" s="116"/>
      <c r="N14" s="116"/>
      <c r="O14" s="116"/>
      <c r="P14" s="116"/>
    </row>
    <row r="16" spans="2:16">
      <c r="B16" s="117" t="s">
        <v>7</v>
      </c>
      <c r="C16" s="117"/>
      <c r="D16" s="117"/>
      <c r="E16" s="117"/>
      <c r="F16" s="117" t="s">
        <v>8</v>
      </c>
      <c r="G16" s="117"/>
      <c r="H16" s="117"/>
      <c r="I16" s="117"/>
      <c r="J16" s="117"/>
      <c r="K16" s="117"/>
      <c r="L16" s="117"/>
    </row>
    <row r="17" spans="2:16" ht="68.25" customHeight="1">
      <c r="B17" s="122" t="s">
        <v>9</v>
      </c>
      <c r="C17" s="122"/>
      <c r="D17" s="122"/>
      <c r="E17" s="122"/>
      <c r="F17" s="119" t="s">
        <v>10</v>
      </c>
      <c r="G17" s="119"/>
      <c r="H17" s="119"/>
      <c r="I17" s="119"/>
      <c r="J17" s="119"/>
      <c r="K17" s="119"/>
      <c r="L17" s="119"/>
      <c r="M17" s="6"/>
    </row>
    <row r="18" spans="2:16" ht="68.25" customHeight="1">
      <c r="B18" s="118" t="s">
        <v>11</v>
      </c>
      <c r="C18" s="118"/>
      <c r="D18" s="118"/>
      <c r="E18" s="118"/>
      <c r="F18" s="119" t="s">
        <v>12</v>
      </c>
      <c r="G18" s="119"/>
      <c r="H18" s="119"/>
      <c r="I18" s="119"/>
      <c r="J18" s="119"/>
      <c r="K18" s="119"/>
      <c r="L18" s="119"/>
      <c r="M18" s="18"/>
      <c r="N18" s="19"/>
      <c r="O18" s="19"/>
    </row>
    <row r="19" spans="2:16" ht="68.25" customHeight="1">
      <c r="B19" s="118" t="s">
        <v>13</v>
      </c>
      <c r="C19" s="118"/>
      <c r="D19" s="118"/>
      <c r="E19" s="118"/>
      <c r="F19" s="119" t="s">
        <v>14</v>
      </c>
      <c r="G19" s="119"/>
      <c r="H19" s="119"/>
      <c r="I19" s="119"/>
      <c r="J19" s="119"/>
      <c r="K19" s="119"/>
      <c r="L19" s="119"/>
      <c r="M19" s="17"/>
      <c r="N19" s="17"/>
    </row>
    <row r="20" spans="2:16" ht="68.25" customHeight="1">
      <c r="B20" s="118" t="s">
        <v>15</v>
      </c>
      <c r="C20" s="118"/>
      <c r="D20" s="118"/>
      <c r="E20" s="118"/>
      <c r="F20" s="119" t="s">
        <v>16</v>
      </c>
      <c r="G20" s="119"/>
      <c r="H20" s="119"/>
      <c r="I20" s="119"/>
      <c r="J20" s="119"/>
      <c r="K20" s="119"/>
      <c r="L20" s="119"/>
      <c r="M20" s="17"/>
      <c r="N20" s="17"/>
    </row>
    <row r="21" spans="2:16" ht="68.25" customHeight="1">
      <c r="B21" s="118" t="s">
        <v>17</v>
      </c>
      <c r="C21" s="118"/>
      <c r="D21" s="118"/>
      <c r="E21" s="118"/>
      <c r="F21" s="119" t="s">
        <v>18</v>
      </c>
      <c r="G21" s="119"/>
      <c r="H21" s="119"/>
      <c r="I21" s="119"/>
      <c r="J21" s="119"/>
      <c r="K21" s="119"/>
      <c r="L21" s="119"/>
    </row>
    <row r="23" spans="2:16" s="2" customFormat="1">
      <c r="B23" s="2" t="s">
        <v>19</v>
      </c>
    </row>
    <row r="25" spans="2:16" ht="30" customHeight="1">
      <c r="B25" s="120" t="s">
        <v>20</v>
      </c>
      <c r="C25" s="120"/>
      <c r="D25" s="120"/>
      <c r="E25" s="120"/>
      <c r="F25" s="120"/>
      <c r="G25" s="120"/>
      <c r="H25" s="120"/>
      <c r="I25" s="120"/>
      <c r="J25" s="120"/>
      <c r="K25" s="120"/>
      <c r="L25" s="120"/>
      <c r="M25" s="120"/>
      <c r="N25" s="120"/>
      <c r="O25" s="120"/>
      <c r="P25" s="120"/>
    </row>
    <row r="27" spans="2:16" ht="162" customHeight="1">
      <c r="B27" s="120" t="s">
        <v>21</v>
      </c>
      <c r="C27" s="120"/>
      <c r="D27" s="120"/>
      <c r="E27" s="120"/>
      <c r="F27" s="120"/>
      <c r="G27" s="120"/>
      <c r="H27" s="120"/>
      <c r="I27" s="120"/>
      <c r="J27" s="120"/>
      <c r="K27" s="120"/>
      <c r="L27" s="120"/>
      <c r="M27" s="120"/>
      <c r="N27" s="120"/>
      <c r="O27" s="120"/>
      <c r="P27" s="120"/>
    </row>
    <row r="29" spans="2:16" ht="253.5" customHeight="1">
      <c r="B29" s="116" t="s">
        <v>22</v>
      </c>
      <c r="C29" s="116"/>
      <c r="D29" s="116"/>
      <c r="E29" s="116"/>
      <c r="F29" s="116"/>
      <c r="G29" s="116"/>
      <c r="H29" s="116"/>
      <c r="I29" s="116"/>
      <c r="J29" s="116"/>
      <c r="K29" s="116"/>
      <c r="L29" s="116"/>
      <c r="M29" s="116"/>
      <c r="N29" s="116"/>
      <c r="O29" s="116"/>
      <c r="P29" s="116"/>
    </row>
    <row r="30" spans="2:16">
      <c r="B30" s="4"/>
    </row>
    <row r="31" spans="2:16" s="2" customFormat="1">
      <c r="B31" s="2" t="s">
        <v>23</v>
      </c>
    </row>
    <row r="33" spans="2:16" ht="384" customHeight="1">
      <c r="B33" s="116" t="s">
        <v>24</v>
      </c>
      <c r="C33" s="116"/>
      <c r="D33" s="116"/>
      <c r="E33" s="116"/>
      <c r="F33" s="116"/>
      <c r="G33" s="116"/>
      <c r="H33" s="116"/>
      <c r="I33" s="116"/>
      <c r="J33" s="116"/>
      <c r="K33" s="116"/>
      <c r="L33" s="116"/>
      <c r="M33" s="116"/>
      <c r="N33" s="116"/>
      <c r="O33" s="116"/>
      <c r="P33" s="116"/>
    </row>
    <row r="34" spans="2:16">
      <c r="F34" s="7"/>
    </row>
    <row r="35" spans="2:16" s="2" customFormat="1">
      <c r="B35" s="2" t="s">
        <v>25</v>
      </c>
    </row>
    <row r="37" spans="2:16" ht="269.25" customHeight="1">
      <c r="B37" s="116" t="s">
        <v>26</v>
      </c>
      <c r="C37" s="116"/>
      <c r="D37" s="116"/>
      <c r="E37" s="116"/>
      <c r="F37" s="116"/>
      <c r="G37" s="116"/>
      <c r="H37" s="116"/>
      <c r="I37" s="116"/>
      <c r="J37" s="116"/>
      <c r="K37" s="116"/>
      <c r="L37" s="116"/>
      <c r="M37" s="116"/>
      <c r="N37" s="116"/>
      <c r="O37" s="116"/>
      <c r="P37" s="116"/>
    </row>
    <row r="38" spans="2:16">
      <c r="F38" s="7"/>
    </row>
    <row r="39" spans="2:16" s="2" customFormat="1">
      <c r="B39" s="2" t="s">
        <v>27</v>
      </c>
    </row>
    <row r="41" spans="2:16" ht="120" customHeight="1">
      <c r="B41" s="116" t="s">
        <v>28</v>
      </c>
      <c r="C41" s="116"/>
      <c r="D41" s="116"/>
      <c r="E41" s="116"/>
      <c r="F41" s="116"/>
      <c r="G41" s="116"/>
      <c r="H41" s="116"/>
      <c r="I41" s="116"/>
      <c r="J41" s="116"/>
      <c r="K41" s="116"/>
      <c r="L41" s="116"/>
      <c r="M41" s="116"/>
      <c r="N41" s="116"/>
      <c r="O41" s="116"/>
      <c r="P41" s="116"/>
    </row>
    <row r="42" spans="2:16">
      <c r="F42" s="7"/>
    </row>
    <row r="43" spans="2:16" s="2" customFormat="1">
      <c r="B43" s="2" t="s">
        <v>17</v>
      </c>
    </row>
    <row r="45" spans="2:16" ht="219.75" customHeight="1">
      <c r="B45" s="116" t="s">
        <v>29</v>
      </c>
      <c r="C45" s="116"/>
      <c r="D45" s="116"/>
      <c r="E45" s="116"/>
      <c r="F45" s="116"/>
      <c r="G45" s="116"/>
      <c r="H45" s="116"/>
      <c r="I45" s="116"/>
      <c r="J45" s="116"/>
      <c r="K45" s="116"/>
      <c r="L45" s="116"/>
      <c r="M45" s="116"/>
      <c r="N45" s="116"/>
      <c r="O45" s="116"/>
      <c r="P45" s="116"/>
    </row>
    <row r="47" spans="2:16" s="2" customFormat="1">
      <c r="B47" s="2" t="s">
        <v>30</v>
      </c>
    </row>
    <row r="49" spans="2:16" ht="85.5" customHeight="1">
      <c r="B49" s="142" t="s">
        <v>31</v>
      </c>
      <c r="C49" s="116"/>
      <c r="D49" s="116"/>
      <c r="E49" s="116"/>
      <c r="F49" s="116"/>
      <c r="G49" s="116"/>
      <c r="H49" s="116"/>
      <c r="I49" s="116"/>
      <c r="J49" s="116"/>
      <c r="K49" s="116"/>
      <c r="L49" s="116"/>
      <c r="M49" s="116"/>
      <c r="N49" s="116"/>
      <c r="O49" s="116"/>
      <c r="P49" s="116"/>
    </row>
    <row r="51" spans="2:16" s="2" customFormat="1">
      <c r="B51" s="2" t="s">
        <v>32</v>
      </c>
    </row>
    <row r="53" spans="2:16" ht="22.5" customHeight="1">
      <c r="B53" s="10" t="s">
        <v>33</v>
      </c>
    </row>
    <row r="54" spans="2:16">
      <c r="B54" s="13" t="b">
        <v>0</v>
      </c>
      <c r="C54" s="5" t="s">
        <v>34</v>
      </c>
    </row>
    <row r="55" spans="2:16">
      <c r="B55" s="13" t="b">
        <v>0</v>
      </c>
      <c r="C55" s="5" t="s">
        <v>35</v>
      </c>
    </row>
    <row r="56" spans="2:16">
      <c r="B56" s="13" t="b">
        <v>0</v>
      </c>
      <c r="C56" s="5" t="s">
        <v>36</v>
      </c>
    </row>
    <row r="57" spans="2:16">
      <c r="B57" s="13" t="b">
        <v>0</v>
      </c>
      <c r="C57" s="5" t="s">
        <v>37</v>
      </c>
    </row>
    <row r="58" spans="2:16">
      <c r="B58" s="13" t="b">
        <v>0</v>
      </c>
      <c r="C58" s="5" t="s">
        <v>38</v>
      </c>
    </row>
    <row r="59" spans="2:16">
      <c r="B59" s="13" t="b">
        <v>0</v>
      </c>
      <c r="C59" s="5" t="s">
        <v>39</v>
      </c>
    </row>
  </sheetData>
  <sheetProtection algorithmName="SHA-512" hashValue="y88FwHvryltk2Kf6FvcblMEgBix3Ta2h4LZ2Ki+/5b9Hg/CvVcUChXJBd2GabVaPfeGz5gTk8jQGRA8bIPuxIQ==" saltValue="ydAo3iIB+72AURuMlEPw1Q==" spinCount="100000" sheet="1" objects="1" scenarios="1"/>
  <mergeCells count="25">
    <mergeCell ref="B49:P49"/>
    <mergeCell ref="B27:P27"/>
    <mergeCell ref="B37:P37"/>
    <mergeCell ref="B41:P41"/>
    <mergeCell ref="B2:M2"/>
    <mergeCell ref="B25:P25"/>
    <mergeCell ref="B18:E18"/>
    <mergeCell ref="B19:E19"/>
    <mergeCell ref="B21:E21"/>
    <mergeCell ref="F18:L18"/>
    <mergeCell ref="F19:L19"/>
    <mergeCell ref="F21:L21"/>
    <mergeCell ref="B6:P6"/>
    <mergeCell ref="B14:P14"/>
    <mergeCell ref="B17:E17"/>
    <mergeCell ref="F17:L17"/>
    <mergeCell ref="B8:P8"/>
    <mergeCell ref="B10:P10"/>
    <mergeCell ref="B29:P29"/>
    <mergeCell ref="B33:P33"/>
    <mergeCell ref="B45:P45"/>
    <mergeCell ref="B16:E16"/>
    <mergeCell ref="F16:L16"/>
    <mergeCell ref="B20:E20"/>
    <mergeCell ref="F20:L20"/>
  </mergeCells>
  <hyperlinks>
    <hyperlink ref="B8:P8" r:id="rId1" display="For further information about the Crisis and Resilience Fund, including the national objectives and principles of the fund, please click here to view the Government's Crisis and Resilience Fund Guidance." xr:uid="{BB99E123-C1E5-4313-B39D-C849F4AE6A5F}"/>
    <hyperlink ref="B10:P10" r:id="rId2" display="Please click here to visit the Barnsley Council Crisis and Resilience Fund webpage. " xr:uid="{FD86AAB1-C20B-45F3-B411-6A8FBC589281}"/>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B036C-D164-46EA-B41A-503AA18CB41F}">
  <dimension ref="B1:Q98"/>
  <sheetViews>
    <sheetView showGridLines="0" showRowColHeaders="0" zoomScaleNormal="100" workbookViewId="0">
      <selection activeCell="J14" sqref="J14"/>
      <extLst>
        <ext xmlns:xlsdti="http://schemas.microsoft.com/office/spreadsheetml/2023/showDataTypeIcons" uri="{77bfe23e-c014-4d31-8a63-9c772dbf06b6}">
          <xlsdti:showDataTypeIcons visible="0"/>
        </ext>
      </extLst>
    </sheetView>
  </sheetViews>
  <sheetFormatPr defaultColWidth="9.140625" defaultRowHeight="15.75"/>
  <cols>
    <col min="1" max="1" width="2.85546875" style="5" customWidth="1"/>
    <col min="2" max="16384" width="9.140625" style="5"/>
  </cols>
  <sheetData>
    <row r="1" spans="2:17" ht="7.5" customHeight="1"/>
    <row r="2" spans="2:17" ht="41.25" customHeight="1">
      <c r="B2" s="121" t="s">
        <v>40</v>
      </c>
      <c r="C2" s="121"/>
      <c r="D2" s="121"/>
      <c r="E2" s="121"/>
      <c r="F2" s="121"/>
      <c r="G2" s="121"/>
      <c r="H2" s="121"/>
      <c r="I2" s="121"/>
      <c r="J2" s="121"/>
      <c r="K2" s="121"/>
      <c r="L2" s="121"/>
      <c r="M2" s="121"/>
    </row>
    <row r="4" spans="2:17" s="12" customFormat="1">
      <c r="B4" s="2" t="s">
        <v>41</v>
      </c>
    </row>
    <row r="6" spans="2:17" ht="253.5" customHeight="1">
      <c r="B6" s="142" t="s">
        <v>42</v>
      </c>
      <c r="C6" s="116"/>
      <c r="D6" s="116"/>
      <c r="E6" s="116"/>
      <c r="F6" s="116"/>
      <c r="G6" s="116"/>
      <c r="H6" s="116"/>
      <c r="I6" s="116"/>
      <c r="J6" s="116"/>
      <c r="K6" s="116"/>
      <c r="L6" s="116"/>
      <c r="M6" s="116"/>
      <c r="N6" s="116"/>
      <c r="O6" s="116"/>
      <c r="P6" s="116"/>
      <c r="Q6" s="116"/>
    </row>
    <row r="8" spans="2:17" s="12" customFormat="1">
      <c r="B8" s="127" t="s">
        <v>43</v>
      </c>
      <c r="C8" s="127"/>
      <c r="D8" s="127"/>
      <c r="E8" s="127"/>
      <c r="F8" s="127"/>
      <c r="G8" s="127"/>
      <c r="H8" s="127"/>
      <c r="I8" s="127"/>
      <c r="J8" s="127"/>
      <c r="K8" s="127"/>
      <c r="L8" s="127"/>
      <c r="M8" s="127"/>
    </row>
    <row r="10" spans="2:17">
      <c r="B10" s="7" t="s">
        <v>44</v>
      </c>
      <c r="C10" s="7"/>
      <c r="D10" s="7"/>
      <c r="E10" s="7"/>
    </row>
    <row r="11" spans="2:17">
      <c r="B11" s="7"/>
      <c r="C11" s="7"/>
      <c r="D11" s="7"/>
      <c r="E11" s="7"/>
    </row>
    <row r="12" spans="2:17">
      <c r="B12" s="141" t="s">
        <v>45</v>
      </c>
      <c r="C12" s="141"/>
      <c r="D12" s="141"/>
      <c r="E12" s="141"/>
      <c r="F12" s="141"/>
      <c r="G12" s="141"/>
      <c r="H12" s="141"/>
      <c r="I12" s="20"/>
      <c r="J12" s="24"/>
      <c r="K12" s="1"/>
      <c r="L12" s="22"/>
    </row>
    <row r="13" spans="2:17">
      <c r="B13" s="141" t="s">
        <v>46</v>
      </c>
      <c r="C13" s="141"/>
      <c r="D13" s="141"/>
      <c r="E13" s="141"/>
      <c r="F13" s="141"/>
      <c r="G13" s="141"/>
      <c r="H13" s="141"/>
      <c r="I13" s="20"/>
      <c r="J13" s="24"/>
      <c r="K13" s="1"/>
    </row>
    <row r="14" spans="2:17">
      <c r="B14" s="141" t="s">
        <v>47</v>
      </c>
      <c r="C14" s="141"/>
      <c r="D14" s="141"/>
      <c r="E14" s="141"/>
      <c r="F14" s="141"/>
      <c r="G14" s="141"/>
      <c r="H14" s="141"/>
      <c r="I14" s="20"/>
      <c r="J14" s="24"/>
    </row>
    <row r="15" spans="2:17">
      <c r="B15" s="141" t="s">
        <v>48</v>
      </c>
      <c r="C15" s="141"/>
      <c r="D15" s="141"/>
      <c r="E15" s="141"/>
      <c r="F15" s="141"/>
      <c r="G15" s="141"/>
      <c r="H15" s="141"/>
      <c r="I15" s="20"/>
      <c r="J15" s="24"/>
    </row>
    <row r="16" spans="2:17">
      <c r="B16" s="22"/>
      <c r="C16" s="22"/>
      <c r="D16" s="22"/>
      <c r="E16" s="22"/>
      <c r="F16" s="22"/>
      <c r="G16" s="22"/>
      <c r="H16" s="22"/>
      <c r="I16" s="25"/>
      <c r="J16" s="25"/>
    </row>
    <row r="17" spans="2:13">
      <c r="B17" s="26" t="str">
        <f>IF(COUNTBLANK(I12:I15)&gt;0,"Please complete the checklist before continuing.",IF(COUNTIF(I12:I15,"Yes")&gt;0,"Based on your answers,this may not be the correct application section for your project. Please review the guidance before continuing.","Based on your answers,please proceed with the Community Funding application."))</f>
        <v>Please complete the checklist before continuing.</v>
      </c>
      <c r="C17" s="22"/>
      <c r="D17" s="22"/>
      <c r="E17" s="22"/>
      <c r="F17" s="22"/>
      <c r="G17" s="22"/>
      <c r="H17" s="22"/>
      <c r="I17" s="25"/>
      <c r="J17" s="25"/>
    </row>
    <row r="19" spans="2:13" s="12" customFormat="1">
      <c r="B19" s="127" t="s">
        <v>49</v>
      </c>
      <c r="C19" s="127"/>
      <c r="D19" s="127"/>
      <c r="E19" s="127"/>
      <c r="F19" s="127"/>
      <c r="G19" s="127"/>
      <c r="H19" s="127"/>
      <c r="I19" s="127"/>
      <c r="J19" s="127"/>
      <c r="K19" s="127"/>
      <c r="L19" s="127"/>
      <c r="M19" s="127"/>
    </row>
    <row r="21" spans="2:13">
      <c r="B21" s="125" t="s">
        <v>50</v>
      </c>
      <c r="C21" s="125"/>
      <c r="D21" s="125"/>
      <c r="E21" s="125"/>
      <c r="F21" s="124"/>
      <c r="G21" s="124"/>
      <c r="H21" s="124"/>
      <c r="I21" s="124"/>
      <c r="J21" s="124"/>
      <c r="K21" s="124"/>
      <c r="L21" s="124"/>
      <c r="M21" s="124"/>
    </row>
    <row r="22" spans="2:13">
      <c r="B22" s="125" t="s">
        <v>51</v>
      </c>
      <c r="C22" s="125"/>
      <c r="D22" s="125"/>
      <c r="E22" s="125"/>
      <c r="F22" s="124"/>
      <c r="G22" s="124"/>
      <c r="H22" s="124"/>
      <c r="I22" s="124"/>
      <c r="J22" s="124"/>
      <c r="K22" s="124"/>
      <c r="L22" s="124"/>
      <c r="M22" s="124"/>
    </row>
    <row r="23" spans="2:13">
      <c r="B23" s="125" t="s">
        <v>52</v>
      </c>
      <c r="C23" s="125"/>
      <c r="D23" s="125"/>
      <c r="E23" s="125"/>
      <c r="F23" s="124"/>
      <c r="G23" s="124"/>
      <c r="H23" s="124"/>
      <c r="I23" s="124"/>
      <c r="J23" s="124"/>
      <c r="K23" s="124"/>
      <c r="L23" s="124"/>
      <c r="M23" s="124"/>
    </row>
    <row r="24" spans="2:13">
      <c r="B24" s="125" t="s">
        <v>53</v>
      </c>
      <c r="C24" s="125"/>
      <c r="D24" s="125"/>
      <c r="E24" s="125"/>
      <c r="F24" s="124"/>
      <c r="G24" s="124"/>
      <c r="H24" s="124"/>
      <c r="I24" s="124"/>
      <c r="J24" s="124"/>
      <c r="K24" s="124"/>
      <c r="L24" s="124"/>
      <c r="M24" s="124"/>
    </row>
    <row r="25" spans="2:13">
      <c r="B25" s="125" t="s">
        <v>54</v>
      </c>
      <c r="C25" s="125"/>
      <c r="D25" s="125"/>
      <c r="E25" s="125"/>
      <c r="F25" s="140"/>
      <c r="G25" s="124"/>
      <c r="H25" s="124"/>
      <c r="I25" s="124"/>
      <c r="J25" s="124"/>
      <c r="K25" s="124"/>
      <c r="L25" s="124"/>
      <c r="M25" s="124"/>
    </row>
    <row r="28" spans="2:13" s="2" customFormat="1">
      <c r="B28" s="127" t="s">
        <v>55</v>
      </c>
      <c r="C28" s="127"/>
      <c r="D28" s="127"/>
      <c r="E28" s="127"/>
      <c r="F28" s="127"/>
      <c r="G28" s="127"/>
      <c r="H28" s="127"/>
      <c r="I28" s="127"/>
      <c r="J28" s="127"/>
      <c r="K28" s="127"/>
      <c r="L28" s="127"/>
      <c r="M28" s="127"/>
    </row>
    <row r="30" spans="2:13" ht="22.5" customHeight="1">
      <c r="B30" s="10" t="s">
        <v>56</v>
      </c>
    </row>
    <row r="31" spans="2:13">
      <c r="B31" s="13" t="b">
        <v>0</v>
      </c>
      <c r="C31" s="138" t="s">
        <v>57</v>
      </c>
      <c r="D31" s="138"/>
      <c r="E31" s="138"/>
      <c r="F31" s="138"/>
      <c r="G31" s="138"/>
      <c r="H31" s="138"/>
      <c r="I31" s="138"/>
      <c r="J31" s="138"/>
      <c r="K31" s="138"/>
      <c r="L31" s="138"/>
      <c r="M31" s="138"/>
    </row>
    <row r="32" spans="2:13">
      <c r="B32" s="13" t="b">
        <v>0</v>
      </c>
      <c r="C32" s="138" t="s">
        <v>58</v>
      </c>
      <c r="D32" s="138"/>
      <c r="E32" s="138"/>
      <c r="F32" s="138"/>
      <c r="G32" s="138"/>
      <c r="H32" s="138"/>
      <c r="I32" s="138"/>
      <c r="J32" s="138"/>
      <c r="K32" s="138"/>
      <c r="L32" s="138"/>
      <c r="M32" s="138"/>
    </row>
    <row r="33" spans="2:15">
      <c r="B33" s="13" t="b">
        <v>0</v>
      </c>
      <c r="C33" s="138" t="s">
        <v>59</v>
      </c>
      <c r="D33" s="138"/>
      <c r="E33" s="138"/>
      <c r="F33" s="138"/>
      <c r="G33" s="138"/>
      <c r="H33" s="138"/>
      <c r="I33" s="138"/>
      <c r="J33" s="138"/>
      <c r="K33" s="138"/>
      <c r="L33" s="138"/>
      <c r="M33" s="138"/>
    </row>
    <row r="35" spans="2:15" ht="22.5" customHeight="1">
      <c r="B35" s="139" t="s">
        <v>60</v>
      </c>
      <c r="C35" s="139"/>
      <c r="D35" s="139"/>
      <c r="E35" s="139"/>
      <c r="F35" s="139"/>
      <c r="G35" s="139"/>
      <c r="H35" s="139"/>
      <c r="I35" s="139"/>
      <c r="J35" s="139"/>
      <c r="K35" s="139"/>
      <c r="L35" s="139"/>
      <c r="M35" s="139"/>
    </row>
    <row r="36" spans="2:15" ht="113.25" customHeight="1">
      <c r="B36" s="135" t="s">
        <v>61</v>
      </c>
      <c r="C36" s="135"/>
      <c r="D36" s="135"/>
      <c r="E36" s="135"/>
      <c r="F36" s="135"/>
      <c r="G36" s="135"/>
      <c r="H36" s="135"/>
      <c r="I36" s="135"/>
      <c r="J36" s="135"/>
      <c r="K36" s="135"/>
      <c r="L36" s="135"/>
      <c r="M36" s="135"/>
      <c r="N36" s="135"/>
      <c r="O36" s="135"/>
    </row>
    <row r="37" spans="2:15" ht="300" customHeight="1">
      <c r="B37" s="126"/>
      <c r="C37" s="126"/>
      <c r="D37" s="126"/>
      <c r="E37" s="126"/>
      <c r="F37" s="126"/>
      <c r="G37" s="126"/>
      <c r="H37" s="126"/>
      <c r="I37" s="126"/>
      <c r="J37" s="126"/>
      <c r="K37" s="126"/>
      <c r="L37" s="126"/>
      <c r="M37" s="126"/>
      <c r="N37" s="126"/>
      <c r="O37" s="126"/>
    </row>
    <row r="39" spans="2:15" ht="22.5" customHeight="1">
      <c r="B39" s="10" t="s">
        <v>62</v>
      </c>
    </row>
    <row r="40" spans="2:15">
      <c r="B40" s="13" t="b">
        <v>0</v>
      </c>
      <c r="C40" s="5" t="s">
        <v>63</v>
      </c>
    </row>
    <row r="41" spans="2:15">
      <c r="B41" s="13" t="b">
        <v>0</v>
      </c>
      <c r="C41" s="5" t="s">
        <v>64</v>
      </c>
    </row>
    <row r="42" spans="2:15">
      <c r="B42" s="13" t="b">
        <v>0</v>
      </c>
      <c r="C42" s="5" t="s">
        <v>65</v>
      </c>
    </row>
    <row r="43" spans="2:15">
      <c r="B43" s="13" t="b">
        <v>0</v>
      </c>
      <c r="C43" s="5" t="s">
        <v>66</v>
      </c>
    </row>
    <row r="44" spans="2:15">
      <c r="B44" s="13" t="b">
        <v>0</v>
      </c>
      <c r="C44" s="5" t="s">
        <v>67</v>
      </c>
    </row>
    <row r="45" spans="2:15">
      <c r="B45" s="13" t="b">
        <v>0</v>
      </c>
      <c r="C45" s="5" t="s">
        <v>68</v>
      </c>
    </row>
    <row r="46" spans="2:15">
      <c r="B46" s="13" t="b">
        <v>0</v>
      </c>
      <c r="C46" s="5" t="s">
        <v>69</v>
      </c>
    </row>
    <row r="47" spans="2:15">
      <c r="B47" s="13" t="b">
        <v>0</v>
      </c>
      <c r="C47" s="5" t="s">
        <v>70</v>
      </c>
    </row>
    <row r="48" spans="2:15">
      <c r="B48" s="13" t="b">
        <v>0</v>
      </c>
      <c r="C48" s="5" t="s">
        <v>71</v>
      </c>
      <c r="F48" s="124"/>
      <c r="G48" s="124"/>
      <c r="H48" s="124"/>
      <c r="I48" s="124"/>
      <c r="J48" s="124"/>
      <c r="K48" s="124"/>
      <c r="L48" s="124"/>
      <c r="M48" s="124"/>
      <c r="N48" s="124"/>
      <c r="O48" s="124"/>
    </row>
    <row r="49" spans="2:15">
      <c r="C49" s="138"/>
      <c r="D49" s="138"/>
      <c r="E49" s="138"/>
      <c r="F49" s="138"/>
      <c r="G49" s="138"/>
      <c r="H49" s="138"/>
      <c r="I49" s="138"/>
      <c r="J49" s="138"/>
      <c r="K49" s="138"/>
      <c r="L49" s="138"/>
      <c r="M49" s="138"/>
    </row>
    <row r="50" spans="2:15" ht="22.5" customHeight="1">
      <c r="B50" s="139" t="s">
        <v>72</v>
      </c>
      <c r="C50" s="139"/>
      <c r="D50" s="139"/>
      <c r="E50" s="139"/>
      <c r="F50" s="139"/>
      <c r="G50" s="139"/>
      <c r="H50" s="139"/>
      <c r="I50" s="139"/>
      <c r="J50" s="139"/>
      <c r="K50" s="139"/>
      <c r="L50" s="139"/>
      <c r="M50" s="139"/>
    </row>
    <row r="51" spans="2:15">
      <c r="B51" s="132" t="s">
        <v>73</v>
      </c>
      <c r="C51" s="132"/>
      <c r="D51" s="132"/>
      <c r="E51" s="132"/>
      <c r="F51" s="133"/>
      <c r="G51" s="133"/>
    </row>
    <row r="52" spans="2:15">
      <c r="B52" s="27"/>
      <c r="C52" s="27"/>
      <c r="D52" s="27"/>
      <c r="E52" s="27"/>
      <c r="F52" s="22"/>
      <c r="G52" s="22"/>
    </row>
    <row r="54" spans="2:15" s="2" customFormat="1">
      <c r="B54" s="127" t="s">
        <v>74</v>
      </c>
      <c r="C54" s="127"/>
      <c r="D54" s="127"/>
      <c r="E54" s="127"/>
      <c r="F54" s="127"/>
      <c r="G54" s="127"/>
      <c r="H54" s="127"/>
      <c r="I54" s="127"/>
      <c r="J54" s="127"/>
      <c r="K54" s="127"/>
      <c r="L54" s="127"/>
      <c r="M54" s="127"/>
    </row>
    <row r="56" spans="2:15" ht="49.5" customHeight="1">
      <c r="B56" s="135" t="s">
        <v>75</v>
      </c>
      <c r="C56" s="135"/>
      <c r="D56" s="135"/>
      <c r="E56" s="135"/>
      <c r="F56" s="135"/>
      <c r="G56" s="135"/>
      <c r="H56" s="135"/>
      <c r="I56" s="135"/>
      <c r="J56" s="135"/>
      <c r="K56" s="135"/>
      <c r="L56" s="135"/>
      <c r="M56" s="135"/>
      <c r="N56" s="135"/>
      <c r="O56" s="135"/>
    </row>
    <row r="57" spans="2:15" ht="150" customHeight="1">
      <c r="B57" s="126"/>
      <c r="C57" s="126"/>
      <c r="D57" s="126"/>
      <c r="E57" s="126"/>
      <c r="F57" s="126"/>
      <c r="G57" s="126"/>
      <c r="H57" s="126"/>
      <c r="I57" s="126"/>
      <c r="J57" s="126"/>
      <c r="K57" s="126"/>
      <c r="L57" s="126"/>
      <c r="M57" s="126"/>
      <c r="N57" s="126"/>
      <c r="O57" s="126"/>
    </row>
    <row r="60" spans="2:15" s="2" customFormat="1">
      <c r="B60" s="134" t="s">
        <v>76</v>
      </c>
      <c r="C60" s="134"/>
      <c r="D60" s="134"/>
      <c r="E60" s="134"/>
      <c r="F60" s="134"/>
      <c r="G60" s="134"/>
      <c r="H60" s="134"/>
      <c r="I60" s="134"/>
      <c r="J60" s="134"/>
      <c r="K60" s="134"/>
      <c r="L60" s="134"/>
      <c r="M60" s="134"/>
    </row>
    <row r="61" spans="2:15">
      <c r="B61" s="4"/>
      <c r="C61" s="4"/>
      <c r="D61" s="4"/>
      <c r="E61" s="4"/>
      <c r="F61" s="4"/>
      <c r="G61" s="4"/>
      <c r="H61" s="4"/>
      <c r="I61" s="4"/>
      <c r="J61" s="4"/>
      <c r="K61" s="4"/>
      <c r="L61" s="4"/>
      <c r="M61" s="6"/>
    </row>
    <row r="62" spans="2:15" ht="22.5" customHeight="1">
      <c r="B62" s="10" t="s">
        <v>77</v>
      </c>
      <c r="C62" s="4"/>
      <c r="D62" s="4"/>
      <c r="E62" s="4"/>
      <c r="F62" s="4"/>
      <c r="G62" s="4"/>
      <c r="H62" s="4"/>
      <c r="I62" s="4"/>
      <c r="J62" s="4"/>
      <c r="K62" s="4"/>
      <c r="L62" s="4"/>
      <c r="M62" s="6"/>
    </row>
    <row r="63" spans="2:15">
      <c r="B63" s="136" t="s">
        <v>78</v>
      </c>
      <c r="C63" s="136"/>
      <c r="D63" s="136"/>
      <c r="E63" s="136"/>
      <c r="F63" s="136"/>
      <c r="G63" s="136"/>
      <c r="H63" s="136"/>
      <c r="I63" s="136"/>
      <c r="J63" s="3"/>
      <c r="K63" s="3"/>
      <c r="L63" s="3"/>
      <c r="M63" s="3"/>
    </row>
    <row r="64" spans="2:15">
      <c r="B64" s="129" t="s">
        <v>79</v>
      </c>
      <c r="C64" s="129"/>
      <c r="D64" s="129"/>
      <c r="E64" s="129"/>
      <c r="F64" s="129"/>
      <c r="G64" s="129"/>
      <c r="H64" s="137"/>
      <c r="I64" s="137"/>
      <c r="J64" s="4"/>
      <c r="K64" s="4"/>
      <c r="L64" s="4"/>
      <c r="M64" s="6"/>
    </row>
    <row r="65" spans="2:15">
      <c r="B65" s="129" t="s">
        <v>80</v>
      </c>
      <c r="C65" s="129"/>
      <c r="D65" s="129"/>
      <c r="E65" s="129"/>
      <c r="F65" s="129"/>
      <c r="G65" s="129"/>
      <c r="H65" s="137"/>
      <c r="I65" s="137"/>
      <c r="J65" s="4"/>
      <c r="K65" s="4"/>
      <c r="L65" s="4"/>
      <c r="M65" s="6"/>
    </row>
    <row r="66" spans="2:15">
      <c r="B66" s="129" t="s">
        <v>81</v>
      </c>
      <c r="C66" s="129"/>
      <c r="D66" s="129"/>
      <c r="E66" s="129"/>
      <c r="F66" s="129"/>
      <c r="G66" s="129"/>
      <c r="H66" s="131">
        <f>H64+H65</f>
        <v>0</v>
      </c>
      <c r="I66" s="131"/>
      <c r="J66" s="4"/>
      <c r="K66" s="4"/>
      <c r="L66" s="4"/>
      <c r="M66" s="6"/>
    </row>
    <row r="67" spans="2:15">
      <c r="B67" s="129" t="s">
        <v>82</v>
      </c>
      <c r="C67" s="129"/>
      <c r="D67" s="129"/>
      <c r="E67" s="129"/>
      <c r="F67" s="129"/>
      <c r="G67" s="129"/>
      <c r="H67" s="130" t="str">
        <f>IF(SUM(H64:H65)=0,"",H65/(H64+H65))</f>
        <v/>
      </c>
      <c r="I67" s="130"/>
      <c r="K67" s="28" t="str">
        <f>IF(SUM(H64:H65)=0,"",IF(H65/(H64+H65)&gt;10%,"Exceeds the 10% guideline",""))</f>
        <v/>
      </c>
      <c r="L67" s="6"/>
      <c r="M67" s="6"/>
      <c r="N67" s="6"/>
      <c r="O67" s="6"/>
    </row>
    <row r="68" spans="2:15">
      <c r="B68" s="4"/>
      <c r="C68" s="4"/>
      <c r="D68" s="4"/>
      <c r="E68" s="4"/>
      <c r="F68" s="4"/>
      <c r="G68" s="4"/>
      <c r="H68" s="4"/>
      <c r="I68" s="4"/>
      <c r="J68" s="6"/>
      <c r="K68" s="6"/>
      <c r="L68" s="6"/>
      <c r="M68" s="6"/>
    </row>
    <row r="69" spans="2:15" ht="63" customHeight="1">
      <c r="B69" s="116" t="s">
        <v>83</v>
      </c>
      <c r="C69" s="116"/>
      <c r="D69" s="116"/>
      <c r="E69" s="116"/>
      <c r="F69" s="116"/>
      <c r="G69" s="116"/>
      <c r="H69" s="116"/>
      <c r="I69" s="116"/>
      <c r="J69" s="116"/>
      <c r="K69" s="116"/>
      <c r="L69" s="116"/>
      <c r="M69" s="116"/>
      <c r="N69" s="116"/>
      <c r="O69" s="116"/>
    </row>
    <row r="70" spans="2:15">
      <c r="B70" s="3"/>
      <c r="C70" s="3"/>
      <c r="D70" s="3"/>
      <c r="E70" s="3"/>
      <c r="F70" s="3"/>
      <c r="G70" s="3"/>
      <c r="H70" s="3"/>
      <c r="I70" s="3"/>
      <c r="J70" s="3"/>
      <c r="K70" s="3"/>
      <c r="L70" s="3"/>
      <c r="M70" s="3"/>
      <c r="N70" s="3"/>
      <c r="O70" s="3"/>
    </row>
    <row r="71" spans="2:15" ht="22.5" customHeight="1">
      <c r="B71" s="11" t="s">
        <v>84</v>
      </c>
      <c r="C71" s="3"/>
      <c r="D71" s="3"/>
      <c r="E71" s="3"/>
      <c r="F71" s="3"/>
      <c r="G71" s="3"/>
      <c r="H71" s="3"/>
      <c r="I71" s="3"/>
      <c r="J71" s="3"/>
      <c r="K71" s="3"/>
      <c r="L71" s="3"/>
      <c r="M71" s="3"/>
      <c r="N71" s="3"/>
      <c r="O71" s="3"/>
    </row>
    <row r="72" spans="2:15">
      <c r="B72" s="117" t="s">
        <v>85</v>
      </c>
      <c r="C72" s="117"/>
      <c r="D72" s="117"/>
      <c r="E72" s="117"/>
      <c r="F72" s="117"/>
      <c r="G72" s="117"/>
      <c r="H72" s="117"/>
      <c r="I72" s="117"/>
      <c r="J72" s="117"/>
      <c r="K72" s="117"/>
      <c r="L72" s="6"/>
      <c r="M72" s="6"/>
    </row>
    <row r="73" spans="2:15">
      <c r="B73" s="125" t="s">
        <v>86</v>
      </c>
      <c r="C73" s="125"/>
      <c r="D73" s="125"/>
      <c r="E73" s="125"/>
      <c r="F73" s="125"/>
      <c r="G73" s="125"/>
      <c r="H73" s="125"/>
      <c r="I73" s="125"/>
      <c r="J73" s="125" t="s">
        <v>87</v>
      </c>
      <c r="K73" s="125"/>
    </row>
    <row r="74" spans="2:15">
      <c r="B74" s="124"/>
      <c r="C74" s="124"/>
      <c r="D74" s="124"/>
      <c r="E74" s="124"/>
      <c r="F74" s="124"/>
      <c r="G74" s="124"/>
      <c r="H74" s="124"/>
      <c r="I74" s="124"/>
      <c r="J74" s="123"/>
      <c r="K74" s="123"/>
    </row>
    <row r="75" spans="2:15">
      <c r="B75" s="124"/>
      <c r="C75" s="124"/>
      <c r="D75" s="124"/>
      <c r="E75" s="124"/>
      <c r="F75" s="124"/>
      <c r="G75" s="124"/>
      <c r="H75" s="124"/>
      <c r="I75" s="124"/>
      <c r="J75" s="123"/>
      <c r="K75" s="123"/>
    </row>
    <row r="76" spans="2:15">
      <c r="B76" s="124"/>
      <c r="C76" s="124"/>
      <c r="D76" s="124"/>
      <c r="E76" s="124"/>
      <c r="F76" s="124"/>
      <c r="G76" s="124"/>
      <c r="H76" s="124"/>
      <c r="I76" s="124"/>
      <c r="J76" s="123"/>
      <c r="K76" s="123"/>
    </row>
    <row r="77" spans="2:15">
      <c r="B77" s="124"/>
      <c r="C77" s="124"/>
      <c r="D77" s="124"/>
      <c r="E77" s="124"/>
      <c r="F77" s="124"/>
      <c r="G77" s="124"/>
      <c r="H77" s="124"/>
      <c r="I77" s="124"/>
      <c r="J77" s="123"/>
      <c r="K77" s="123"/>
    </row>
    <row r="78" spans="2:15">
      <c r="B78" s="124"/>
      <c r="C78" s="124"/>
      <c r="D78" s="124"/>
      <c r="E78" s="124"/>
      <c r="F78" s="124"/>
      <c r="G78" s="124"/>
      <c r="H78" s="124"/>
      <c r="I78" s="124"/>
      <c r="J78" s="123"/>
      <c r="K78" s="123"/>
    </row>
    <row r="79" spans="2:15">
      <c r="B79" s="124"/>
      <c r="C79" s="124"/>
      <c r="D79" s="124"/>
      <c r="E79" s="124"/>
      <c r="F79" s="124"/>
      <c r="G79" s="124"/>
      <c r="H79" s="124"/>
      <c r="I79" s="124"/>
      <c r="J79" s="123"/>
      <c r="K79" s="123"/>
    </row>
    <row r="80" spans="2:15">
      <c r="B80" s="124"/>
      <c r="C80" s="124"/>
      <c r="D80" s="124"/>
      <c r="E80" s="124"/>
      <c r="F80" s="124"/>
      <c r="G80" s="124"/>
      <c r="H80" s="124"/>
      <c r="I80" s="124"/>
      <c r="J80" s="123"/>
      <c r="K80" s="123"/>
    </row>
    <row r="81" spans="2:15">
      <c r="B81" s="124"/>
      <c r="C81" s="124"/>
      <c r="D81" s="124"/>
      <c r="E81" s="124"/>
      <c r="F81" s="124"/>
      <c r="G81" s="124"/>
      <c r="H81" s="124"/>
      <c r="I81" s="124"/>
      <c r="J81" s="123"/>
      <c r="K81" s="123"/>
    </row>
    <row r="82" spans="2:15">
      <c r="B82" s="124"/>
      <c r="C82" s="124"/>
      <c r="D82" s="124"/>
      <c r="E82" s="124"/>
      <c r="F82" s="124"/>
      <c r="G82" s="124"/>
      <c r="H82" s="124"/>
      <c r="I82" s="124"/>
      <c r="J82" s="123"/>
      <c r="K82" s="123"/>
    </row>
    <row r="83" spans="2:15">
      <c r="B83" s="124"/>
      <c r="C83" s="124"/>
      <c r="D83" s="124"/>
      <c r="E83" s="124"/>
      <c r="F83" s="124"/>
      <c r="G83" s="124"/>
      <c r="H83" s="124"/>
      <c r="I83" s="124"/>
      <c r="J83" s="123"/>
      <c r="K83" s="123"/>
    </row>
    <row r="84" spans="2:15">
      <c r="B84" s="125" t="s">
        <v>88</v>
      </c>
      <c r="C84" s="125"/>
      <c r="D84" s="125"/>
      <c r="E84" s="125"/>
      <c r="F84" s="125"/>
      <c r="G84" s="125"/>
      <c r="H84" s="125"/>
      <c r="I84" s="125"/>
      <c r="J84" s="128">
        <f>SUM(J74:K83)</f>
        <v>0</v>
      </c>
      <c r="K84" s="128"/>
    </row>
    <row r="86" spans="2:15" s="2" customFormat="1">
      <c r="B86" s="127" t="s">
        <v>89</v>
      </c>
      <c r="C86" s="127"/>
      <c r="D86" s="127"/>
      <c r="E86" s="127"/>
      <c r="F86" s="127"/>
      <c r="G86" s="127"/>
      <c r="H86" s="127"/>
      <c r="I86" s="127"/>
      <c r="J86" s="127"/>
      <c r="K86" s="127"/>
      <c r="L86" s="127"/>
      <c r="M86" s="127"/>
    </row>
    <row r="88" spans="2:15" ht="22.5" customHeight="1">
      <c r="B88" s="10" t="s">
        <v>90</v>
      </c>
    </row>
    <row r="89" spans="2:15">
      <c r="B89" s="13" t="b">
        <v>0</v>
      </c>
      <c r="C89" s="5" t="s">
        <v>91</v>
      </c>
    </row>
    <row r="90" spans="2:15">
      <c r="B90" s="13" t="b">
        <v>0</v>
      </c>
      <c r="C90" s="5" t="s">
        <v>92</v>
      </c>
    </row>
    <row r="91" spans="2:15" ht="21.75" customHeight="1">
      <c r="B91" s="29" t="s">
        <v>93</v>
      </c>
    </row>
    <row r="92" spans="2:15" ht="75" customHeight="1">
      <c r="B92" s="126"/>
      <c r="C92" s="126"/>
      <c r="D92" s="126"/>
      <c r="E92" s="126"/>
      <c r="F92" s="126"/>
      <c r="G92" s="126"/>
      <c r="H92" s="126"/>
      <c r="I92" s="126"/>
      <c r="J92" s="126"/>
      <c r="K92" s="126"/>
      <c r="L92" s="126"/>
      <c r="M92" s="126"/>
      <c r="N92" s="126"/>
      <c r="O92" s="126"/>
    </row>
    <row r="94" spans="2:15" ht="22.5" customHeight="1">
      <c r="B94" s="10" t="s">
        <v>94</v>
      </c>
    </row>
    <row r="95" spans="2:15">
      <c r="B95" s="125" t="s">
        <v>95</v>
      </c>
      <c r="C95" s="125"/>
      <c r="D95" s="125"/>
      <c r="E95" s="125"/>
      <c r="F95" s="124"/>
      <c r="G95" s="124"/>
      <c r="H95" s="124"/>
      <c r="I95" s="124"/>
      <c r="J95" s="124"/>
      <c r="K95" s="124"/>
      <c r="L95" s="124"/>
      <c r="M95" s="124"/>
      <c r="N95" s="124"/>
      <c r="O95" s="124"/>
    </row>
    <row r="96" spans="2:15">
      <c r="B96" s="125" t="s">
        <v>96</v>
      </c>
      <c r="C96" s="125"/>
      <c r="D96" s="125"/>
      <c r="E96" s="125"/>
      <c r="F96" s="124"/>
      <c r="G96" s="124"/>
      <c r="H96" s="124"/>
      <c r="I96" s="124"/>
      <c r="J96" s="124"/>
      <c r="K96" s="124"/>
      <c r="L96" s="124"/>
      <c r="M96" s="124"/>
      <c r="N96" s="124"/>
      <c r="O96" s="124"/>
    </row>
    <row r="97" spans="2:15">
      <c r="B97" s="125" t="s">
        <v>97</v>
      </c>
      <c r="C97" s="125"/>
      <c r="D97" s="125"/>
      <c r="E97" s="125"/>
      <c r="F97" s="125"/>
      <c r="G97" s="125"/>
      <c r="H97" s="125"/>
      <c r="I97" s="125"/>
      <c r="J97" s="125"/>
      <c r="K97" s="125"/>
      <c r="L97" s="125"/>
      <c r="M97" s="125"/>
      <c r="N97" s="125"/>
      <c r="O97" s="125"/>
    </row>
    <row r="98" spans="2:15" ht="150" customHeight="1">
      <c r="B98" s="126"/>
      <c r="C98" s="126"/>
      <c r="D98" s="126"/>
      <c r="E98" s="126"/>
      <c r="F98" s="126"/>
      <c r="G98" s="126"/>
      <c r="H98" s="126"/>
      <c r="I98" s="126"/>
      <c r="J98" s="126"/>
      <c r="K98" s="126"/>
      <c r="L98" s="126"/>
      <c r="M98" s="126"/>
      <c r="N98" s="126"/>
      <c r="O98" s="126"/>
    </row>
  </sheetData>
  <sheetProtection algorithmName="SHA-512" hashValue="WzRWAE0Vinh8YUU/g4P5+frFxYUeghvK2FZ9LcmD/t4YR+Qtin5sGpCFHg4p9+Kg6sWWOpdvmZqrxgf2XIrjlQ==" saltValue="RmD2L9SLOE9NwDKLjmoKaw==" spinCount="100000" sheet="1" objects="1" scenarios="1"/>
  <mergeCells count="77">
    <mergeCell ref="B6:Q6"/>
    <mergeCell ref="B2:M2"/>
    <mergeCell ref="B12:H12"/>
    <mergeCell ref="B13:H13"/>
    <mergeCell ref="B14:H14"/>
    <mergeCell ref="B8:M8"/>
    <mergeCell ref="B15:H15"/>
    <mergeCell ref="B19:M19"/>
    <mergeCell ref="B21:E21"/>
    <mergeCell ref="F21:M21"/>
    <mergeCell ref="B22:E22"/>
    <mergeCell ref="F22:M22"/>
    <mergeCell ref="B23:E23"/>
    <mergeCell ref="F23:M23"/>
    <mergeCell ref="B24:E24"/>
    <mergeCell ref="F24:M24"/>
    <mergeCell ref="B25:E25"/>
    <mergeCell ref="F25:M25"/>
    <mergeCell ref="C49:M49"/>
    <mergeCell ref="B50:M50"/>
    <mergeCell ref="B37:O37"/>
    <mergeCell ref="B28:M28"/>
    <mergeCell ref="C31:M31"/>
    <mergeCell ref="C32:M32"/>
    <mergeCell ref="C33:M33"/>
    <mergeCell ref="B35:M35"/>
    <mergeCell ref="B36:O36"/>
    <mergeCell ref="F48:O48"/>
    <mergeCell ref="B66:G66"/>
    <mergeCell ref="H66:I66"/>
    <mergeCell ref="B51:E51"/>
    <mergeCell ref="F51:G51"/>
    <mergeCell ref="B54:M54"/>
    <mergeCell ref="B60:M60"/>
    <mergeCell ref="B56:O56"/>
    <mergeCell ref="B57:O57"/>
    <mergeCell ref="B63:I63"/>
    <mergeCell ref="B64:G64"/>
    <mergeCell ref="H64:I64"/>
    <mergeCell ref="B65:G65"/>
    <mergeCell ref="H65:I65"/>
    <mergeCell ref="B67:G67"/>
    <mergeCell ref="H67:I67"/>
    <mergeCell ref="B69:O69"/>
    <mergeCell ref="B72:K72"/>
    <mergeCell ref="B73:I73"/>
    <mergeCell ref="J73:K73"/>
    <mergeCell ref="B92:O92"/>
    <mergeCell ref="B86:M86"/>
    <mergeCell ref="B80:I80"/>
    <mergeCell ref="J80:K80"/>
    <mergeCell ref="B81:I81"/>
    <mergeCell ref="J81:K81"/>
    <mergeCell ref="B82:I82"/>
    <mergeCell ref="J82:K82"/>
    <mergeCell ref="B83:I83"/>
    <mergeCell ref="J83:K83"/>
    <mergeCell ref="B84:I84"/>
    <mergeCell ref="J84:K84"/>
    <mergeCell ref="B95:E95"/>
    <mergeCell ref="B96:E96"/>
    <mergeCell ref="B98:O98"/>
    <mergeCell ref="F95:O95"/>
    <mergeCell ref="F96:O96"/>
    <mergeCell ref="B97:O97"/>
    <mergeCell ref="J74:K74"/>
    <mergeCell ref="B75:I75"/>
    <mergeCell ref="J75:K75"/>
    <mergeCell ref="B76:I76"/>
    <mergeCell ref="J76:K76"/>
    <mergeCell ref="B74:I74"/>
    <mergeCell ref="J77:K77"/>
    <mergeCell ref="B78:I78"/>
    <mergeCell ref="J78:K78"/>
    <mergeCell ref="B79:I79"/>
    <mergeCell ref="J79:K79"/>
    <mergeCell ref="B77:I77"/>
  </mergeCells>
  <conditionalFormatting sqref="K67">
    <cfRule type="expression" dxfId="5" priority="3">
      <formula>H67&gt;10%</formula>
    </cfRule>
  </conditionalFormatting>
  <conditionalFormatting sqref="L67:O67">
    <cfRule type="expression" dxfId="4" priority="2">
      <formula>K67&gt;10%</formula>
    </cfRule>
  </conditionalFormatting>
  <dataValidations count="1">
    <dataValidation type="list" allowBlank="1" showInputMessage="1" showErrorMessage="1" sqref="I12:I15" xr:uid="{5D678F29-2D73-4774-9870-ED4C986BA597}">
      <formula1>"Yes, No"</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17D82-5FEF-4047-AC53-FE439679E456}">
  <dimension ref="B1:T123"/>
  <sheetViews>
    <sheetView showGridLines="0" showRowColHeaders="0" zoomScaleNormal="100" workbookViewId="0">
      <selection activeCell="I35" sqref="I35"/>
      <extLst>
        <ext xmlns:xlsdti="http://schemas.microsoft.com/office/spreadsheetml/2023/showDataTypeIcons" uri="{77bfe23e-c014-4d31-8a63-9c772dbf06b6}">
          <xlsdti:showDataTypeIcons visible="0"/>
        </ext>
      </extLst>
    </sheetView>
  </sheetViews>
  <sheetFormatPr defaultColWidth="9.140625" defaultRowHeight="15.75"/>
  <cols>
    <col min="1" max="1" width="2.85546875" style="1" customWidth="1"/>
    <col min="2" max="8" width="9.140625" style="1"/>
    <col min="9" max="9" width="9.140625" style="1" customWidth="1"/>
    <col min="10" max="16384" width="9.140625" style="1"/>
  </cols>
  <sheetData>
    <row r="1" spans="2:15" ht="7.5" customHeight="1"/>
    <row r="2" spans="2:15" ht="41.25" customHeight="1">
      <c r="B2" s="121" t="s">
        <v>98</v>
      </c>
      <c r="C2" s="121"/>
      <c r="D2" s="121"/>
      <c r="E2" s="121"/>
      <c r="F2" s="121"/>
      <c r="G2" s="121"/>
      <c r="H2" s="121"/>
      <c r="I2" s="121"/>
      <c r="J2" s="121"/>
      <c r="K2" s="121"/>
      <c r="L2" s="121"/>
      <c r="M2" s="121"/>
    </row>
    <row r="4" spans="2:15" s="12" customFormat="1">
      <c r="B4" s="127" t="s">
        <v>99</v>
      </c>
      <c r="C4" s="127"/>
      <c r="D4" s="127"/>
      <c r="E4" s="127"/>
      <c r="F4" s="127"/>
      <c r="G4" s="127"/>
      <c r="H4" s="127"/>
      <c r="I4" s="127"/>
      <c r="J4" s="127"/>
      <c r="K4" s="127"/>
      <c r="L4" s="127"/>
      <c r="M4" s="127"/>
    </row>
    <row r="6" spans="2:15" ht="120" customHeight="1">
      <c r="B6" s="116" t="s">
        <v>100</v>
      </c>
      <c r="C6" s="116"/>
      <c r="D6" s="116"/>
      <c r="E6" s="116"/>
      <c r="F6" s="116"/>
      <c r="G6" s="116"/>
      <c r="H6" s="116"/>
      <c r="I6" s="116"/>
      <c r="J6" s="116"/>
      <c r="K6" s="116"/>
      <c r="L6" s="116"/>
      <c r="M6" s="116"/>
      <c r="N6" s="116"/>
      <c r="O6" s="116"/>
    </row>
    <row r="8" spans="2:15" s="30" customFormat="1">
      <c r="B8" s="127" t="s">
        <v>49</v>
      </c>
      <c r="C8" s="127"/>
      <c r="D8" s="127"/>
      <c r="E8" s="127"/>
      <c r="F8" s="127"/>
      <c r="G8" s="127"/>
      <c r="H8" s="127"/>
      <c r="I8" s="127"/>
      <c r="J8" s="127"/>
      <c r="K8" s="127"/>
      <c r="L8" s="127"/>
      <c r="M8" s="127"/>
    </row>
    <row r="10" spans="2:15">
      <c r="B10" s="125" t="s">
        <v>50</v>
      </c>
      <c r="C10" s="125"/>
      <c r="D10" s="125"/>
      <c r="E10" s="125"/>
      <c r="F10" s="124"/>
      <c r="G10" s="124"/>
      <c r="H10" s="124"/>
      <c r="I10" s="124"/>
      <c r="J10" s="124"/>
      <c r="K10" s="124"/>
      <c r="L10" s="124"/>
      <c r="M10" s="124"/>
    </row>
    <row r="11" spans="2:15">
      <c r="B11" s="125" t="s">
        <v>51</v>
      </c>
      <c r="C11" s="125"/>
      <c r="D11" s="125"/>
      <c r="E11" s="125"/>
      <c r="F11" s="124"/>
      <c r="G11" s="124"/>
      <c r="H11" s="124"/>
      <c r="I11" s="124"/>
      <c r="J11" s="124"/>
      <c r="K11" s="124"/>
      <c r="L11" s="124"/>
      <c r="M11" s="124"/>
    </row>
    <row r="12" spans="2:15">
      <c r="B12" s="125" t="s">
        <v>52</v>
      </c>
      <c r="C12" s="125"/>
      <c r="D12" s="125"/>
      <c r="E12" s="125"/>
      <c r="F12" s="124"/>
      <c r="G12" s="124"/>
      <c r="H12" s="124"/>
      <c r="I12" s="124"/>
      <c r="J12" s="124"/>
      <c r="K12" s="124"/>
      <c r="L12" s="124"/>
      <c r="M12" s="124"/>
    </row>
    <row r="13" spans="2:15">
      <c r="B13" s="125" t="s">
        <v>53</v>
      </c>
      <c r="C13" s="125"/>
      <c r="D13" s="125"/>
      <c r="E13" s="125"/>
      <c r="F13" s="124"/>
      <c r="G13" s="124"/>
      <c r="H13" s="124"/>
      <c r="I13" s="124"/>
      <c r="J13" s="124"/>
      <c r="K13" s="124"/>
      <c r="L13" s="124"/>
      <c r="M13" s="124"/>
    </row>
    <row r="14" spans="2:15">
      <c r="B14" s="125" t="s">
        <v>54</v>
      </c>
      <c r="C14" s="125"/>
      <c r="D14" s="125"/>
      <c r="E14" s="125"/>
      <c r="F14" s="124"/>
      <c r="G14" s="124"/>
      <c r="H14" s="124"/>
      <c r="I14" s="124"/>
      <c r="J14" s="124"/>
      <c r="K14" s="124"/>
      <c r="L14" s="124"/>
      <c r="M14" s="124"/>
    </row>
    <row r="17" spans="2:15" s="2" customFormat="1">
      <c r="B17" s="127" t="s">
        <v>101</v>
      </c>
      <c r="C17" s="127"/>
      <c r="D17" s="127"/>
      <c r="E17" s="127"/>
      <c r="F17" s="127"/>
      <c r="G17" s="127"/>
      <c r="H17" s="127"/>
      <c r="I17" s="127"/>
      <c r="J17" s="127"/>
      <c r="K17" s="127"/>
      <c r="L17" s="127"/>
      <c r="M17" s="127"/>
    </row>
    <row r="19" spans="2:15" ht="22.5" customHeight="1">
      <c r="B19" s="10" t="s">
        <v>56</v>
      </c>
    </row>
    <row r="20" spans="2:15">
      <c r="B20" s="13" t="b">
        <v>0</v>
      </c>
      <c r="C20" s="138" t="s">
        <v>102</v>
      </c>
      <c r="D20" s="138"/>
      <c r="E20" s="138"/>
      <c r="F20" s="138"/>
      <c r="G20" s="138"/>
      <c r="H20" s="138"/>
      <c r="I20" s="138"/>
      <c r="J20" s="138"/>
      <c r="K20" s="138"/>
      <c r="L20" s="138"/>
      <c r="M20" s="138"/>
    </row>
    <row r="21" spans="2:15">
      <c r="B21" s="13" t="b">
        <v>0</v>
      </c>
      <c r="C21" s="138" t="s">
        <v>103</v>
      </c>
      <c r="D21" s="138"/>
      <c r="E21" s="138"/>
      <c r="F21" s="138"/>
      <c r="G21" s="138"/>
      <c r="H21" s="138"/>
      <c r="I21" s="138"/>
      <c r="J21" s="138"/>
      <c r="K21" s="138"/>
      <c r="L21" s="138"/>
      <c r="M21" s="138"/>
    </row>
    <row r="22" spans="2:15">
      <c r="B22" s="13" t="b">
        <v>0</v>
      </c>
      <c r="C22" s="138" t="s">
        <v>104</v>
      </c>
      <c r="D22" s="138"/>
      <c r="E22" s="138"/>
      <c r="F22" s="138"/>
      <c r="G22" s="138"/>
      <c r="H22" s="138"/>
      <c r="I22" s="138"/>
      <c r="J22" s="138"/>
      <c r="K22" s="138"/>
      <c r="L22" s="138"/>
      <c r="M22" s="138"/>
    </row>
    <row r="24" spans="2:15" ht="22.5" customHeight="1">
      <c r="B24" s="139" t="s">
        <v>105</v>
      </c>
      <c r="C24" s="139"/>
      <c r="D24" s="139"/>
      <c r="E24" s="139"/>
      <c r="F24" s="139"/>
      <c r="G24" s="139"/>
      <c r="H24" s="139"/>
      <c r="I24" s="139"/>
      <c r="J24" s="139"/>
      <c r="K24" s="139"/>
      <c r="L24" s="139"/>
      <c r="M24" s="139"/>
    </row>
    <row r="25" spans="2:15" ht="97.5" customHeight="1">
      <c r="B25" s="135" t="s">
        <v>106</v>
      </c>
      <c r="C25" s="135"/>
      <c r="D25" s="135"/>
      <c r="E25" s="135"/>
      <c r="F25" s="135"/>
      <c r="G25" s="135"/>
      <c r="H25" s="135"/>
      <c r="I25" s="135"/>
      <c r="J25" s="135"/>
      <c r="K25" s="135"/>
      <c r="L25" s="135"/>
      <c r="M25" s="135"/>
      <c r="N25" s="135"/>
      <c r="O25" s="135"/>
    </row>
    <row r="26" spans="2:15" ht="383.25" customHeight="1">
      <c r="B26" s="126"/>
      <c r="C26" s="126"/>
      <c r="D26" s="126"/>
      <c r="E26" s="126"/>
      <c r="F26" s="126"/>
      <c r="G26" s="126"/>
      <c r="H26" s="126"/>
      <c r="I26" s="126"/>
      <c r="J26" s="126"/>
      <c r="K26" s="126"/>
      <c r="L26" s="126"/>
      <c r="M26" s="126"/>
      <c r="N26" s="126"/>
      <c r="O26" s="126"/>
    </row>
    <row r="28" spans="2:15" ht="23.25" customHeight="1">
      <c r="B28" s="139" t="s">
        <v>107</v>
      </c>
      <c r="C28" s="139"/>
      <c r="D28" s="139"/>
      <c r="E28" s="139"/>
      <c r="F28" s="139"/>
      <c r="G28" s="139"/>
      <c r="H28" s="139"/>
      <c r="I28" s="139"/>
      <c r="J28" s="139"/>
      <c r="K28" s="139"/>
      <c r="L28" s="139"/>
      <c r="M28" s="139"/>
    </row>
    <row r="29" spans="2:15">
      <c r="B29" s="125" t="s">
        <v>73</v>
      </c>
      <c r="C29" s="125"/>
      <c r="D29" s="125"/>
      <c r="E29" s="125"/>
      <c r="F29" s="124"/>
      <c r="G29" s="124"/>
    </row>
    <row r="32" spans="2:15" s="2" customFormat="1">
      <c r="B32" s="127" t="s">
        <v>108</v>
      </c>
      <c r="C32" s="127"/>
      <c r="D32" s="127"/>
      <c r="E32" s="127"/>
      <c r="F32" s="127"/>
      <c r="G32" s="127"/>
      <c r="H32" s="127"/>
      <c r="I32" s="127"/>
      <c r="J32" s="127"/>
      <c r="K32" s="127"/>
      <c r="L32" s="127"/>
      <c r="M32" s="127"/>
    </row>
    <row r="34" spans="2:20" ht="22.5" customHeight="1">
      <c r="B34" s="139" t="s">
        <v>109</v>
      </c>
      <c r="C34" s="139"/>
      <c r="D34" s="139"/>
      <c r="E34" s="139"/>
      <c r="F34" s="139"/>
      <c r="G34" s="139"/>
    </row>
    <row r="35" spans="2:20">
      <c r="B35" s="124"/>
      <c r="C35" s="124"/>
      <c r="D35" s="124"/>
      <c r="E35" s="124"/>
      <c r="F35" s="124"/>
      <c r="G35" s="124"/>
    </row>
    <row r="36" spans="2:20">
      <c r="B36" s="124"/>
      <c r="C36" s="124"/>
      <c r="D36" s="124"/>
      <c r="E36" s="124"/>
      <c r="F36" s="124"/>
      <c r="G36" s="124"/>
    </row>
    <row r="37" spans="2:20">
      <c r="B37" s="124"/>
      <c r="C37" s="124"/>
      <c r="D37" s="124"/>
      <c r="E37" s="124"/>
      <c r="F37" s="124"/>
      <c r="G37" s="124"/>
    </row>
    <row r="38" spans="2:20">
      <c r="B38" s="124"/>
      <c r="C38" s="124"/>
      <c r="D38" s="124"/>
      <c r="E38" s="124"/>
      <c r="F38" s="124"/>
      <c r="G38" s="124"/>
    </row>
    <row r="39" spans="2:20">
      <c r="B39" s="125" t="s">
        <v>110</v>
      </c>
      <c r="C39" s="125"/>
      <c r="D39" s="125"/>
      <c r="E39" s="124"/>
      <c r="F39" s="124"/>
      <c r="G39" s="124"/>
    </row>
    <row r="41" spans="2:20" ht="22.5" customHeight="1">
      <c r="B41" s="139" t="s">
        <v>111</v>
      </c>
      <c r="C41" s="139"/>
      <c r="D41" s="139"/>
      <c r="E41" s="139"/>
      <c r="F41" s="139"/>
      <c r="G41" s="139"/>
      <c r="H41" s="139"/>
      <c r="I41" s="139"/>
      <c r="J41" s="139"/>
      <c r="K41" s="139"/>
      <c r="L41" s="139"/>
      <c r="M41" s="139"/>
      <c r="N41" s="139"/>
      <c r="O41" s="139"/>
      <c r="P41" s="139"/>
      <c r="Q41" s="139"/>
      <c r="R41" s="139"/>
      <c r="S41" s="139"/>
      <c r="T41" s="139"/>
    </row>
    <row r="42" spans="2:20">
      <c r="B42" s="148" t="s">
        <v>112</v>
      </c>
      <c r="C42" s="148"/>
      <c r="D42" s="148" t="s">
        <v>113</v>
      </c>
      <c r="E42" s="148"/>
      <c r="F42" s="148" t="s">
        <v>114</v>
      </c>
      <c r="G42" s="148"/>
      <c r="K42" s="31"/>
    </row>
    <row r="43" spans="2:20">
      <c r="B43" s="148" t="s">
        <v>115</v>
      </c>
      <c r="C43" s="148"/>
      <c r="D43" s="147"/>
      <c r="E43" s="147"/>
      <c r="F43" s="147"/>
      <c r="G43" s="147"/>
    </row>
    <row r="44" spans="2:20">
      <c r="B44" s="148" t="s">
        <v>116</v>
      </c>
      <c r="C44" s="148"/>
      <c r="D44" s="147"/>
      <c r="E44" s="147"/>
      <c r="F44" s="147"/>
      <c r="G44" s="147"/>
    </row>
    <row r="45" spans="2:20">
      <c r="B45" s="148" t="s">
        <v>117</v>
      </c>
      <c r="C45" s="148"/>
      <c r="D45" s="147"/>
      <c r="E45" s="147"/>
      <c r="F45" s="147"/>
      <c r="G45" s="147"/>
    </row>
    <row r="46" spans="2:20">
      <c r="B46" s="148" t="s">
        <v>118</v>
      </c>
      <c r="C46" s="148"/>
      <c r="D46" s="147"/>
      <c r="E46" s="147"/>
      <c r="F46" s="147"/>
      <c r="G46" s="147"/>
    </row>
    <row r="47" spans="2:20">
      <c r="B47" s="148" t="s">
        <v>119</v>
      </c>
      <c r="C47" s="148"/>
      <c r="D47" s="147"/>
      <c r="E47" s="147"/>
      <c r="F47" s="147"/>
      <c r="G47" s="147"/>
    </row>
    <row r="48" spans="2:20">
      <c r="B48" s="148" t="s">
        <v>120</v>
      </c>
      <c r="C48" s="148"/>
      <c r="D48" s="147"/>
      <c r="E48" s="147"/>
      <c r="F48" s="147"/>
      <c r="G48" s="147"/>
    </row>
    <row r="49" spans="2:15">
      <c r="B49" s="148" t="s">
        <v>121</v>
      </c>
      <c r="C49" s="148"/>
      <c r="D49" s="147"/>
      <c r="E49" s="147"/>
      <c r="F49" s="147"/>
      <c r="G49" s="147"/>
    </row>
    <row r="52" spans="2:15" s="2" customFormat="1">
      <c r="B52" s="127" t="s">
        <v>122</v>
      </c>
      <c r="C52" s="127"/>
      <c r="D52" s="127"/>
      <c r="E52" s="127"/>
      <c r="F52" s="127"/>
      <c r="G52" s="127"/>
      <c r="H52" s="127"/>
      <c r="I52" s="127"/>
      <c r="J52" s="127"/>
      <c r="K52" s="127"/>
      <c r="L52" s="127"/>
      <c r="M52" s="127"/>
    </row>
    <row r="54" spans="2:15" ht="55.5" customHeight="1">
      <c r="B54" s="135" t="s">
        <v>123</v>
      </c>
      <c r="C54" s="135"/>
      <c r="D54" s="135"/>
      <c r="E54" s="135"/>
      <c r="F54" s="135"/>
      <c r="G54" s="135"/>
      <c r="H54" s="135"/>
      <c r="I54" s="135"/>
      <c r="J54" s="135"/>
      <c r="K54" s="135"/>
      <c r="L54" s="135"/>
      <c r="M54" s="135"/>
      <c r="N54" s="135"/>
      <c r="O54" s="135"/>
    </row>
    <row r="55" spans="2:15" ht="204.75" customHeight="1">
      <c r="B55" s="126"/>
      <c r="C55" s="126"/>
      <c r="D55" s="126"/>
      <c r="E55" s="126"/>
      <c r="F55" s="126"/>
      <c r="G55" s="126"/>
      <c r="H55" s="126"/>
      <c r="I55" s="126"/>
      <c r="J55" s="126"/>
      <c r="K55" s="126"/>
      <c r="L55" s="126"/>
      <c r="M55" s="126"/>
      <c r="N55" s="126"/>
      <c r="O55" s="126"/>
    </row>
    <row r="56" spans="2:15">
      <c r="B56" s="32"/>
      <c r="C56" s="32"/>
      <c r="D56" s="32"/>
      <c r="E56" s="32"/>
      <c r="F56" s="32"/>
      <c r="G56" s="32"/>
      <c r="H56" s="32"/>
      <c r="I56" s="32"/>
      <c r="J56" s="32"/>
      <c r="K56" s="32"/>
      <c r="L56" s="32"/>
      <c r="M56" s="32"/>
    </row>
    <row r="57" spans="2:15" ht="22.5" customHeight="1">
      <c r="B57" s="10" t="s">
        <v>17</v>
      </c>
      <c r="C57" s="32"/>
      <c r="D57" s="32"/>
      <c r="E57" s="32"/>
      <c r="F57" s="32"/>
      <c r="G57" s="32"/>
      <c r="H57" s="32"/>
      <c r="I57" s="32"/>
      <c r="J57" s="32"/>
      <c r="K57" s="32"/>
      <c r="L57" s="32"/>
      <c r="M57" s="32"/>
    </row>
    <row r="58" spans="2:15">
      <c r="B58" s="149" t="s">
        <v>124</v>
      </c>
      <c r="C58" s="149"/>
      <c r="D58" s="149"/>
      <c r="E58" s="149"/>
      <c r="F58" s="149"/>
      <c r="G58" s="149"/>
      <c r="H58" s="149"/>
      <c r="I58" s="149"/>
      <c r="J58" s="149"/>
      <c r="K58" s="149"/>
      <c r="L58" s="149"/>
      <c r="M58" s="149"/>
      <c r="N58" s="149"/>
      <c r="O58" s="149"/>
    </row>
    <row r="59" spans="2:15">
      <c r="B59" s="33"/>
      <c r="C59" s="33"/>
      <c r="D59" s="33"/>
      <c r="E59" s="33"/>
      <c r="F59" s="33"/>
      <c r="G59" s="33"/>
      <c r="H59" s="33"/>
      <c r="I59" s="33"/>
      <c r="J59" s="33"/>
      <c r="K59" s="33"/>
      <c r="L59" s="33"/>
      <c r="M59" s="33"/>
      <c r="N59" s="33"/>
      <c r="O59" s="33"/>
    </row>
    <row r="60" spans="2:15" ht="22.5" customHeight="1">
      <c r="B60" s="10" t="s">
        <v>125</v>
      </c>
      <c r="C60" s="34"/>
      <c r="D60" s="34"/>
      <c r="E60" s="34"/>
      <c r="F60" s="34"/>
      <c r="G60" s="34"/>
      <c r="H60" s="34"/>
      <c r="I60" s="34"/>
      <c r="J60" s="34"/>
      <c r="K60" s="34"/>
      <c r="L60" s="34"/>
      <c r="M60" s="32"/>
    </row>
    <row r="61" spans="2:15">
      <c r="B61" s="14" t="b">
        <v>0</v>
      </c>
      <c r="C61" s="146" t="s">
        <v>126</v>
      </c>
      <c r="D61" s="146"/>
      <c r="E61" s="146"/>
      <c r="F61" s="146"/>
      <c r="G61" s="146"/>
      <c r="H61" s="34"/>
      <c r="I61" s="34"/>
      <c r="J61" s="34"/>
      <c r="K61" s="34"/>
      <c r="L61" s="34"/>
      <c r="M61" s="32"/>
    </row>
    <row r="62" spans="2:15">
      <c r="B62" s="14" t="b">
        <v>0</v>
      </c>
      <c r="C62" s="146" t="s">
        <v>127</v>
      </c>
      <c r="D62" s="146"/>
      <c r="E62" s="146"/>
      <c r="F62" s="146"/>
      <c r="G62" s="146"/>
      <c r="H62" s="34"/>
      <c r="I62" s="34"/>
      <c r="J62" s="34"/>
      <c r="K62" s="34"/>
      <c r="L62" s="34"/>
      <c r="M62" s="32"/>
    </row>
    <row r="63" spans="2:15">
      <c r="B63" s="14" t="b">
        <v>0</v>
      </c>
      <c r="C63" s="146" t="s">
        <v>128</v>
      </c>
      <c r="D63" s="146"/>
      <c r="E63" s="146"/>
      <c r="F63" s="146"/>
      <c r="G63" s="146"/>
      <c r="H63" s="34"/>
      <c r="I63" s="34"/>
      <c r="J63" s="34"/>
      <c r="K63" s="34"/>
      <c r="L63" s="34"/>
      <c r="M63" s="32"/>
    </row>
    <row r="64" spans="2:15">
      <c r="B64" s="4"/>
      <c r="C64" s="4"/>
      <c r="D64" s="4"/>
      <c r="E64" s="4"/>
      <c r="F64" s="4"/>
      <c r="G64" s="4"/>
      <c r="H64" s="34"/>
      <c r="I64" s="34"/>
      <c r="J64" s="34"/>
      <c r="K64" s="34"/>
      <c r="L64" s="34"/>
      <c r="M64" s="32"/>
    </row>
    <row r="65" spans="2:15">
      <c r="B65" s="4" t="s">
        <v>129</v>
      </c>
      <c r="C65" s="4"/>
      <c r="D65" s="4"/>
      <c r="E65" s="4"/>
      <c r="F65" s="4"/>
      <c r="G65" s="4"/>
      <c r="H65" s="34"/>
      <c r="I65" s="34"/>
      <c r="J65" s="34"/>
      <c r="K65" s="34"/>
      <c r="L65" s="34"/>
      <c r="M65" s="32"/>
    </row>
    <row r="66" spans="2:15">
      <c r="B66" s="4"/>
      <c r="C66" s="4"/>
      <c r="D66" s="4"/>
      <c r="E66" s="4"/>
      <c r="F66" s="4"/>
      <c r="G66" s="4"/>
      <c r="H66" s="34"/>
      <c r="I66" s="34"/>
      <c r="J66" s="34"/>
      <c r="K66" s="34"/>
      <c r="L66" s="34"/>
      <c r="M66" s="32"/>
    </row>
    <row r="67" spans="2:15">
      <c r="B67" s="4" t="s">
        <v>130</v>
      </c>
      <c r="C67" s="4"/>
      <c r="D67" s="4"/>
      <c r="E67" s="4"/>
      <c r="F67" s="4"/>
      <c r="G67" s="4"/>
      <c r="H67" s="34"/>
      <c r="I67" s="34"/>
      <c r="J67" s="34"/>
      <c r="K67" s="34"/>
      <c r="L67" s="34"/>
      <c r="M67" s="32"/>
    </row>
    <row r="68" spans="2:15" ht="75" customHeight="1">
      <c r="B68" s="150"/>
      <c r="C68" s="151"/>
      <c r="D68" s="151"/>
      <c r="E68" s="151"/>
      <c r="F68" s="151"/>
      <c r="G68" s="151"/>
      <c r="H68" s="151"/>
      <c r="I68" s="151"/>
      <c r="J68" s="151"/>
      <c r="K68" s="151"/>
      <c r="L68" s="151"/>
      <c r="M68" s="151"/>
      <c r="N68" s="151"/>
      <c r="O68" s="152"/>
    </row>
    <row r="69" spans="2:15">
      <c r="B69" s="34"/>
      <c r="C69" s="34"/>
      <c r="D69" s="34"/>
      <c r="E69" s="34"/>
      <c r="F69" s="34"/>
      <c r="G69" s="34"/>
      <c r="H69" s="34"/>
      <c r="I69" s="34"/>
      <c r="J69" s="34"/>
      <c r="K69" s="34"/>
      <c r="L69" s="34"/>
      <c r="M69" s="32"/>
    </row>
    <row r="70" spans="2:15">
      <c r="B70" s="34"/>
      <c r="C70" s="34"/>
      <c r="D70" s="34"/>
      <c r="E70" s="34"/>
      <c r="F70" s="34"/>
      <c r="G70" s="34"/>
      <c r="H70" s="34"/>
      <c r="I70" s="34"/>
      <c r="J70" s="34"/>
      <c r="K70" s="34"/>
      <c r="L70" s="34"/>
      <c r="M70" s="32"/>
    </row>
    <row r="71" spans="2:15" s="2" customFormat="1">
      <c r="B71" s="134" t="s">
        <v>131</v>
      </c>
      <c r="C71" s="134"/>
      <c r="D71" s="134"/>
      <c r="E71" s="134"/>
      <c r="F71" s="134"/>
      <c r="G71" s="134"/>
      <c r="H71" s="134"/>
      <c r="I71" s="134"/>
      <c r="J71" s="134"/>
      <c r="K71" s="134"/>
      <c r="L71" s="134"/>
      <c r="M71" s="134"/>
    </row>
    <row r="72" spans="2:15">
      <c r="B72" s="34"/>
      <c r="C72" s="34"/>
      <c r="D72" s="34"/>
      <c r="E72" s="34"/>
      <c r="F72" s="34"/>
      <c r="G72" s="34"/>
      <c r="H72" s="34"/>
      <c r="I72" s="34"/>
      <c r="J72" s="34"/>
      <c r="K72" s="34"/>
      <c r="L72" s="34"/>
      <c r="M72" s="32"/>
    </row>
    <row r="73" spans="2:15" ht="22.5" customHeight="1">
      <c r="B73" s="10" t="s">
        <v>132</v>
      </c>
      <c r="C73" s="34"/>
      <c r="D73" s="34"/>
      <c r="E73" s="34"/>
      <c r="F73" s="34"/>
      <c r="G73" s="34"/>
      <c r="H73" s="34"/>
      <c r="I73" s="34"/>
      <c r="J73" s="34"/>
      <c r="K73" s="34"/>
      <c r="L73" s="34"/>
      <c r="M73" s="32"/>
    </row>
    <row r="74" spans="2:15">
      <c r="B74" s="136" t="s">
        <v>78</v>
      </c>
      <c r="C74" s="136"/>
      <c r="D74" s="136"/>
      <c r="E74" s="136"/>
      <c r="F74" s="136"/>
      <c r="G74" s="136"/>
      <c r="H74" s="136"/>
      <c r="I74" s="136"/>
      <c r="J74" s="3"/>
      <c r="K74" s="3"/>
      <c r="L74" s="3"/>
      <c r="M74" s="3"/>
      <c r="N74" s="5"/>
      <c r="O74" s="5"/>
    </row>
    <row r="75" spans="2:15">
      <c r="B75" s="129" t="s">
        <v>79</v>
      </c>
      <c r="C75" s="129"/>
      <c r="D75" s="129"/>
      <c r="E75" s="129"/>
      <c r="F75" s="129"/>
      <c r="G75" s="129"/>
      <c r="H75" s="137"/>
      <c r="I75" s="137"/>
      <c r="J75" s="4"/>
      <c r="K75" s="4"/>
      <c r="L75" s="4"/>
      <c r="M75" s="6"/>
      <c r="N75" s="5"/>
      <c r="O75" s="5"/>
    </row>
    <row r="76" spans="2:15">
      <c r="B76" s="129" t="s">
        <v>80</v>
      </c>
      <c r="C76" s="129"/>
      <c r="D76" s="129"/>
      <c r="E76" s="129"/>
      <c r="F76" s="129"/>
      <c r="G76" s="129"/>
      <c r="H76" s="137"/>
      <c r="I76" s="137"/>
      <c r="J76" s="4"/>
      <c r="K76" s="4"/>
      <c r="L76" s="4"/>
      <c r="M76" s="6"/>
      <c r="N76" s="5"/>
      <c r="O76" s="5"/>
    </row>
    <row r="77" spans="2:15">
      <c r="B77" s="129" t="s">
        <v>81</v>
      </c>
      <c r="C77" s="129"/>
      <c r="D77" s="129"/>
      <c r="E77" s="129"/>
      <c r="F77" s="129"/>
      <c r="G77" s="129"/>
      <c r="H77" s="131">
        <f>H75+H76</f>
        <v>0</v>
      </c>
      <c r="I77" s="131"/>
      <c r="J77" s="4"/>
      <c r="K77" s="4"/>
      <c r="L77" s="4"/>
      <c r="M77" s="6"/>
      <c r="N77" s="5"/>
      <c r="O77" s="5"/>
    </row>
    <row r="78" spans="2:15">
      <c r="B78" s="129" t="s">
        <v>82</v>
      </c>
      <c r="C78" s="129"/>
      <c r="D78" s="129"/>
      <c r="E78" s="129"/>
      <c r="F78" s="129"/>
      <c r="G78" s="129"/>
      <c r="H78" s="130" t="str">
        <f>IF(SUM(H75:H76)=0,"",H76/(H75+H76))</f>
        <v/>
      </c>
      <c r="I78" s="130"/>
      <c r="K78" s="35" t="str">
        <f>IF(SUM(H75:H76)=0,"",IF(H76/(H75+H76)&gt;10%,"Exceeds the 10% guideline",""))</f>
        <v/>
      </c>
      <c r="L78" s="36"/>
      <c r="M78" s="6"/>
      <c r="N78" s="6"/>
      <c r="O78" s="6"/>
    </row>
    <row r="79" spans="2:15">
      <c r="B79" s="4"/>
      <c r="C79" s="4"/>
      <c r="D79" s="4"/>
      <c r="E79" s="4"/>
      <c r="F79" s="4"/>
      <c r="G79" s="4"/>
      <c r="H79" s="4"/>
      <c r="I79" s="4"/>
      <c r="J79" s="6"/>
      <c r="K79" s="6"/>
      <c r="L79" s="6"/>
      <c r="M79" s="6"/>
      <c r="N79" s="5"/>
      <c r="O79" s="5"/>
    </row>
    <row r="80" spans="2:15" ht="67.5" customHeight="1">
      <c r="B80" s="116" t="s">
        <v>133</v>
      </c>
      <c r="C80" s="116"/>
      <c r="D80" s="116"/>
      <c r="E80" s="116"/>
      <c r="F80" s="116"/>
      <c r="G80" s="116"/>
      <c r="H80" s="116"/>
      <c r="I80" s="116"/>
      <c r="J80" s="116"/>
      <c r="K80" s="116"/>
      <c r="L80" s="116"/>
      <c r="M80" s="116"/>
      <c r="N80" s="116"/>
      <c r="O80" s="116"/>
    </row>
    <row r="81" spans="2:13" ht="22.5" customHeight="1">
      <c r="B81" s="11" t="s">
        <v>84</v>
      </c>
      <c r="C81" s="32"/>
      <c r="D81" s="32"/>
      <c r="E81" s="32"/>
      <c r="F81" s="32"/>
      <c r="G81" s="32"/>
      <c r="H81" s="32"/>
      <c r="I81" s="32"/>
      <c r="J81" s="32"/>
      <c r="K81" s="32"/>
      <c r="L81" s="32"/>
      <c r="M81" s="32"/>
    </row>
    <row r="82" spans="2:13">
      <c r="B82" s="117" t="s">
        <v>85</v>
      </c>
      <c r="C82" s="117"/>
      <c r="D82" s="117"/>
      <c r="E82" s="117"/>
      <c r="F82" s="117"/>
      <c r="G82" s="117"/>
      <c r="H82" s="117"/>
      <c r="I82" s="117"/>
      <c r="J82" s="117"/>
      <c r="K82" s="117"/>
      <c r="L82" s="32"/>
      <c r="M82" s="32"/>
    </row>
    <row r="83" spans="2:13">
      <c r="B83" s="125" t="s">
        <v>86</v>
      </c>
      <c r="C83" s="125"/>
      <c r="D83" s="125"/>
      <c r="E83" s="125"/>
      <c r="F83" s="125"/>
      <c r="G83" s="125"/>
      <c r="H83" s="125"/>
      <c r="I83" s="125"/>
      <c r="J83" s="148" t="s">
        <v>87</v>
      </c>
      <c r="K83" s="148"/>
    </row>
    <row r="84" spans="2:13">
      <c r="B84" s="124"/>
      <c r="C84" s="124"/>
      <c r="D84" s="124"/>
      <c r="E84" s="124"/>
      <c r="F84" s="124"/>
      <c r="G84" s="124"/>
      <c r="H84" s="124"/>
      <c r="I84" s="124"/>
      <c r="J84" s="153"/>
      <c r="K84" s="153"/>
    </row>
    <row r="85" spans="2:13">
      <c r="B85" s="124"/>
      <c r="C85" s="124"/>
      <c r="D85" s="124"/>
      <c r="E85" s="124"/>
      <c r="F85" s="124"/>
      <c r="G85" s="124"/>
      <c r="H85" s="124"/>
      <c r="I85" s="124"/>
      <c r="J85" s="153"/>
      <c r="K85" s="153"/>
    </row>
    <row r="86" spans="2:13">
      <c r="B86" s="124"/>
      <c r="C86" s="124"/>
      <c r="D86" s="124"/>
      <c r="E86" s="124"/>
      <c r="F86" s="124"/>
      <c r="G86" s="124"/>
      <c r="H86" s="124"/>
      <c r="I86" s="124"/>
      <c r="J86" s="153"/>
      <c r="K86" s="153"/>
    </row>
    <row r="87" spans="2:13">
      <c r="B87" s="124"/>
      <c r="C87" s="124"/>
      <c r="D87" s="124"/>
      <c r="E87" s="124"/>
      <c r="F87" s="124"/>
      <c r="G87" s="124"/>
      <c r="H87" s="124"/>
      <c r="I87" s="124"/>
      <c r="J87" s="153"/>
      <c r="K87" s="153"/>
    </row>
    <row r="88" spans="2:13">
      <c r="B88" s="124"/>
      <c r="C88" s="124"/>
      <c r="D88" s="124"/>
      <c r="E88" s="124"/>
      <c r="F88" s="124"/>
      <c r="G88" s="124"/>
      <c r="H88" s="124"/>
      <c r="I88" s="124"/>
      <c r="J88" s="153"/>
      <c r="K88" s="153"/>
    </row>
    <row r="89" spans="2:13">
      <c r="B89" s="124"/>
      <c r="C89" s="124"/>
      <c r="D89" s="124"/>
      <c r="E89" s="124"/>
      <c r="F89" s="124"/>
      <c r="G89" s="124"/>
      <c r="H89" s="124"/>
      <c r="I89" s="124"/>
      <c r="J89" s="153"/>
      <c r="K89" s="153"/>
    </row>
    <row r="90" spans="2:13">
      <c r="B90" s="124"/>
      <c r="C90" s="124"/>
      <c r="D90" s="124"/>
      <c r="E90" s="124"/>
      <c r="F90" s="124"/>
      <c r="G90" s="124"/>
      <c r="H90" s="124"/>
      <c r="I90" s="124"/>
      <c r="J90" s="153"/>
      <c r="K90" s="153"/>
    </row>
    <row r="91" spans="2:13">
      <c r="B91" s="124"/>
      <c r="C91" s="124"/>
      <c r="D91" s="124"/>
      <c r="E91" s="124"/>
      <c r="F91" s="124"/>
      <c r="G91" s="124"/>
      <c r="H91" s="124"/>
      <c r="I91" s="124"/>
      <c r="J91" s="153"/>
      <c r="K91" s="153"/>
    </row>
    <row r="92" spans="2:13">
      <c r="B92" s="124"/>
      <c r="C92" s="124"/>
      <c r="D92" s="124"/>
      <c r="E92" s="124"/>
      <c r="F92" s="124"/>
      <c r="G92" s="124"/>
      <c r="H92" s="124"/>
      <c r="I92" s="124"/>
      <c r="J92" s="153"/>
      <c r="K92" s="153"/>
    </row>
    <row r="93" spans="2:13">
      <c r="B93" s="124"/>
      <c r="C93" s="124"/>
      <c r="D93" s="124"/>
      <c r="E93" s="124"/>
      <c r="F93" s="124"/>
      <c r="G93" s="124"/>
      <c r="H93" s="124"/>
      <c r="I93" s="124"/>
      <c r="J93" s="153"/>
      <c r="K93" s="153"/>
    </row>
    <row r="94" spans="2:13">
      <c r="B94" s="125" t="s">
        <v>88</v>
      </c>
      <c r="C94" s="125"/>
      <c r="D94" s="125"/>
      <c r="E94" s="125"/>
      <c r="F94" s="125"/>
      <c r="G94" s="125"/>
      <c r="H94" s="125"/>
      <c r="I94" s="125"/>
      <c r="J94" s="154">
        <f>SUM(J84:K93)</f>
        <v>0</v>
      </c>
      <c r="K94" s="154"/>
    </row>
    <row r="95" spans="2:13">
      <c r="B95" s="5"/>
      <c r="C95" s="5"/>
      <c r="D95" s="5"/>
      <c r="E95" s="5"/>
      <c r="F95" s="5"/>
      <c r="G95" s="5"/>
    </row>
    <row r="96" spans="2:13" s="2" customFormat="1">
      <c r="B96" s="127" t="s">
        <v>134</v>
      </c>
      <c r="C96" s="127"/>
      <c r="D96" s="127"/>
      <c r="E96" s="127"/>
      <c r="F96" s="127"/>
      <c r="G96" s="127"/>
      <c r="H96" s="127"/>
      <c r="I96" s="127"/>
      <c r="J96" s="127"/>
      <c r="K96" s="127"/>
      <c r="L96" s="127"/>
      <c r="M96" s="127"/>
    </row>
    <row r="98" spans="2:15" ht="22.5" customHeight="1">
      <c r="B98" s="10" t="s">
        <v>135</v>
      </c>
    </row>
    <row r="99" spans="2:15" ht="82.5" customHeight="1">
      <c r="B99" s="116" t="s">
        <v>136</v>
      </c>
      <c r="C99" s="116"/>
      <c r="D99" s="116"/>
      <c r="E99" s="116"/>
      <c r="F99" s="116"/>
      <c r="G99" s="116"/>
      <c r="H99" s="116"/>
      <c r="I99" s="116"/>
      <c r="J99" s="116"/>
      <c r="K99" s="116"/>
      <c r="L99" s="116"/>
      <c r="M99" s="116"/>
      <c r="N99" s="116"/>
      <c r="O99" s="116"/>
    </row>
    <row r="100" spans="2:15">
      <c r="B100" s="5"/>
      <c r="C100" s="5"/>
      <c r="D100" s="5"/>
      <c r="E100" s="5"/>
      <c r="F100" s="5"/>
      <c r="G100" s="5"/>
      <c r="H100" s="5"/>
      <c r="I100" s="5"/>
      <c r="J100" s="5"/>
      <c r="K100" s="5"/>
      <c r="L100" s="5"/>
      <c r="M100" s="5"/>
      <c r="N100" s="5"/>
      <c r="O100" s="5"/>
    </row>
    <row r="101" spans="2:15" ht="22.5" customHeight="1">
      <c r="B101" s="10" t="s">
        <v>137</v>
      </c>
      <c r="C101" s="5"/>
      <c r="D101" s="5"/>
      <c r="E101" s="5"/>
      <c r="F101" s="5"/>
      <c r="G101" s="5"/>
      <c r="H101" s="5"/>
      <c r="I101" s="5"/>
      <c r="J101" s="5"/>
      <c r="K101" s="5"/>
      <c r="L101" s="5"/>
      <c r="M101" s="5"/>
      <c r="N101" s="5"/>
      <c r="O101" s="5"/>
    </row>
    <row r="102" spans="2:15">
      <c r="B102" s="13" t="b">
        <v>0</v>
      </c>
      <c r="C102" s="5" t="s">
        <v>91</v>
      </c>
      <c r="D102" s="5"/>
      <c r="E102" s="5"/>
      <c r="F102" s="5"/>
      <c r="G102" s="5"/>
      <c r="H102" s="5"/>
      <c r="I102" s="5"/>
      <c r="J102" s="5"/>
      <c r="K102" s="5"/>
      <c r="L102" s="5"/>
      <c r="M102" s="5"/>
      <c r="N102" s="5"/>
      <c r="O102" s="5"/>
    </row>
    <row r="103" spans="2:15">
      <c r="B103" s="13" t="b">
        <v>0</v>
      </c>
      <c r="C103" s="5" t="s">
        <v>92</v>
      </c>
      <c r="D103" s="5"/>
      <c r="E103" s="5"/>
      <c r="F103" s="5"/>
      <c r="G103" s="5"/>
      <c r="H103" s="5"/>
      <c r="I103" s="5"/>
      <c r="J103" s="5"/>
      <c r="K103" s="5"/>
      <c r="L103" s="5"/>
      <c r="M103" s="5"/>
      <c r="N103" s="5"/>
      <c r="O103" s="5"/>
    </row>
    <row r="104" spans="2:15">
      <c r="B104" s="5" t="s">
        <v>138</v>
      </c>
      <c r="C104" s="5"/>
      <c r="D104" s="5"/>
      <c r="E104" s="5"/>
      <c r="F104" s="5"/>
      <c r="G104" s="5"/>
      <c r="H104" s="5"/>
      <c r="I104" s="5"/>
      <c r="J104" s="5"/>
      <c r="K104" s="5"/>
      <c r="L104" s="5"/>
      <c r="M104" s="5"/>
      <c r="N104" s="5"/>
      <c r="O104" s="5"/>
    </row>
    <row r="105" spans="2:15" ht="74.25" customHeight="1">
      <c r="B105" s="143"/>
      <c r="C105" s="143"/>
      <c r="D105" s="143"/>
      <c r="E105" s="143"/>
      <c r="F105" s="143"/>
      <c r="G105" s="143"/>
      <c r="H105" s="143"/>
      <c r="I105" s="143"/>
      <c r="J105" s="143"/>
      <c r="K105" s="143"/>
      <c r="L105" s="143"/>
      <c r="M105" s="143"/>
      <c r="N105" s="143"/>
      <c r="O105" s="143"/>
    </row>
    <row r="106" spans="2:15">
      <c r="B106" s="5"/>
      <c r="C106" s="5"/>
      <c r="D106" s="5"/>
      <c r="E106" s="5"/>
      <c r="F106" s="5"/>
      <c r="G106" s="5"/>
      <c r="H106" s="5"/>
      <c r="I106" s="5"/>
      <c r="J106" s="5"/>
      <c r="K106" s="5"/>
      <c r="L106" s="5"/>
      <c r="M106" s="5"/>
      <c r="N106" s="5"/>
      <c r="O106" s="5"/>
    </row>
    <row r="107" spans="2:15" ht="22.5" customHeight="1">
      <c r="B107" s="10" t="s">
        <v>139</v>
      </c>
      <c r="C107" s="5"/>
      <c r="D107" s="5"/>
      <c r="E107" s="5"/>
      <c r="F107" s="5"/>
      <c r="G107" s="5"/>
      <c r="H107" s="5"/>
      <c r="I107" s="5"/>
      <c r="J107" s="5"/>
      <c r="K107" s="5"/>
      <c r="L107" s="5"/>
      <c r="M107" s="5"/>
      <c r="N107" s="5"/>
      <c r="O107" s="5"/>
    </row>
    <row r="108" spans="2:15">
      <c r="B108" s="5" t="s">
        <v>140</v>
      </c>
      <c r="C108" s="5"/>
      <c r="D108" s="5"/>
      <c r="E108" s="5"/>
      <c r="F108" s="5"/>
      <c r="G108" s="5"/>
      <c r="H108" s="5"/>
      <c r="I108" s="5"/>
      <c r="J108" s="5"/>
      <c r="K108" s="5"/>
      <c r="L108" s="5"/>
      <c r="M108" s="5"/>
      <c r="N108" s="5"/>
      <c r="O108" s="5"/>
    </row>
    <row r="109" spans="2:15">
      <c r="B109" s="5"/>
      <c r="C109" s="5"/>
      <c r="D109" s="5"/>
      <c r="E109" s="5"/>
      <c r="F109" s="5"/>
      <c r="G109" s="5"/>
      <c r="H109" s="5"/>
      <c r="I109" s="5"/>
      <c r="J109" s="5"/>
      <c r="K109" s="5"/>
      <c r="L109" s="5"/>
      <c r="M109" s="5"/>
      <c r="N109" s="5"/>
      <c r="O109" s="5"/>
    </row>
    <row r="110" spans="2:15">
      <c r="B110" s="145" t="s">
        <v>141</v>
      </c>
      <c r="C110" s="145"/>
      <c r="D110" s="145"/>
      <c r="E110" s="145"/>
      <c r="F110" s="145"/>
      <c r="G110" s="145"/>
      <c r="H110" s="145"/>
      <c r="I110" s="145"/>
      <c r="J110" s="145"/>
      <c r="K110" s="145"/>
      <c r="L110" s="145"/>
      <c r="M110" s="145"/>
      <c r="N110" s="145"/>
      <c r="O110" s="145"/>
    </row>
    <row r="111" spans="2:15">
      <c r="B111" s="144" t="s">
        <v>142</v>
      </c>
      <c r="C111" s="144"/>
      <c r="D111" s="144"/>
      <c r="E111" s="144"/>
      <c r="F111" s="144"/>
      <c r="G111" s="144"/>
      <c r="H111" s="144"/>
      <c r="I111" s="144"/>
      <c r="J111" s="144"/>
      <c r="K111" s="144"/>
      <c r="L111" s="144"/>
      <c r="M111" s="144"/>
      <c r="N111" s="144"/>
      <c r="O111" s="144"/>
    </row>
    <row r="112" spans="2:15" ht="75" customHeight="1">
      <c r="B112" s="126"/>
      <c r="C112" s="126"/>
      <c r="D112" s="126"/>
      <c r="E112" s="126"/>
      <c r="F112" s="126"/>
      <c r="G112" s="126"/>
      <c r="H112" s="126"/>
      <c r="I112" s="126"/>
      <c r="J112" s="126"/>
      <c r="K112" s="126"/>
      <c r="L112" s="126"/>
      <c r="M112" s="126"/>
      <c r="N112" s="126"/>
      <c r="O112" s="126"/>
    </row>
    <row r="113" spans="2:15">
      <c r="B113" s="5"/>
      <c r="C113" s="5"/>
      <c r="D113" s="5"/>
      <c r="E113" s="5"/>
      <c r="F113" s="5"/>
      <c r="G113" s="5"/>
      <c r="H113" s="5"/>
      <c r="I113" s="5"/>
      <c r="J113" s="5"/>
      <c r="K113" s="5"/>
      <c r="L113" s="5"/>
      <c r="M113" s="5"/>
      <c r="N113" s="5"/>
      <c r="O113" s="5"/>
    </row>
    <row r="114" spans="2:15">
      <c r="B114" s="145" t="s">
        <v>143</v>
      </c>
      <c r="C114" s="145"/>
      <c r="D114" s="145"/>
      <c r="E114" s="145"/>
      <c r="F114" s="145"/>
      <c r="G114" s="145"/>
      <c r="H114" s="145"/>
      <c r="I114" s="145"/>
      <c r="J114" s="145"/>
      <c r="K114" s="145"/>
      <c r="L114" s="145"/>
      <c r="M114" s="145"/>
      <c r="N114" s="145"/>
      <c r="O114" s="145"/>
    </row>
    <row r="115" spans="2:15" ht="33.75" customHeight="1">
      <c r="B115" s="135" t="s">
        <v>144</v>
      </c>
      <c r="C115" s="135"/>
      <c r="D115" s="135"/>
      <c r="E115" s="135"/>
      <c r="F115" s="135"/>
      <c r="G115" s="135"/>
      <c r="H115" s="135"/>
      <c r="I115" s="135"/>
      <c r="J115" s="135"/>
      <c r="K115" s="135"/>
      <c r="L115" s="135"/>
      <c r="M115" s="135"/>
      <c r="N115" s="135"/>
      <c r="O115" s="135"/>
    </row>
    <row r="116" spans="2:15">
      <c r="B116" s="124"/>
      <c r="C116" s="124"/>
      <c r="D116" s="124"/>
      <c r="E116" s="124"/>
      <c r="F116" s="124"/>
      <c r="G116" s="124"/>
      <c r="H116" s="124"/>
      <c r="I116" s="124"/>
      <c r="J116" s="124"/>
      <c r="K116" s="124"/>
      <c r="L116" s="124"/>
      <c r="M116" s="124"/>
      <c r="N116" s="124"/>
      <c r="O116" s="124"/>
    </row>
    <row r="117" spans="2:15">
      <c r="B117" s="124"/>
      <c r="C117" s="124"/>
      <c r="D117" s="124"/>
      <c r="E117" s="124"/>
      <c r="F117" s="124"/>
      <c r="G117" s="124"/>
      <c r="H117" s="124"/>
      <c r="I117" s="124"/>
      <c r="J117" s="124"/>
      <c r="K117" s="124"/>
      <c r="L117" s="124"/>
      <c r="M117" s="124"/>
      <c r="N117" s="124"/>
      <c r="O117" s="124"/>
    </row>
    <row r="118" spans="2:15">
      <c r="B118" s="124"/>
      <c r="C118" s="124"/>
      <c r="D118" s="124"/>
      <c r="E118" s="124"/>
      <c r="F118" s="124"/>
      <c r="G118" s="124"/>
      <c r="H118" s="124"/>
      <c r="I118" s="124"/>
      <c r="J118" s="124"/>
      <c r="K118" s="124"/>
      <c r="L118" s="124"/>
      <c r="M118" s="124"/>
      <c r="N118" s="124"/>
      <c r="O118" s="124"/>
    </row>
    <row r="119" spans="2:15">
      <c r="B119" s="5"/>
      <c r="C119" s="5"/>
      <c r="D119" s="5"/>
      <c r="E119" s="5"/>
      <c r="F119" s="5"/>
      <c r="G119" s="5"/>
      <c r="H119" s="5"/>
      <c r="I119" s="5"/>
      <c r="J119" s="5"/>
      <c r="K119" s="5"/>
      <c r="L119" s="5"/>
      <c r="M119" s="5"/>
      <c r="N119" s="5"/>
      <c r="O119" s="5"/>
    </row>
    <row r="120" spans="2:15">
      <c r="B120" s="145" t="s">
        <v>145</v>
      </c>
      <c r="C120" s="145"/>
      <c r="D120" s="145"/>
      <c r="E120" s="145"/>
      <c r="F120" s="145"/>
      <c r="G120" s="145"/>
      <c r="H120" s="145"/>
      <c r="I120" s="145"/>
      <c r="J120" s="145"/>
      <c r="K120" s="145"/>
      <c r="L120" s="145"/>
      <c r="M120" s="145"/>
      <c r="N120" s="145"/>
      <c r="O120" s="145"/>
    </row>
    <row r="121" spans="2:15">
      <c r="B121" s="144" t="s">
        <v>146</v>
      </c>
      <c r="C121" s="144"/>
      <c r="D121" s="144"/>
      <c r="E121" s="144"/>
      <c r="F121" s="144"/>
      <c r="G121" s="144"/>
      <c r="H121" s="144"/>
      <c r="I121" s="144"/>
      <c r="J121" s="144"/>
      <c r="K121" s="144"/>
      <c r="L121" s="144"/>
      <c r="M121" s="144"/>
      <c r="N121" s="144"/>
      <c r="O121" s="144"/>
    </row>
    <row r="122" spans="2:15" ht="75" customHeight="1">
      <c r="B122" s="126"/>
      <c r="C122" s="126"/>
      <c r="D122" s="126"/>
      <c r="E122" s="126"/>
      <c r="F122" s="126"/>
      <c r="G122" s="126"/>
      <c r="H122" s="126"/>
      <c r="I122" s="126"/>
      <c r="J122" s="126"/>
      <c r="K122" s="126"/>
      <c r="L122" s="126"/>
      <c r="M122" s="126"/>
      <c r="N122" s="126"/>
      <c r="O122" s="126"/>
    </row>
    <row r="123" spans="2:15">
      <c r="B123" s="5"/>
      <c r="C123" s="5"/>
      <c r="D123" s="5"/>
      <c r="E123" s="5"/>
      <c r="F123" s="5"/>
      <c r="G123" s="5"/>
      <c r="H123" s="5"/>
      <c r="I123" s="5"/>
      <c r="J123" s="5"/>
      <c r="K123" s="5"/>
      <c r="L123" s="5"/>
      <c r="M123" s="5"/>
      <c r="N123" s="5"/>
      <c r="O123" s="5"/>
    </row>
  </sheetData>
  <sheetProtection algorithmName="SHA-512" hashValue="q0QQggT74C/Ao76AysxC4KyyA5LRFWCH7yzT2n5C9vcnfckvpaBzwqQ/VLQPaNc73N1wEtLqqDv+lCQ+qrS9dQ==" saltValue="Bn0SPRUDT5dGSK/GDqfDIg==" spinCount="100000" sheet="1" objects="1" scenarios="1"/>
  <mergeCells count="115">
    <mergeCell ref="B77:G77"/>
    <mergeCell ref="B78:G78"/>
    <mergeCell ref="H75:I75"/>
    <mergeCell ref="H76:I76"/>
    <mergeCell ref="H77:I77"/>
    <mergeCell ref="H78:I78"/>
    <mergeCell ref="F49:G49"/>
    <mergeCell ref="B122:O122"/>
    <mergeCell ref="J91:K91"/>
    <mergeCell ref="J92:K92"/>
    <mergeCell ref="J93:K93"/>
    <mergeCell ref="J94:K94"/>
    <mergeCell ref="B96:M96"/>
    <mergeCell ref="J83:K83"/>
    <mergeCell ref="J84:K84"/>
    <mergeCell ref="J85:K85"/>
    <mergeCell ref="J86:K86"/>
    <mergeCell ref="J87:K87"/>
    <mergeCell ref="J88:K88"/>
    <mergeCell ref="J89:K89"/>
    <mergeCell ref="J90:K90"/>
    <mergeCell ref="B75:G75"/>
    <mergeCell ref="D49:E49"/>
    <mergeCell ref="B76:G76"/>
    <mergeCell ref="B74:I74"/>
    <mergeCell ref="B58:O58"/>
    <mergeCell ref="B68:O68"/>
    <mergeCell ref="B2:M2"/>
    <mergeCell ref="B4:M4"/>
    <mergeCell ref="B8:M8"/>
    <mergeCell ref="B10:E10"/>
    <mergeCell ref="B11:E11"/>
    <mergeCell ref="B12:E12"/>
    <mergeCell ref="B13:E13"/>
    <mergeCell ref="B35:G35"/>
    <mergeCell ref="B36:G36"/>
    <mergeCell ref="B37:G37"/>
    <mergeCell ref="B47:C47"/>
    <mergeCell ref="B48:C48"/>
    <mergeCell ref="B49:C49"/>
    <mergeCell ref="B14:E14"/>
    <mergeCell ref="F10:M10"/>
    <mergeCell ref="F11:M11"/>
    <mergeCell ref="F12:M12"/>
    <mergeCell ref="F43:G43"/>
    <mergeCell ref="F44:G44"/>
    <mergeCell ref="F45:G45"/>
    <mergeCell ref="F46:G46"/>
    <mergeCell ref="B6:O6"/>
    <mergeCell ref="B52:M52"/>
    <mergeCell ref="C61:G61"/>
    <mergeCell ref="F13:M13"/>
    <mergeCell ref="F14:M14"/>
    <mergeCell ref="B17:M17"/>
    <mergeCell ref="C20:M20"/>
    <mergeCell ref="C21:M21"/>
    <mergeCell ref="C22:M22"/>
    <mergeCell ref="B43:C43"/>
    <mergeCell ref="B44:C44"/>
    <mergeCell ref="B45:C45"/>
    <mergeCell ref="B46:C46"/>
    <mergeCell ref="F47:G47"/>
    <mergeCell ref="F48:G48"/>
    <mergeCell ref="D43:E43"/>
    <mergeCell ref="D45:E45"/>
    <mergeCell ref="D46:E46"/>
    <mergeCell ref="D47:E47"/>
    <mergeCell ref="D48:E48"/>
    <mergeCell ref="B41:T41"/>
    <mergeCell ref="C62:G62"/>
    <mergeCell ref="C63:G63"/>
    <mergeCell ref="B71:M71"/>
    <mergeCell ref="B54:O54"/>
    <mergeCell ref="B55:O55"/>
    <mergeCell ref="D44:E44"/>
    <mergeCell ref="F42:G42"/>
    <mergeCell ref="B24:M24"/>
    <mergeCell ref="B28:M28"/>
    <mergeCell ref="B29:E29"/>
    <mergeCell ref="F29:G29"/>
    <mergeCell ref="B32:M32"/>
    <mergeCell ref="B34:G34"/>
    <mergeCell ref="B25:O25"/>
    <mergeCell ref="B26:O26"/>
    <mergeCell ref="B38:G38"/>
    <mergeCell ref="B39:D39"/>
    <mergeCell ref="E39:G39"/>
    <mergeCell ref="B42:C42"/>
    <mergeCell ref="D42:E42"/>
    <mergeCell ref="B115:O115"/>
    <mergeCell ref="B121:O121"/>
    <mergeCell ref="B116:O116"/>
    <mergeCell ref="B117:O117"/>
    <mergeCell ref="B118:O118"/>
    <mergeCell ref="B111:O111"/>
    <mergeCell ref="B110:O110"/>
    <mergeCell ref="B114:O114"/>
    <mergeCell ref="B120:O120"/>
    <mergeCell ref="B91:I91"/>
    <mergeCell ref="B93:I93"/>
    <mergeCell ref="B92:I92"/>
    <mergeCell ref="B94:I94"/>
    <mergeCell ref="B82:K82"/>
    <mergeCell ref="B80:O80"/>
    <mergeCell ref="B99:O99"/>
    <mergeCell ref="B105:O105"/>
    <mergeCell ref="B112:O112"/>
    <mergeCell ref="B83:I83"/>
    <mergeCell ref="B84:I84"/>
    <mergeCell ref="B85:I85"/>
    <mergeCell ref="B86:I86"/>
    <mergeCell ref="B87:I87"/>
    <mergeCell ref="B88:I88"/>
    <mergeCell ref="B89:I89"/>
    <mergeCell ref="B90:I90"/>
  </mergeCells>
  <phoneticPr fontId="3" type="noConversion"/>
  <conditionalFormatting sqref="K78">
    <cfRule type="expression" dxfId="3" priority="5">
      <formula>H78&gt;10%</formula>
    </cfRule>
  </conditionalFormatting>
  <conditionalFormatting sqref="L78:O78">
    <cfRule type="expression" dxfId="2" priority="4">
      <formula>K78&gt;10%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54EF0-6C71-4327-B730-1ED90644DB3F}">
  <dimension ref="B1:O92"/>
  <sheetViews>
    <sheetView showGridLines="0" showRowColHeaders="0" zoomScaleNormal="100" workbookViewId="0">
      <selection activeCell="B63" sqref="B63:O63"/>
      <extLst>
        <ext xmlns:xlsdti="http://schemas.microsoft.com/office/spreadsheetml/2023/showDataTypeIcons" uri="{77bfe23e-c014-4d31-8a63-9c772dbf06b6}">
          <xlsdti:showDataTypeIcons visible="0"/>
        </ext>
      </extLst>
    </sheetView>
  </sheetViews>
  <sheetFormatPr defaultColWidth="9.140625" defaultRowHeight="15.75"/>
  <cols>
    <col min="1" max="1" width="2.85546875" style="37" customWidth="1"/>
    <col min="2" max="16384" width="9.140625" style="37"/>
  </cols>
  <sheetData>
    <row r="1" spans="2:15" ht="7.5" customHeight="1"/>
    <row r="2" spans="2:15" ht="40.5" customHeight="1">
      <c r="B2" s="110" t="s">
        <v>147</v>
      </c>
      <c r="C2" s="110"/>
      <c r="D2" s="110"/>
      <c r="E2" s="110"/>
      <c r="F2" s="110"/>
      <c r="G2" s="110"/>
      <c r="H2" s="110"/>
      <c r="I2" s="110"/>
      <c r="J2" s="110"/>
      <c r="K2" s="110"/>
      <c r="L2" s="110"/>
      <c r="M2" s="110"/>
      <c r="N2" s="38"/>
    </row>
    <row r="4" spans="2:15" s="40" customFormat="1">
      <c r="B4" s="39" t="s">
        <v>148</v>
      </c>
    </row>
    <row r="6" spans="2:15" ht="185.25" customHeight="1">
      <c r="B6" s="111" t="s">
        <v>149</v>
      </c>
      <c r="C6" s="111"/>
      <c r="D6" s="111"/>
      <c r="E6" s="111"/>
      <c r="F6" s="111"/>
      <c r="G6" s="111"/>
      <c r="H6" s="111"/>
      <c r="I6" s="111"/>
      <c r="J6" s="111"/>
      <c r="K6" s="111"/>
      <c r="L6" s="111"/>
      <c r="M6" s="111"/>
      <c r="N6" s="111"/>
      <c r="O6" s="111"/>
    </row>
    <row r="7" spans="2:15">
      <c r="B7" s="41"/>
      <c r="C7" s="41"/>
      <c r="D7" s="41"/>
      <c r="E7" s="41"/>
      <c r="F7" s="41"/>
      <c r="G7" s="41"/>
      <c r="H7" s="41"/>
      <c r="I7" s="41"/>
      <c r="J7" s="41"/>
      <c r="K7" s="41"/>
      <c r="L7" s="41"/>
      <c r="M7" s="41"/>
      <c r="N7" s="41"/>
      <c r="O7" s="41"/>
    </row>
    <row r="8" spans="2:15">
      <c r="B8" s="114" t="s">
        <v>150</v>
      </c>
      <c r="C8" s="114"/>
      <c r="D8" s="114"/>
      <c r="E8" s="114"/>
      <c r="F8" s="114"/>
      <c r="G8" s="114"/>
      <c r="H8" s="114"/>
      <c r="I8" s="114"/>
      <c r="J8" s="114"/>
      <c r="K8" s="114"/>
      <c r="L8" s="114"/>
      <c r="M8" s="114"/>
      <c r="N8" s="114"/>
      <c r="O8" s="114"/>
    </row>
    <row r="10" spans="2:15" s="42" customFormat="1">
      <c r="B10" s="63" t="s">
        <v>49</v>
      </c>
      <c r="C10" s="63"/>
      <c r="D10" s="63"/>
      <c r="E10" s="63"/>
      <c r="F10" s="63"/>
      <c r="G10" s="63"/>
      <c r="H10" s="63"/>
      <c r="I10" s="63"/>
      <c r="J10" s="63"/>
      <c r="K10" s="63"/>
      <c r="L10" s="63"/>
      <c r="M10" s="63"/>
    </row>
    <row r="12" spans="2:15">
      <c r="B12" s="77" t="s">
        <v>50</v>
      </c>
      <c r="C12" s="77"/>
      <c r="D12" s="77"/>
      <c r="E12" s="77"/>
      <c r="F12" s="100"/>
      <c r="G12" s="100"/>
      <c r="H12" s="100"/>
      <c r="I12" s="100"/>
      <c r="J12" s="100"/>
      <c r="K12" s="100"/>
      <c r="L12" s="100"/>
      <c r="M12" s="100"/>
    </row>
    <row r="13" spans="2:15">
      <c r="B13" s="77" t="s">
        <v>51</v>
      </c>
      <c r="C13" s="77"/>
      <c r="D13" s="77"/>
      <c r="E13" s="77"/>
      <c r="F13" s="100"/>
      <c r="G13" s="100"/>
      <c r="H13" s="100"/>
      <c r="I13" s="100"/>
      <c r="J13" s="100"/>
      <c r="K13" s="100"/>
      <c r="L13" s="100"/>
      <c r="M13" s="100"/>
    </row>
    <row r="14" spans="2:15">
      <c r="B14" s="77" t="s">
        <v>52</v>
      </c>
      <c r="C14" s="77"/>
      <c r="D14" s="77"/>
      <c r="E14" s="77"/>
      <c r="F14" s="100"/>
      <c r="G14" s="100"/>
      <c r="H14" s="100"/>
      <c r="I14" s="100"/>
      <c r="J14" s="100"/>
      <c r="K14" s="100"/>
      <c r="L14" s="100"/>
      <c r="M14" s="100"/>
    </row>
    <row r="15" spans="2:15">
      <c r="B15" s="77" t="s">
        <v>53</v>
      </c>
      <c r="C15" s="77"/>
      <c r="D15" s="77"/>
      <c r="E15" s="77"/>
      <c r="F15" s="100"/>
      <c r="G15" s="100"/>
      <c r="H15" s="100"/>
      <c r="I15" s="100"/>
      <c r="J15" s="100"/>
      <c r="K15" s="100"/>
      <c r="L15" s="100"/>
      <c r="M15" s="100"/>
    </row>
    <row r="16" spans="2:15">
      <c r="B16" s="77" t="s">
        <v>54</v>
      </c>
      <c r="C16" s="77"/>
      <c r="D16" s="77"/>
      <c r="E16" s="77"/>
      <c r="F16" s="155"/>
      <c r="G16" s="100"/>
      <c r="H16" s="100"/>
      <c r="I16" s="100"/>
      <c r="J16" s="100"/>
      <c r="K16" s="100"/>
      <c r="L16" s="100"/>
      <c r="M16" s="100"/>
    </row>
    <row r="19" spans="2:15" s="43" customFormat="1">
      <c r="B19" s="63" t="s">
        <v>55</v>
      </c>
      <c r="C19" s="63"/>
      <c r="D19" s="63"/>
      <c r="E19" s="63"/>
      <c r="F19" s="63"/>
      <c r="G19" s="63"/>
      <c r="H19" s="63"/>
      <c r="I19" s="63"/>
      <c r="J19" s="63"/>
      <c r="K19" s="63"/>
      <c r="L19" s="63"/>
      <c r="M19" s="63"/>
    </row>
    <row r="21" spans="2:15" ht="22.5" customHeight="1">
      <c r="B21" s="44" t="s">
        <v>151</v>
      </c>
    </row>
    <row r="22" spans="2:15">
      <c r="B22" s="16" t="b">
        <v>0</v>
      </c>
      <c r="C22" s="156" t="s">
        <v>152</v>
      </c>
      <c r="D22" s="156"/>
      <c r="E22" s="156"/>
      <c r="F22" s="156"/>
      <c r="G22" s="156"/>
      <c r="H22" s="156"/>
      <c r="I22" s="156"/>
      <c r="J22" s="156"/>
      <c r="K22" s="156"/>
      <c r="L22" s="156"/>
      <c r="M22" s="156"/>
    </row>
    <row r="23" spans="2:15">
      <c r="B23" s="16" t="b">
        <v>0</v>
      </c>
      <c r="C23" s="156" t="s">
        <v>153</v>
      </c>
      <c r="D23" s="156"/>
      <c r="E23" s="156"/>
      <c r="F23" s="156"/>
      <c r="G23" s="156"/>
      <c r="H23" s="156"/>
      <c r="I23" s="156"/>
      <c r="J23" s="156"/>
      <c r="K23" s="156"/>
      <c r="L23" s="156"/>
      <c r="M23" s="156"/>
    </row>
    <row r="24" spans="2:15">
      <c r="B24" s="16" t="b">
        <v>0</v>
      </c>
      <c r="C24" s="156" t="s">
        <v>154</v>
      </c>
      <c r="D24" s="156"/>
      <c r="E24" s="156"/>
      <c r="F24" s="156"/>
      <c r="G24" s="156"/>
      <c r="H24" s="156"/>
      <c r="I24" s="156"/>
      <c r="J24" s="156"/>
      <c r="K24" s="156"/>
      <c r="L24" s="156"/>
      <c r="M24" s="156"/>
    </row>
    <row r="25" spans="2:15">
      <c r="C25" s="45"/>
      <c r="D25" s="45"/>
      <c r="E25" s="45"/>
      <c r="F25" s="45"/>
      <c r="G25" s="45"/>
      <c r="H25" s="45"/>
      <c r="I25" s="45"/>
      <c r="J25" s="45"/>
      <c r="K25" s="45"/>
      <c r="L25" s="45"/>
      <c r="M25" s="45"/>
    </row>
    <row r="26" spans="2:15" ht="22.5" customHeight="1">
      <c r="B26" s="44" t="s">
        <v>155</v>
      </c>
      <c r="C26" s="45"/>
      <c r="D26" s="45"/>
      <c r="E26" s="45"/>
      <c r="F26" s="45"/>
      <c r="G26" s="45"/>
      <c r="H26" s="45"/>
      <c r="I26" s="45"/>
      <c r="J26" s="45"/>
      <c r="K26" s="45"/>
      <c r="L26" s="45"/>
      <c r="M26" s="45"/>
    </row>
    <row r="27" spans="2:15">
      <c r="B27" s="16" t="b">
        <v>0</v>
      </c>
      <c r="C27" s="45" t="s">
        <v>91</v>
      </c>
      <c r="D27" s="45"/>
      <c r="E27" s="45" t="str">
        <f>IF(B27=TRUE,"This application is not intended for Good Food Pantry proposals. Please complete the Good Food Pantry Application tab instead.","")</f>
        <v/>
      </c>
      <c r="F27" s="45"/>
      <c r="G27" s="45"/>
      <c r="H27" s="45"/>
      <c r="I27" s="45"/>
      <c r="J27" s="45"/>
      <c r="K27" s="45"/>
      <c r="L27" s="45"/>
      <c r="M27" s="45"/>
    </row>
    <row r="28" spans="2:15">
      <c r="B28" s="16" t="b">
        <v>0</v>
      </c>
      <c r="C28" s="45" t="s">
        <v>92</v>
      </c>
      <c r="D28" s="45"/>
      <c r="E28" s="45"/>
      <c r="F28" s="45"/>
      <c r="G28" s="45"/>
      <c r="H28" s="45"/>
      <c r="I28" s="45"/>
      <c r="J28" s="45"/>
      <c r="K28" s="45"/>
      <c r="L28" s="45"/>
      <c r="M28" s="45"/>
    </row>
    <row r="30" spans="2:15" ht="22.5" customHeight="1">
      <c r="B30" s="97" t="s">
        <v>60</v>
      </c>
      <c r="C30" s="97"/>
      <c r="D30" s="97"/>
      <c r="E30" s="97"/>
      <c r="F30" s="97"/>
      <c r="G30" s="97"/>
      <c r="H30" s="97"/>
      <c r="I30" s="97"/>
      <c r="J30" s="97"/>
      <c r="K30" s="97"/>
      <c r="L30" s="97"/>
      <c r="M30" s="97"/>
    </row>
    <row r="31" spans="2:15" ht="113.25" customHeight="1">
      <c r="B31" s="53" t="s">
        <v>156</v>
      </c>
      <c r="C31" s="53"/>
      <c r="D31" s="53"/>
      <c r="E31" s="53"/>
      <c r="F31" s="53"/>
      <c r="G31" s="53"/>
      <c r="H31" s="53"/>
      <c r="I31" s="53"/>
      <c r="J31" s="53"/>
      <c r="K31" s="53"/>
      <c r="L31" s="53"/>
      <c r="M31" s="53"/>
      <c r="N31" s="53"/>
      <c r="O31" s="53"/>
    </row>
    <row r="32" spans="2:15" ht="300" customHeight="1">
      <c r="B32" s="54"/>
      <c r="C32" s="54"/>
      <c r="D32" s="54"/>
      <c r="E32" s="54"/>
      <c r="F32" s="54"/>
      <c r="G32" s="54"/>
      <c r="H32" s="54"/>
      <c r="I32" s="54"/>
      <c r="J32" s="54"/>
      <c r="K32" s="54"/>
      <c r="L32" s="54"/>
      <c r="M32" s="54"/>
      <c r="N32" s="54"/>
      <c r="O32" s="54"/>
    </row>
    <row r="34" spans="2:15" ht="22.5" customHeight="1">
      <c r="B34" s="44" t="s">
        <v>62</v>
      </c>
    </row>
    <row r="35" spans="2:15">
      <c r="B35" s="16" t="b">
        <v>0</v>
      </c>
      <c r="C35" s="37" t="s">
        <v>63</v>
      </c>
    </row>
    <row r="36" spans="2:15">
      <c r="B36" s="16" t="b">
        <v>0</v>
      </c>
      <c r="C36" s="37" t="s">
        <v>64</v>
      </c>
    </row>
    <row r="37" spans="2:15">
      <c r="B37" s="16" t="b">
        <v>0</v>
      </c>
      <c r="C37" s="37" t="s">
        <v>65</v>
      </c>
    </row>
    <row r="38" spans="2:15">
      <c r="B38" s="16" t="b">
        <v>0</v>
      </c>
      <c r="C38" s="37" t="s">
        <v>66</v>
      </c>
    </row>
    <row r="39" spans="2:15">
      <c r="B39" s="16" t="b">
        <v>0</v>
      </c>
      <c r="C39" s="37" t="s">
        <v>67</v>
      </c>
    </row>
    <row r="40" spans="2:15">
      <c r="B40" s="16" t="b">
        <v>0</v>
      </c>
      <c r="C40" s="37" t="s">
        <v>68</v>
      </c>
    </row>
    <row r="41" spans="2:15">
      <c r="B41" s="16" t="b">
        <v>0</v>
      </c>
      <c r="C41" s="37" t="s">
        <v>69</v>
      </c>
    </row>
    <row r="42" spans="2:15">
      <c r="B42" s="16" t="b">
        <v>0</v>
      </c>
      <c r="C42" s="37" t="s">
        <v>70</v>
      </c>
    </row>
    <row r="43" spans="2:15">
      <c r="B43" s="16" t="b">
        <v>0</v>
      </c>
      <c r="C43" s="37" t="s">
        <v>71</v>
      </c>
      <c r="F43" s="100"/>
      <c r="G43" s="100"/>
      <c r="H43" s="100"/>
      <c r="I43" s="100"/>
      <c r="J43" s="100"/>
      <c r="K43" s="100"/>
      <c r="L43" s="100"/>
      <c r="M43" s="100"/>
      <c r="N43" s="100"/>
      <c r="O43" s="100"/>
    </row>
    <row r="44" spans="2:15">
      <c r="C44" s="156"/>
      <c r="D44" s="156"/>
      <c r="E44" s="156"/>
      <c r="F44" s="156"/>
      <c r="G44" s="156"/>
      <c r="H44" s="156"/>
      <c r="I44" s="156"/>
      <c r="J44" s="156"/>
      <c r="K44" s="156"/>
      <c r="L44" s="156"/>
      <c r="M44" s="156"/>
    </row>
    <row r="45" spans="2:15" ht="22.5" customHeight="1">
      <c r="B45" s="97" t="s">
        <v>72</v>
      </c>
      <c r="C45" s="97"/>
      <c r="D45" s="97"/>
      <c r="E45" s="97"/>
      <c r="F45" s="97"/>
      <c r="G45" s="97"/>
      <c r="H45" s="97"/>
      <c r="I45" s="97"/>
      <c r="J45" s="97"/>
      <c r="K45" s="97"/>
      <c r="L45" s="97"/>
      <c r="M45" s="97"/>
    </row>
    <row r="46" spans="2:15">
      <c r="B46" s="157" t="s">
        <v>73</v>
      </c>
      <c r="C46" s="157"/>
      <c r="D46" s="157"/>
      <c r="E46" s="157"/>
      <c r="F46" s="158"/>
      <c r="G46" s="158"/>
    </row>
    <row r="48" spans="2:15" s="43" customFormat="1">
      <c r="B48" s="63" t="s">
        <v>74</v>
      </c>
      <c r="C48" s="63"/>
      <c r="D48" s="63"/>
      <c r="E48" s="63"/>
      <c r="F48" s="63"/>
      <c r="G48" s="63"/>
      <c r="H48" s="63"/>
      <c r="I48" s="63"/>
      <c r="J48" s="63"/>
      <c r="K48" s="63"/>
      <c r="L48" s="63"/>
      <c r="M48" s="63"/>
    </row>
    <row r="50" spans="2:15" ht="49.5" customHeight="1">
      <c r="B50" s="53" t="s">
        <v>157</v>
      </c>
      <c r="C50" s="53"/>
      <c r="D50" s="53"/>
      <c r="E50" s="53"/>
      <c r="F50" s="53"/>
      <c r="G50" s="53"/>
      <c r="H50" s="53"/>
      <c r="I50" s="53"/>
      <c r="J50" s="53"/>
      <c r="K50" s="53"/>
      <c r="L50" s="53"/>
      <c r="M50" s="53"/>
      <c r="N50" s="53"/>
      <c r="O50" s="53"/>
    </row>
    <row r="51" spans="2:15" ht="150" customHeight="1">
      <c r="B51" s="54"/>
      <c r="C51" s="54"/>
      <c r="D51" s="54"/>
      <c r="E51" s="54"/>
      <c r="F51" s="54"/>
      <c r="G51" s="54"/>
      <c r="H51" s="54"/>
      <c r="I51" s="54"/>
      <c r="J51" s="54"/>
      <c r="K51" s="54"/>
      <c r="L51" s="54"/>
      <c r="M51" s="54"/>
      <c r="N51" s="54"/>
      <c r="O51" s="54"/>
    </row>
    <row r="54" spans="2:15" s="43" customFormat="1">
      <c r="B54" s="69" t="s">
        <v>76</v>
      </c>
      <c r="C54" s="69"/>
      <c r="D54" s="69"/>
      <c r="E54" s="69"/>
      <c r="F54" s="69"/>
      <c r="G54" s="69"/>
      <c r="H54" s="69"/>
      <c r="I54" s="69"/>
      <c r="J54" s="69"/>
      <c r="K54" s="69"/>
      <c r="L54" s="69"/>
      <c r="M54" s="69"/>
    </row>
    <row r="55" spans="2:15">
      <c r="B55" s="47"/>
      <c r="C55" s="47"/>
      <c r="D55" s="47"/>
      <c r="E55" s="47"/>
      <c r="F55" s="47"/>
      <c r="G55" s="47"/>
      <c r="H55" s="47"/>
      <c r="I55" s="47"/>
      <c r="J55" s="47"/>
      <c r="K55" s="47"/>
      <c r="L55" s="47"/>
      <c r="M55" s="48"/>
    </row>
    <row r="56" spans="2:15" ht="22.5" customHeight="1">
      <c r="B56" s="44" t="s">
        <v>77</v>
      </c>
      <c r="C56" s="47"/>
      <c r="D56" s="47"/>
      <c r="E56" s="47"/>
      <c r="F56" s="47"/>
      <c r="G56" s="47"/>
      <c r="H56" s="47"/>
      <c r="I56" s="47"/>
      <c r="J56" s="47"/>
      <c r="K56" s="47"/>
      <c r="L56" s="47"/>
      <c r="M56" s="48"/>
    </row>
    <row r="57" spans="2:15">
      <c r="B57" s="58" t="s">
        <v>78</v>
      </c>
      <c r="C57" s="58"/>
      <c r="D57" s="58"/>
      <c r="E57" s="58"/>
      <c r="F57" s="58"/>
      <c r="G57" s="58"/>
      <c r="H57" s="58"/>
      <c r="I57" s="58"/>
      <c r="J57" s="41"/>
      <c r="K57" s="41"/>
      <c r="L57" s="41"/>
      <c r="M57" s="41"/>
    </row>
    <row r="58" spans="2:15">
      <c r="B58" s="55" t="s">
        <v>79</v>
      </c>
      <c r="C58" s="55"/>
      <c r="D58" s="55"/>
      <c r="E58" s="55"/>
      <c r="F58" s="55"/>
      <c r="G58" s="55"/>
      <c r="H58" s="91"/>
      <c r="I58" s="91"/>
      <c r="J58" s="47"/>
      <c r="K58" s="47"/>
      <c r="L58" s="47"/>
      <c r="M58" s="48"/>
    </row>
    <row r="59" spans="2:15">
      <c r="B59" s="55" t="s">
        <v>80</v>
      </c>
      <c r="C59" s="55"/>
      <c r="D59" s="55"/>
      <c r="E59" s="55"/>
      <c r="F59" s="55"/>
      <c r="G59" s="55"/>
      <c r="H59" s="91"/>
      <c r="I59" s="91"/>
      <c r="J59" s="47"/>
      <c r="K59" s="47"/>
      <c r="L59" s="47"/>
      <c r="M59" s="48"/>
    </row>
    <row r="60" spans="2:15">
      <c r="B60" s="55" t="s">
        <v>81</v>
      </c>
      <c r="C60" s="55"/>
      <c r="D60" s="55"/>
      <c r="E60" s="55"/>
      <c r="F60" s="55"/>
      <c r="G60" s="55"/>
      <c r="H60" s="159">
        <f>H58+H59</f>
        <v>0</v>
      </c>
      <c r="I60" s="159"/>
      <c r="J60" s="47"/>
      <c r="K60" s="47"/>
      <c r="L60" s="47"/>
      <c r="M60" s="48"/>
    </row>
    <row r="61" spans="2:15">
      <c r="B61" s="55" t="s">
        <v>82</v>
      </c>
      <c r="C61" s="55"/>
      <c r="D61" s="55"/>
      <c r="E61" s="55"/>
      <c r="F61" s="55"/>
      <c r="G61" s="55"/>
      <c r="H61" s="160" t="str">
        <f>IF(SUM(H58:H59)=0,"",H59/(H58+H59))</f>
        <v/>
      </c>
      <c r="I61" s="160"/>
      <c r="K61" s="49" t="str">
        <f>IF(SUM(H58:H59)=0,"",IF(H59/(H58+H59)&gt;10%,"Exceeds the 10% guideline",""))</f>
        <v/>
      </c>
      <c r="L61" s="48"/>
      <c r="M61" s="48"/>
      <c r="N61" s="48"/>
      <c r="O61" s="48"/>
    </row>
    <row r="62" spans="2:15">
      <c r="B62" s="47"/>
      <c r="C62" s="47"/>
      <c r="D62" s="47"/>
      <c r="E62" s="47"/>
      <c r="F62" s="47"/>
      <c r="G62" s="47"/>
      <c r="H62" s="47"/>
      <c r="I62" s="47"/>
      <c r="J62" s="48"/>
      <c r="K62" s="48"/>
      <c r="L62" s="48"/>
      <c r="M62" s="48"/>
    </row>
    <row r="63" spans="2:15" ht="69.75" customHeight="1">
      <c r="B63" s="111" t="s">
        <v>158</v>
      </c>
      <c r="C63" s="111"/>
      <c r="D63" s="111"/>
      <c r="E63" s="111"/>
      <c r="F63" s="111"/>
      <c r="G63" s="111"/>
      <c r="H63" s="111"/>
      <c r="I63" s="111"/>
      <c r="J63" s="111"/>
      <c r="K63" s="111"/>
      <c r="L63" s="111"/>
      <c r="M63" s="111"/>
      <c r="N63" s="111"/>
      <c r="O63" s="111"/>
    </row>
    <row r="64" spans="2:15">
      <c r="B64" s="41"/>
      <c r="C64" s="41"/>
      <c r="D64" s="41"/>
      <c r="E64" s="41"/>
      <c r="F64" s="41"/>
      <c r="G64" s="41"/>
      <c r="H64" s="41"/>
      <c r="I64" s="41"/>
      <c r="J64" s="41"/>
      <c r="K64" s="41"/>
      <c r="L64" s="41"/>
      <c r="M64" s="41"/>
      <c r="N64" s="41"/>
      <c r="O64" s="41"/>
    </row>
    <row r="65" spans="2:15" ht="22.5" customHeight="1">
      <c r="B65" s="46" t="s">
        <v>84</v>
      </c>
      <c r="C65" s="41"/>
      <c r="D65" s="41"/>
      <c r="E65" s="41"/>
      <c r="F65" s="41"/>
      <c r="G65" s="41"/>
      <c r="H65" s="41"/>
      <c r="I65" s="41"/>
      <c r="J65" s="41"/>
      <c r="K65" s="41"/>
      <c r="L65" s="41"/>
      <c r="M65" s="41"/>
      <c r="N65" s="41"/>
      <c r="O65" s="41"/>
    </row>
    <row r="66" spans="2:15">
      <c r="B66" s="60" t="s">
        <v>85</v>
      </c>
      <c r="C66" s="60"/>
      <c r="D66" s="60"/>
      <c r="E66" s="60"/>
      <c r="F66" s="60"/>
      <c r="G66" s="60"/>
      <c r="H66" s="60"/>
      <c r="I66" s="60"/>
      <c r="J66" s="60"/>
      <c r="K66" s="60"/>
      <c r="L66" s="48"/>
      <c r="M66" s="48"/>
    </row>
    <row r="67" spans="2:15">
      <c r="B67" s="77" t="s">
        <v>86</v>
      </c>
      <c r="C67" s="77"/>
      <c r="D67" s="77"/>
      <c r="E67" s="77"/>
      <c r="F67" s="77"/>
      <c r="G67" s="77"/>
      <c r="H67" s="77"/>
      <c r="I67" s="77"/>
      <c r="J67" s="93" t="s">
        <v>87</v>
      </c>
      <c r="K67" s="93"/>
    </row>
    <row r="68" spans="2:15">
      <c r="B68" s="100"/>
      <c r="C68" s="100"/>
      <c r="D68" s="100"/>
      <c r="E68" s="100"/>
      <c r="F68" s="100"/>
      <c r="G68" s="100"/>
      <c r="H68" s="100"/>
      <c r="I68" s="100"/>
      <c r="J68" s="78"/>
      <c r="K68" s="78"/>
    </row>
    <row r="69" spans="2:15">
      <c r="B69" s="100"/>
      <c r="C69" s="100"/>
      <c r="D69" s="100"/>
      <c r="E69" s="100"/>
      <c r="F69" s="100"/>
      <c r="G69" s="100"/>
      <c r="H69" s="100"/>
      <c r="I69" s="100"/>
      <c r="J69" s="78"/>
      <c r="K69" s="78"/>
    </row>
    <row r="70" spans="2:15">
      <c r="B70" s="100"/>
      <c r="C70" s="100"/>
      <c r="D70" s="100"/>
      <c r="E70" s="100"/>
      <c r="F70" s="100"/>
      <c r="G70" s="100"/>
      <c r="H70" s="100"/>
      <c r="I70" s="100"/>
      <c r="J70" s="78"/>
      <c r="K70" s="78"/>
    </row>
    <row r="71" spans="2:15">
      <c r="B71" s="100"/>
      <c r="C71" s="100"/>
      <c r="D71" s="100"/>
      <c r="E71" s="100"/>
      <c r="F71" s="100"/>
      <c r="G71" s="100"/>
      <c r="H71" s="100"/>
      <c r="I71" s="100"/>
      <c r="J71" s="78"/>
      <c r="K71" s="78"/>
    </row>
    <row r="72" spans="2:15">
      <c r="B72" s="100"/>
      <c r="C72" s="100"/>
      <c r="D72" s="100"/>
      <c r="E72" s="100"/>
      <c r="F72" s="100"/>
      <c r="G72" s="100"/>
      <c r="H72" s="100"/>
      <c r="I72" s="100"/>
      <c r="J72" s="78"/>
      <c r="K72" s="78"/>
    </row>
    <row r="73" spans="2:15">
      <c r="B73" s="100"/>
      <c r="C73" s="100"/>
      <c r="D73" s="100"/>
      <c r="E73" s="100"/>
      <c r="F73" s="100"/>
      <c r="G73" s="100"/>
      <c r="H73" s="100"/>
      <c r="I73" s="100"/>
      <c r="J73" s="78"/>
      <c r="K73" s="78"/>
    </row>
    <row r="74" spans="2:15">
      <c r="B74" s="100"/>
      <c r="C74" s="100"/>
      <c r="D74" s="100"/>
      <c r="E74" s="100"/>
      <c r="F74" s="100"/>
      <c r="G74" s="100"/>
      <c r="H74" s="100"/>
      <c r="I74" s="100"/>
      <c r="J74" s="78"/>
      <c r="K74" s="78"/>
    </row>
    <row r="75" spans="2:15">
      <c r="B75" s="100"/>
      <c r="C75" s="100"/>
      <c r="D75" s="100"/>
      <c r="E75" s="100"/>
      <c r="F75" s="100"/>
      <c r="G75" s="100"/>
      <c r="H75" s="100"/>
      <c r="I75" s="100"/>
      <c r="J75" s="78"/>
      <c r="K75" s="78"/>
    </row>
    <row r="76" spans="2:15">
      <c r="B76" s="100"/>
      <c r="C76" s="100"/>
      <c r="D76" s="100"/>
      <c r="E76" s="100"/>
      <c r="F76" s="100"/>
      <c r="G76" s="100"/>
      <c r="H76" s="100"/>
      <c r="I76" s="100"/>
      <c r="J76" s="78"/>
      <c r="K76" s="78"/>
    </row>
    <row r="77" spans="2:15">
      <c r="B77" s="100"/>
      <c r="C77" s="100"/>
      <c r="D77" s="100"/>
      <c r="E77" s="100"/>
      <c r="F77" s="100"/>
      <c r="G77" s="100"/>
      <c r="H77" s="100"/>
      <c r="I77" s="100"/>
      <c r="J77" s="78"/>
      <c r="K77" s="78"/>
    </row>
    <row r="78" spans="2:15">
      <c r="B78" s="77" t="s">
        <v>88</v>
      </c>
      <c r="C78" s="77"/>
      <c r="D78" s="77"/>
      <c r="E78" s="77"/>
      <c r="F78" s="77"/>
      <c r="G78" s="77"/>
      <c r="H78" s="77"/>
      <c r="I78" s="77"/>
      <c r="J78" s="161">
        <f>SUM(J68:K77)</f>
        <v>0</v>
      </c>
      <c r="K78" s="161"/>
    </row>
    <row r="80" spans="2:15" s="43" customFormat="1">
      <c r="B80" s="63" t="s">
        <v>89</v>
      </c>
      <c r="C80" s="63"/>
      <c r="D80" s="63"/>
      <c r="E80" s="63"/>
      <c r="F80" s="63"/>
      <c r="G80" s="63"/>
      <c r="H80" s="63"/>
      <c r="I80" s="63"/>
      <c r="J80" s="63"/>
      <c r="K80" s="63"/>
      <c r="L80" s="63"/>
      <c r="M80" s="63"/>
    </row>
    <row r="82" spans="2:15" ht="22.5" customHeight="1">
      <c r="B82" s="44" t="s">
        <v>90</v>
      </c>
    </row>
    <row r="83" spans="2:15">
      <c r="B83" s="16" t="b">
        <v>0</v>
      </c>
      <c r="C83" s="37" t="s">
        <v>91</v>
      </c>
    </row>
    <row r="84" spans="2:15">
      <c r="B84" s="16" t="b">
        <v>0</v>
      </c>
      <c r="C84" s="37" t="s">
        <v>92</v>
      </c>
    </row>
    <row r="85" spans="2:15" ht="21.75" customHeight="1">
      <c r="B85" s="50" t="s">
        <v>93</v>
      </c>
    </row>
    <row r="86" spans="2:15" ht="75" customHeight="1">
      <c r="B86" s="54"/>
      <c r="C86" s="54"/>
      <c r="D86" s="54"/>
      <c r="E86" s="54"/>
      <c r="F86" s="54"/>
      <c r="G86" s="54"/>
      <c r="H86" s="54"/>
      <c r="I86" s="54"/>
      <c r="J86" s="54"/>
      <c r="K86" s="54"/>
      <c r="L86" s="54"/>
      <c r="M86" s="54"/>
      <c r="N86" s="54"/>
      <c r="O86" s="54"/>
    </row>
    <row r="88" spans="2:15" ht="22.5" customHeight="1">
      <c r="B88" s="44" t="s">
        <v>159</v>
      </c>
    </row>
    <row r="89" spans="2:15">
      <c r="B89" s="77" t="s">
        <v>95</v>
      </c>
      <c r="C89" s="77"/>
      <c r="D89" s="77"/>
      <c r="E89" s="77"/>
      <c r="F89" s="100"/>
      <c r="G89" s="100"/>
      <c r="H89" s="100"/>
      <c r="I89" s="100"/>
      <c r="J89" s="100"/>
      <c r="K89" s="100"/>
      <c r="L89" s="100"/>
      <c r="M89" s="100"/>
      <c r="N89" s="100"/>
      <c r="O89" s="100"/>
    </row>
    <row r="90" spans="2:15">
      <c r="B90" s="77" t="s">
        <v>96</v>
      </c>
      <c r="C90" s="77"/>
      <c r="D90" s="77"/>
      <c r="E90" s="77"/>
      <c r="F90" s="100"/>
      <c r="G90" s="100"/>
      <c r="H90" s="100"/>
      <c r="I90" s="100"/>
      <c r="J90" s="100"/>
      <c r="K90" s="100"/>
      <c r="L90" s="100"/>
      <c r="M90" s="100"/>
      <c r="N90" s="100"/>
      <c r="O90" s="100"/>
    </row>
    <row r="91" spans="2:15">
      <c r="B91" s="77" t="s">
        <v>97</v>
      </c>
      <c r="C91" s="77"/>
      <c r="D91" s="77"/>
      <c r="E91" s="77"/>
      <c r="F91" s="77"/>
      <c r="G91" s="77"/>
      <c r="H91" s="77"/>
      <c r="I91" s="77"/>
      <c r="J91" s="77"/>
      <c r="K91" s="77"/>
      <c r="L91" s="77"/>
      <c r="M91" s="77"/>
      <c r="N91" s="77"/>
      <c r="O91" s="77"/>
    </row>
    <row r="92" spans="2:15" ht="150" customHeight="1">
      <c r="B92" s="54"/>
      <c r="C92" s="54"/>
      <c r="D92" s="54"/>
      <c r="E92" s="54"/>
      <c r="F92" s="54"/>
      <c r="G92" s="54"/>
      <c r="H92" s="54"/>
      <c r="I92" s="54"/>
      <c r="J92" s="54"/>
      <c r="K92" s="54"/>
      <c r="L92" s="54"/>
      <c r="M92" s="54"/>
      <c r="N92" s="54"/>
      <c r="O92" s="54"/>
    </row>
  </sheetData>
  <sheetProtection algorithmName="SHA-512" hashValue="mhAZNZiuLb28j+UMoqvvAlTlsrNASR8xMrS6xWm+f9NKLIvELBqMKh/plCCH7bDBM06895D4M+6XIRuogTsYLg==" saltValue="yaMG+ryaIwbjuyheIRhFVw==" spinCount="100000" sheet="1" objects="1" scenarios="1"/>
  <mergeCells count="73">
    <mergeCell ref="B90:E90"/>
    <mergeCell ref="F90:O90"/>
    <mergeCell ref="B91:O91"/>
    <mergeCell ref="B92:O92"/>
    <mergeCell ref="B2:M2"/>
    <mergeCell ref="B78:I78"/>
    <mergeCell ref="J78:K78"/>
    <mergeCell ref="B80:M80"/>
    <mergeCell ref="B86:O86"/>
    <mergeCell ref="B89:E89"/>
    <mergeCell ref="F89:O89"/>
    <mergeCell ref="B75:I75"/>
    <mergeCell ref="J75:K75"/>
    <mergeCell ref="B76:I76"/>
    <mergeCell ref="J76:K76"/>
    <mergeCell ref="B77:I77"/>
    <mergeCell ref="J77:K77"/>
    <mergeCell ref="B72:I72"/>
    <mergeCell ref="J72:K72"/>
    <mergeCell ref="B73:I73"/>
    <mergeCell ref="J73:K73"/>
    <mergeCell ref="B74:I74"/>
    <mergeCell ref="J74:K74"/>
    <mergeCell ref="B69:I69"/>
    <mergeCell ref="J69:K69"/>
    <mergeCell ref="B70:I70"/>
    <mergeCell ref="J70:K70"/>
    <mergeCell ref="B71:I71"/>
    <mergeCell ref="J71:K71"/>
    <mergeCell ref="B63:O63"/>
    <mergeCell ref="B66:K66"/>
    <mergeCell ref="B67:I67"/>
    <mergeCell ref="J67:K67"/>
    <mergeCell ref="B68:I68"/>
    <mergeCell ref="J68:K68"/>
    <mergeCell ref="B59:G59"/>
    <mergeCell ref="H59:I59"/>
    <mergeCell ref="B60:G60"/>
    <mergeCell ref="H60:I60"/>
    <mergeCell ref="B61:G61"/>
    <mergeCell ref="H61:I61"/>
    <mergeCell ref="B58:G58"/>
    <mergeCell ref="H58:I58"/>
    <mergeCell ref="B32:O32"/>
    <mergeCell ref="F43:O43"/>
    <mergeCell ref="C44:M44"/>
    <mergeCell ref="B45:M45"/>
    <mergeCell ref="B46:E46"/>
    <mergeCell ref="F46:G46"/>
    <mergeCell ref="B48:M48"/>
    <mergeCell ref="B50:O50"/>
    <mergeCell ref="B51:O51"/>
    <mergeCell ref="B54:M54"/>
    <mergeCell ref="B57:I57"/>
    <mergeCell ref="B31:O31"/>
    <mergeCell ref="B14:E14"/>
    <mergeCell ref="F14:M14"/>
    <mergeCell ref="B15:E15"/>
    <mergeCell ref="F15:M15"/>
    <mergeCell ref="B16:E16"/>
    <mergeCell ref="F16:M16"/>
    <mergeCell ref="B19:M19"/>
    <mergeCell ref="C22:M22"/>
    <mergeCell ref="C23:M23"/>
    <mergeCell ref="C24:M24"/>
    <mergeCell ref="B30:M30"/>
    <mergeCell ref="B6:O6"/>
    <mergeCell ref="B10:M10"/>
    <mergeCell ref="B12:E12"/>
    <mergeCell ref="F12:M12"/>
    <mergeCell ref="B13:E13"/>
    <mergeCell ref="F13:M13"/>
    <mergeCell ref="B8:O8"/>
  </mergeCells>
  <conditionalFormatting sqref="K61">
    <cfRule type="expression" dxfId="1" priority="2">
      <formula>H61&gt;10%</formula>
    </cfRule>
  </conditionalFormatting>
  <conditionalFormatting sqref="L61:O61">
    <cfRule type="expression" dxfId="0" priority="1">
      <formula>K61&gt;10%</formula>
    </cfRule>
  </conditionalFormatting>
  <hyperlinks>
    <hyperlink ref="B8:O8" r:id="rId1" display="To find out more about the Eat Good Feel Good programme, please click here." xr:uid="{4E9832D7-524F-4FA2-A7E6-24B0D4157864}"/>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F929D-D1F3-44DF-A4D6-3DA6F66E5E35}">
  <dimension ref="B1:O124"/>
  <sheetViews>
    <sheetView showGridLines="0" zoomScaleNormal="100" workbookViewId="0">
      <selection activeCell="B8" sqref="B8"/>
      <extLst>
        <ext xmlns:xlsdti="http://schemas.microsoft.com/office/spreadsheetml/2023/showDataTypeIcons" uri="{77bfe23e-c014-4d31-8a63-9c772dbf06b6}">
          <xlsdti:showDataTypeIcons visible="0"/>
        </ext>
      </extLst>
    </sheetView>
  </sheetViews>
  <sheetFormatPr defaultColWidth="9.140625" defaultRowHeight="15.75"/>
  <cols>
    <col min="1" max="1" width="2.85546875" style="37" customWidth="1"/>
    <col min="2" max="16384" width="9.140625" style="37"/>
  </cols>
  <sheetData>
    <row r="1" spans="2:15" ht="7.5" customHeight="1"/>
    <row r="2" spans="2:15" ht="40.5" customHeight="1">
      <c r="B2" s="110" t="s">
        <v>160</v>
      </c>
      <c r="C2" s="110"/>
      <c r="D2" s="110"/>
      <c r="E2" s="110"/>
      <c r="F2" s="110"/>
      <c r="G2" s="110"/>
      <c r="H2" s="110"/>
      <c r="I2" s="110"/>
      <c r="J2" s="110"/>
      <c r="K2" s="110"/>
      <c r="L2" s="110"/>
      <c r="M2" s="110"/>
      <c r="N2" s="38"/>
    </row>
    <row r="4" spans="2:15" s="40" customFormat="1">
      <c r="B4" s="39" t="s">
        <v>161</v>
      </c>
    </row>
    <row r="5" spans="2:15">
      <c r="B5" s="112"/>
      <c r="C5" s="112"/>
      <c r="D5" s="112"/>
      <c r="E5" s="112"/>
      <c r="F5" s="112"/>
      <c r="G5" s="112"/>
      <c r="H5" s="112"/>
      <c r="I5" s="112"/>
      <c r="J5" s="112"/>
      <c r="K5" s="112"/>
      <c r="L5" s="112"/>
      <c r="M5" s="112"/>
      <c r="N5" s="112"/>
      <c r="O5" s="112"/>
    </row>
    <row r="6" spans="2:15" ht="82.5" customHeight="1">
      <c r="B6" s="111" t="s">
        <v>162</v>
      </c>
      <c r="C6" s="111"/>
      <c r="D6" s="111"/>
      <c r="E6" s="111"/>
      <c r="F6" s="111"/>
      <c r="G6" s="111"/>
      <c r="H6" s="111"/>
      <c r="I6" s="111"/>
      <c r="J6" s="111"/>
      <c r="K6" s="111"/>
      <c r="L6" s="111"/>
      <c r="M6" s="111"/>
      <c r="N6" s="111"/>
      <c r="O6" s="111"/>
    </row>
    <row r="7" spans="2:15">
      <c r="B7" s="41"/>
      <c r="C7" s="41"/>
      <c r="D7" s="41"/>
      <c r="E7" s="41"/>
      <c r="F7" s="41"/>
      <c r="G7" s="41"/>
      <c r="H7" s="41"/>
      <c r="I7" s="41"/>
      <c r="J7" s="41"/>
      <c r="K7" s="41"/>
      <c r="L7" s="41"/>
      <c r="M7" s="41"/>
      <c r="N7" s="41"/>
      <c r="O7" s="41"/>
    </row>
    <row r="8" spans="2:15">
      <c r="B8" s="113" t="s">
        <v>163</v>
      </c>
      <c r="C8" s="113"/>
      <c r="D8" s="113"/>
      <c r="E8" s="113"/>
      <c r="F8" s="113"/>
      <c r="G8" s="113"/>
      <c r="H8" s="113"/>
      <c r="I8" s="113"/>
      <c r="J8" s="113"/>
      <c r="K8" s="113"/>
      <c r="L8" s="113"/>
      <c r="M8" s="113"/>
      <c r="N8" s="113"/>
      <c r="O8" s="113"/>
    </row>
    <row r="9" spans="2:15" ht="7.5" customHeight="1">
      <c r="B9" s="41"/>
      <c r="C9" s="41"/>
      <c r="D9" s="41"/>
      <c r="E9" s="41"/>
      <c r="F9" s="41"/>
      <c r="G9" s="41"/>
      <c r="H9" s="41"/>
      <c r="I9" s="41"/>
      <c r="J9" s="41"/>
      <c r="K9" s="41"/>
      <c r="L9" s="41"/>
      <c r="M9" s="41"/>
      <c r="N9" s="41"/>
      <c r="O9" s="41"/>
    </row>
    <row r="10" spans="2:15">
      <c r="B10" s="114" t="s">
        <v>150</v>
      </c>
      <c r="C10" s="114"/>
      <c r="D10" s="114"/>
      <c r="E10" s="114"/>
      <c r="F10" s="114"/>
      <c r="G10" s="114"/>
      <c r="H10" s="114"/>
      <c r="I10" s="114"/>
      <c r="J10" s="114"/>
      <c r="K10" s="114"/>
      <c r="L10" s="114"/>
      <c r="M10" s="114"/>
      <c r="N10" s="114"/>
      <c r="O10" s="114"/>
    </row>
    <row r="11" spans="2:15">
      <c r="B11" s="52"/>
      <c r="C11" s="52"/>
      <c r="D11" s="52"/>
      <c r="E11" s="52"/>
      <c r="F11" s="52"/>
      <c r="G11" s="52"/>
      <c r="H11" s="52"/>
      <c r="I11" s="52"/>
      <c r="J11" s="52"/>
      <c r="K11" s="52"/>
      <c r="L11" s="52"/>
      <c r="M11" s="52"/>
      <c r="N11" s="52"/>
      <c r="O11" s="52"/>
    </row>
    <row r="12" spans="2:15" ht="102.75" customHeight="1">
      <c r="B12" s="111" t="s">
        <v>164</v>
      </c>
      <c r="C12" s="111"/>
      <c r="D12" s="111"/>
      <c r="E12" s="111"/>
      <c r="F12" s="111"/>
      <c r="G12" s="111"/>
      <c r="H12" s="111"/>
      <c r="I12" s="111"/>
      <c r="J12" s="111"/>
      <c r="K12" s="111"/>
      <c r="L12" s="111"/>
      <c r="M12" s="111"/>
      <c r="N12" s="111"/>
      <c r="O12" s="111"/>
    </row>
    <row r="14" spans="2:15" s="42" customFormat="1">
      <c r="B14" s="63" t="s">
        <v>49</v>
      </c>
      <c r="C14" s="63"/>
      <c r="D14" s="63"/>
      <c r="E14" s="63"/>
      <c r="F14" s="63"/>
      <c r="G14" s="63"/>
      <c r="H14" s="63"/>
      <c r="I14" s="63"/>
      <c r="J14" s="63"/>
      <c r="K14" s="63"/>
      <c r="L14" s="63"/>
      <c r="M14" s="63"/>
    </row>
    <row r="16" spans="2:15">
      <c r="B16" s="77" t="s">
        <v>50</v>
      </c>
      <c r="C16" s="77"/>
      <c r="D16" s="77"/>
      <c r="E16" s="77"/>
      <c r="F16" s="100"/>
      <c r="G16" s="100"/>
      <c r="H16" s="100"/>
      <c r="I16" s="100"/>
      <c r="J16" s="100"/>
      <c r="K16" s="100"/>
      <c r="L16" s="100"/>
      <c r="M16" s="100"/>
    </row>
    <row r="17" spans="2:15">
      <c r="B17" s="77" t="s">
        <v>165</v>
      </c>
      <c r="C17" s="77"/>
      <c r="D17" s="77"/>
      <c r="E17" s="77"/>
      <c r="F17" s="100"/>
      <c r="G17" s="100"/>
      <c r="H17" s="100"/>
      <c r="I17" s="100"/>
      <c r="J17" s="100"/>
      <c r="K17" s="100"/>
      <c r="L17" s="100"/>
      <c r="M17" s="100"/>
    </row>
    <row r="18" spans="2:15">
      <c r="B18" s="77" t="s">
        <v>166</v>
      </c>
      <c r="C18" s="77"/>
      <c r="D18" s="77"/>
      <c r="E18" s="77"/>
      <c r="F18" s="100"/>
      <c r="G18" s="100"/>
      <c r="H18" s="100"/>
      <c r="I18" s="100"/>
      <c r="J18" s="100"/>
      <c r="K18" s="100"/>
      <c r="L18" s="100"/>
      <c r="M18" s="100"/>
    </row>
    <row r="19" spans="2:15">
      <c r="B19" s="77" t="s">
        <v>167</v>
      </c>
      <c r="C19" s="77"/>
      <c r="D19" s="77"/>
      <c r="E19" s="77"/>
      <c r="F19" s="100"/>
      <c r="G19" s="100"/>
      <c r="H19" s="100"/>
      <c r="I19" s="100"/>
      <c r="J19" s="100"/>
      <c r="K19" s="100"/>
      <c r="L19" s="100"/>
      <c r="M19" s="100"/>
    </row>
    <row r="20" spans="2:15">
      <c r="B20" s="103" t="s">
        <v>168</v>
      </c>
      <c r="C20" s="104"/>
      <c r="D20" s="104"/>
      <c r="E20" s="105"/>
      <c r="F20" s="106"/>
      <c r="G20" s="107"/>
      <c r="H20" s="107"/>
      <c r="I20" s="107"/>
      <c r="J20" s="107"/>
      <c r="K20" s="107"/>
      <c r="L20" s="107"/>
      <c r="M20" s="108"/>
    </row>
    <row r="21" spans="2:15">
      <c r="B21" s="77" t="s">
        <v>169</v>
      </c>
      <c r="C21" s="77"/>
      <c r="D21" s="77"/>
      <c r="E21" s="77"/>
      <c r="F21" s="109"/>
      <c r="G21" s="100"/>
      <c r="H21" s="100"/>
      <c r="I21" s="100"/>
      <c r="J21" s="100"/>
      <c r="K21" s="100"/>
      <c r="L21" s="100"/>
      <c r="M21" s="100"/>
    </row>
    <row r="24" spans="2:15" s="42" customFormat="1">
      <c r="B24" s="63" t="s">
        <v>170</v>
      </c>
      <c r="C24" s="63"/>
      <c r="D24" s="63"/>
      <c r="E24" s="63"/>
      <c r="F24" s="63"/>
      <c r="G24" s="63"/>
      <c r="H24" s="63"/>
      <c r="I24" s="63"/>
      <c r="J24" s="63"/>
      <c r="K24" s="63"/>
      <c r="L24" s="63"/>
      <c r="M24" s="63"/>
    </row>
    <row r="26" spans="2:15" ht="37.5" customHeight="1">
      <c r="B26" s="102" t="s">
        <v>171</v>
      </c>
      <c r="C26" s="102"/>
      <c r="D26" s="102"/>
      <c r="E26" s="102"/>
      <c r="F26" s="102"/>
      <c r="G26" s="102"/>
      <c r="H26" s="102"/>
      <c r="I26" s="102"/>
      <c r="J26" s="102"/>
      <c r="K26" s="102"/>
      <c r="L26" s="102"/>
      <c r="M26" s="102"/>
      <c r="N26" s="102"/>
      <c r="O26" s="102"/>
    </row>
    <row r="27" spans="2:15">
      <c r="B27" s="77" t="s">
        <v>172</v>
      </c>
      <c r="C27" s="77"/>
      <c r="D27" s="77"/>
      <c r="E27" s="77"/>
      <c r="F27" s="100"/>
      <c r="G27" s="100"/>
      <c r="H27" s="100"/>
      <c r="I27" s="100"/>
      <c r="J27" s="100"/>
      <c r="K27" s="100"/>
      <c r="L27" s="100"/>
      <c r="M27" s="100"/>
    </row>
    <row r="28" spans="2:15">
      <c r="B28" s="77" t="s">
        <v>173</v>
      </c>
      <c r="C28" s="77"/>
      <c r="D28" s="77"/>
      <c r="E28" s="77"/>
      <c r="F28" s="100"/>
      <c r="G28" s="100"/>
      <c r="H28" s="100"/>
      <c r="I28" s="100"/>
      <c r="J28" s="100"/>
      <c r="K28" s="100"/>
      <c r="L28" s="100"/>
      <c r="M28" s="100"/>
    </row>
    <row r="29" spans="2:15">
      <c r="B29" s="77" t="s">
        <v>174</v>
      </c>
      <c r="C29" s="77"/>
      <c r="D29" s="77"/>
      <c r="E29" s="77"/>
      <c r="F29" s="100"/>
      <c r="G29" s="100"/>
      <c r="H29" s="100"/>
      <c r="I29" s="100"/>
      <c r="J29" s="100"/>
      <c r="K29" s="100"/>
      <c r="L29" s="100"/>
      <c r="M29" s="100"/>
    </row>
    <row r="30" spans="2:15">
      <c r="B30" s="77" t="s">
        <v>175</v>
      </c>
      <c r="C30" s="77"/>
      <c r="D30" s="77"/>
      <c r="E30" s="77"/>
      <c r="F30" s="100"/>
      <c r="G30" s="100"/>
      <c r="H30" s="100"/>
      <c r="I30" s="100"/>
      <c r="J30" s="100"/>
      <c r="K30" s="100"/>
      <c r="L30" s="100"/>
      <c r="M30" s="100"/>
    </row>
    <row r="31" spans="2:15">
      <c r="B31" s="103" t="s">
        <v>176</v>
      </c>
      <c r="C31" s="104"/>
      <c r="D31" s="104"/>
      <c r="E31" s="105"/>
      <c r="F31" s="106"/>
      <c r="G31" s="107"/>
      <c r="H31" s="107"/>
      <c r="I31" s="107"/>
      <c r="J31" s="107"/>
      <c r="K31" s="107"/>
      <c r="L31" s="107"/>
      <c r="M31" s="108"/>
    </row>
    <row r="34" spans="2:15" s="43" customFormat="1">
      <c r="B34" s="63" t="s">
        <v>177</v>
      </c>
      <c r="C34" s="63"/>
      <c r="D34" s="63"/>
      <c r="E34" s="63"/>
      <c r="F34" s="63"/>
      <c r="G34" s="63"/>
      <c r="H34" s="63"/>
      <c r="I34" s="63"/>
      <c r="J34" s="63"/>
      <c r="K34" s="63"/>
      <c r="L34" s="63"/>
      <c r="M34" s="63"/>
    </row>
    <row r="36" spans="2:15" ht="22.5" customHeight="1">
      <c r="B36" s="44" t="s">
        <v>178</v>
      </c>
      <c r="C36" s="45"/>
      <c r="D36" s="45"/>
      <c r="E36" s="45"/>
      <c r="F36" s="45"/>
      <c r="G36" s="45"/>
      <c r="H36" s="45"/>
      <c r="I36" s="45"/>
      <c r="J36" s="45"/>
      <c r="K36" s="45"/>
      <c r="L36" s="45"/>
      <c r="M36" s="45"/>
    </row>
    <row r="37" spans="2:15">
      <c r="B37" s="16" t="b">
        <v>0</v>
      </c>
      <c r="C37" s="45" t="s">
        <v>91</v>
      </c>
      <c r="D37" s="45"/>
      <c r="E37" s="45"/>
      <c r="F37" s="45"/>
      <c r="G37" s="45"/>
      <c r="H37" s="45"/>
      <c r="I37" s="45"/>
      <c r="J37" s="45"/>
      <c r="K37" s="45"/>
      <c r="L37" s="45"/>
      <c r="M37" s="45"/>
    </row>
    <row r="38" spans="2:15">
      <c r="B38" s="16" t="b">
        <v>0</v>
      </c>
      <c r="C38" s="45" t="s">
        <v>92</v>
      </c>
      <c r="D38" s="45"/>
      <c r="E38" s="45"/>
      <c r="F38" s="45"/>
      <c r="G38" s="45"/>
      <c r="H38" s="45"/>
      <c r="I38" s="45"/>
      <c r="J38" s="45"/>
      <c r="K38" s="45"/>
      <c r="L38" s="45"/>
      <c r="M38" s="45"/>
    </row>
    <row r="39" spans="2:15">
      <c r="B39" s="16" t="b">
        <v>0</v>
      </c>
      <c r="C39" s="45" t="s">
        <v>179</v>
      </c>
      <c r="D39" s="45"/>
      <c r="E39" s="45"/>
      <c r="F39" s="45"/>
      <c r="G39" s="45"/>
      <c r="H39" s="45"/>
      <c r="I39" s="45"/>
      <c r="J39" s="45"/>
      <c r="K39" s="45"/>
      <c r="L39" s="45"/>
      <c r="M39" s="45"/>
    </row>
    <row r="41" spans="2:15" ht="22.5" customHeight="1">
      <c r="B41" s="97" t="s">
        <v>180</v>
      </c>
      <c r="C41" s="97"/>
      <c r="D41" s="97"/>
      <c r="E41" s="97"/>
      <c r="F41" s="97"/>
      <c r="G41" s="97"/>
      <c r="H41" s="97"/>
      <c r="I41" s="97"/>
      <c r="J41" s="97"/>
      <c r="K41" s="97"/>
      <c r="L41" s="97"/>
      <c r="M41" s="97"/>
    </row>
    <row r="42" spans="2:15" ht="82.5" customHeight="1">
      <c r="B42" s="53" t="s">
        <v>181</v>
      </c>
      <c r="C42" s="53"/>
      <c r="D42" s="53"/>
      <c r="E42" s="53"/>
      <c r="F42" s="53"/>
      <c r="G42" s="53"/>
      <c r="H42" s="53"/>
      <c r="I42" s="53"/>
      <c r="J42" s="53"/>
      <c r="K42" s="53"/>
      <c r="L42" s="53"/>
      <c r="M42" s="53"/>
      <c r="N42" s="53"/>
      <c r="O42" s="53"/>
    </row>
    <row r="43" spans="2:15" ht="262.5" customHeight="1">
      <c r="B43" s="54"/>
      <c r="C43" s="54"/>
      <c r="D43" s="54"/>
      <c r="E43" s="54"/>
      <c r="F43" s="54"/>
      <c r="G43" s="54"/>
      <c r="H43" s="54"/>
      <c r="I43" s="54"/>
      <c r="J43" s="54"/>
      <c r="K43" s="54"/>
      <c r="L43" s="54"/>
      <c r="M43" s="54"/>
      <c r="N43" s="54"/>
      <c r="O43" s="54"/>
    </row>
    <row r="45" spans="2:15" s="1" customFormat="1" ht="22.5" customHeight="1">
      <c r="B45" s="46" t="s">
        <v>182</v>
      </c>
      <c r="C45" s="46"/>
      <c r="D45" s="46"/>
      <c r="E45" s="46"/>
      <c r="F45" s="46"/>
      <c r="G45" s="46"/>
    </row>
    <row r="46" spans="2:15" s="1" customFormat="1">
      <c r="B46" s="93" t="s">
        <v>112</v>
      </c>
      <c r="C46" s="93"/>
      <c r="D46" s="98" t="s">
        <v>113</v>
      </c>
      <c r="E46" s="99"/>
      <c r="F46" s="93" t="s">
        <v>114</v>
      </c>
      <c r="G46" s="93"/>
      <c r="K46" s="31"/>
    </row>
    <row r="47" spans="2:15" s="1" customFormat="1">
      <c r="B47" s="93" t="s">
        <v>115</v>
      </c>
      <c r="C47" s="93"/>
      <c r="D47" s="94"/>
      <c r="E47" s="95"/>
      <c r="F47" s="96"/>
      <c r="G47" s="96"/>
    </row>
    <row r="48" spans="2:15" s="1" customFormat="1">
      <c r="B48" s="93" t="s">
        <v>116</v>
      </c>
      <c r="C48" s="93"/>
      <c r="D48" s="94"/>
      <c r="E48" s="95"/>
      <c r="F48" s="96"/>
      <c r="G48" s="96"/>
    </row>
    <row r="49" spans="2:13" s="1" customFormat="1">
      <c r="B49" s="93" t="s">
        <v>117</v>
      </c>
      <c r="C49" s="93"/>
      <c r="D49" s="94"/>
      <c r="E49" s="95"/>
      <c r="F49" s="96"/>
      <c r="G49" s="96"/>
    </row>
    <row r="50" spans="2:13" s="1" customFormat="1">
      <c r="B50" s="93" t="s">
        <v>118</v>
      </c>
      <c r="C50" s="93"/>
      <c r="D50" s="94"/>
      <c r="E50" s="95"/>
      <c r="F50" s="96"/>
      <c r="G50" s="96"/>
    </row>
    <row r="51" spans="2:13" s="1" customFormat="1">
      <c r="B51" s="93" t="s">
        <v>119</v>
      </c>
      <c r="C51" s="93"/>
      <c r="D51" s="94"/>
      <c r="E51" s="95"/>
      <c r="F51" s="96"/>
      <c r="G51" s="96"/>
    </row>
    <row r="52" spans="2:13" s="1" customFormat="1">
      <c r="B52" s="93" t="s">
        <v>120</v>
      </c>
      <c r="C52" s="93"/>
      <c r="D52" s="94"/>
      <c r="E52" s="95"/>
      <c r="F52" s="96"/>
      <c r="G52" s="96"/>
    </row>
    <row r="53" spans="2:13" s="1" customFormat="1">
      <c r="B53" s="93" t="s">
        <v>121</v>
      </c>
      <c r="C53" s="93"/>
      <c r="D53" s="94"/>
      <c r="E53" s="95"/>
      <c r="F53" s="96"/>
      <c r="G53" s="96"/>
    </row>
    <row r="56" spans="2:13" s="43" customFormat="1">
      <c r="B56" s="69" t="s">
        <v>76</v>
      </c>
      <c r="C56" s="69"/>
      <c r="D56" s="69"/>
      <c r="E56" s="69"/>
      <c r="F56" s="69"/>
      <c r="G56" s="69"/>
      <c r="H56" s="69"/>
      <c r="I56" s="69"/>
      <c r="J56" s="69"/>
      <c r="K56" s="69"/>
      <c r="L56" s="69"/>
      <c r="M56" s="69"/>
    </row>
    <row r="57" spans="2:13">
      <c r="B57" s="47"/>
      <c r="C57" s="47"/>
      <c r="D57" s="47"/>
      <c r="E57" s="47"/>
      <c r="F57" s="47"/>
      <c r="G57" s="47"/>
      <c r="H57" s="47"/>
      <c r="I57" s="47"/>
      <c r="J57" s="47"/>
      <c r="K57" s="47"/>
      <c r="L57" s="47"/>
      <c r="M57" s="48"/>
    </row>
    <row r="58" spans="2:13" ht="22.5" customHeight="1">
      <c r="B58" s="44" t="s">
        <v>183</v>
      </c>
      <c r="C58" s="47"/>
      <c r="D58" s="47"/>
      <c r="E58" s="47"/>
      <c r="F58" s="47"/>
      <c r="G58" s="47"/>
      <c r="H58" s="47"/>
      <c r="I58" s="47"/>
      <c r="J58" s="47"/>
      <c r="K58" s="47"/>
      <c r="L58" s="47"/>
      <c r="M58" s="48"/>
    </row>
    <row r="59" spans="2:13">
      <c r="B59" s="64" t="s">
        <v>184</v>
      </c>
      <c r="C59" s="65"/>
      <c r="D59" s="65"/>
      <c r="E59" s="65"/>
      <c r="F59" s="65"/>
      <c r="G59" s="66"/>
      <c r="H59" s="67" t="s">
        <v>185</v>
      </c>
      <c r="I59" s="68"/>
      <c r="J59" s="41"/>
      <c r="K59" s="41"/>
      <c r="L59" s="41"/>
      <c r="M59" s="41"/>
    </row>
    <row r="60" spans="2:13">
      <c r="B60" s="55" t="s">
        <v>186</v>
      </c>
      <c r="C60" s="55"/>
      <c r="D60" s="55"/>
      <c r="E60" s="55"/>
      <c r="F60" s="55"/>
      <c r="G60" s="55"/>
      <c r="H60" s="70"/>
      <c r="I60" s="71"/>
      <c r="J60" s="47"/>
      <c r="K60" s="47"/>
      <c r="L60" s="47"/>
      <c r="M60" s="48"/>
    </row>
    <row r="61" spans="2:13">
      <c r="B61" s="74" t="s">
        <v>187</v>
      </c>
      <c r="C61" s="75"/>
      <c r="D61" s="75"/>
      <c r="E61" s="75"/>
      <c r="F61" s="75"/>
      <c r="G61" s="76"/>
      <c r="H61" s="70"/>
      <c r="I61" s="71"/>
      <c r="J61" s="47"/>
      <c r="K61" s="47"/>
      <c r="L61" s="47"/>
      <c r="M61" s="48"/>
    </row>
    <row r="62" spans="2:13">
      <c r="B62" s="74" t="s">
        <v>188</v>
      </c>
      <c r="C62" s="75"/>
      <c r="D62" s="75"/>
      <c r="E62" s="75"/>
      <c r="F62" s="75"/>
      <c r="G62" s="76"/>
      <c r="H62" s="70"/>
      <c r="I62" s="71"/>
      <c r="J62" s="47"/>
      <c r="K62" s="47"/>
      <c r="L62" s="47"/>
      <c r="M62" s="48"/>
    </row>
    <row r="63" spans="2:13">
      <c r="B63" s="74" t="s">
        <v>189</v>
      </c>
      <c r="C63" s="75"/>
      <c r="D63" s="75"/>
      <c r="E63" s="75"/>
      <c r="F63" s="75"/>
      <c r="G63" s="76"/>
      <c r="H63" s="70"/>
      <c r="I63" s="71"/>
      <c r="J63" s="47"/>
      <c r="K63" s="47"/>
      <c r="L63" s="47"/>
      <c r="M63" s="48"/>
    </row>
    <row r="64" spans="2:13">
      <c r="B64" s="74" t="s">
        <v>190</v>
      </c>
      <c r="C64" s="75"/>
      <c r="D64" s="75"/>
      <c r="E64" s="75"/>
      <c r="F64" s="75"/>
      <c r="G64" s="75"/>
      <c r="H64" s="75"/>
      <c r="I64" s="76"/>
      <c r="J64" s="47"/>
      <c r="K64" s="47"/>
      <c r="L64" s="47"/>
      <c r="M64" s="48"/>
    </row>
    <row r="65" spans="2:15">
      <c r="B65" s="81"/>
      <c r="C65" s="82"/>
      <c r="D65" s="82"/>
      <c r="E65" s="82"/>
      <c r="F65" s="82"/>
      <c r="G65" s="83"/>
      <c r="H65" s="70"/>
      <c r="I65" s="71"/>
      <c r="J65" s="47"/>
      <c r="K65" s="47"/>
      <c r="L65" s="47"/>
      <c r="M65" s="48"/>
    </row>
    <row r="66" spans="2:15">
      <c r="B66" s="81"/>
      <c r="C66" s="82"/>
      <c r="D66" s="82"/>
      <c r="E66" s="82"/>
      <c r="F66" s="82"/>
      <c r="G66" s="83"/>
      <c r="H66" s="70"/>
      <c r="I66" s="71"/>
      <c r="J66" s="47"/>
      <c r="K66" s="47"/>
      <c r="L66" s="47"/>
      <c r="M66" s="48"/>
    </row>
    <row r="67" spans="2:15">
      <c r="B67" s="81"/>
      <c r="C67" s="82"/>
      <c r="D67" s="82"/>
      <c r="E67" s="82"/>
      <c r="F67" s="82"/>
      <c r="G67" s="83"/>
      <c r="H67" s="70"/>
      <c r="I67" s="71"/>
      <c r="J67" s="47"/>
      <c r="K67" s="47"/>
      <c r="L67" s="47"/>
      <c r="M67" s="48"/>
    </row>
    <row r="68" spans="2:15">
      <c r="B68" s="92"/>
      <c r="C68" s="92"/>
      <c r="D68" s="92"/>
      <c r="E68" s="92"/>
      <c r="F68" s="92"/>
      <c r="G68" s="92"/>
      <c r="H68" s="91"/>
      <c r="I68" s="91"/>
      <c r="J68" s="47"/>
      <c r="K68" s="47"/>
      <c r="L68" s="47"/>
      <c r="M68" s="48"/>
    </row>
    <row r="69" spans="2:15">
      <c r="B69" s="58" t="s">
        <v>81</v>
      </c>
      <c r="C69" s="58"/>
      <c r="D69" s="58"/>
      <c r="E69" s="58"/>
      <c r="F69" s="58"/>
      <c r="G69" s="58"/>
      <c r="H69" s="59">
        <f>SUM(H60:I63,H65:I68)</f>
        <v>0</v>
      </c>
      <c r="I69" s="59"/>
      <c r="J69" s="47"/>
      <c r="K69" s="47"/>
      <c r="L69" s="47"/>
      <c r="M69" s="48"/>
    </row>
    <row r="70" spans="2:15">
      <c r="B70" s="47"/>
      <c r="C70" s="47"/>
      <c r="D70" s="47"/>
      <c r="E70" s="47"/>
      <c r="F70" s="47"/>
      <c r="G70" s="47"/>
      <c r="H70" s="47"/>
      <c r="I70" s="47"/>
      <c r="J70" s="48"/>
      <c r="K70" s="48"/>
      <c r="L70" s="48"/>
      <c r="M70" s="48"/>
    </row>
    <row r="71" spans="2:15">
      <c r="B71" s="41"/>
      <c r="C71" s="41"/>
      <c r="D71" s="41"/>
      <c r="E71" s="41"/>
      <c r="F71" s="41"/>
      <c r="G71" s="41"/>
      <c r="H71" s="41"/>
      <c r="I71" s="41"/>
      <c r="J71" s="41"/>
      <c r="K71" s="41"/>
      <c r="L71" s="41"/>
      <c r="M71" s="41"/>
      <c r="N71" s="41"/>
      <c r="O71" s="41"/>
    </row>
    <row r="72" spans="2:15" ht="22.5" customHeight="1">
      <c r="B72" s="44" t="s">
        <v>191</v>
      </c>
      <c r="C72" s="47"/>
      <c r="D72" s="47"/>
      <c r="E72" s="47"/>
      <c r="F72" s="47"/>
      <c r="G72" s="47"/>
      <c r="H72" s="47"/>
      <c r="I72" s="47"/>
      <c r="J72" s="47"/>
      <c r="K72" s="47"/>
      <c r="L72" s="47"/>
      <c r="M72" s="48"/>
    </row>
    <row r="73" spans="2:15" ht="33.75" customHeight="1">
      <c r="B73" s="60" t="s">
        <v>192</v>
      </c>
      <c r="C73" s="60"/>
      <c r="D73" s="60"/>
      <c r="E73" s="60"/>
      <c r="F73" s="60"/>
      <c r="G73" s="60"/>
      <c r="H73" s="61" t="s">
        <v>185</v>
      </c>
      <c r="I73" s="61"/>
      <c r="J73" s="84" t="s">
        <v>193</v>
      </c>
      <c r="K73" s="84"/>
      <c r="L73" s="84"/>
      <c r="M73" s="41"/>
    </row>
    <row r="74" spans="2:15">
      <c r="B74" s="55" t="s">
        <v>194</v>
      </c>
      <c r="C74" s="55"/>
      <c r="D74" s="55"/>
      <c r="E74" s="55"/>
      <c r="F74" s="55"/>
      <c r="G74" s="55"/>
      <c r="H74" s="91"/>
      <c r="I74" s="91"/>
      <c r="J74" s="79"/>
      <c r="K74" s="79"/>
      <c r="L74" s="79"/>
      <c r="M74" s="48"/>
    </row>
    <row r="75" spans="2:15">
      <c r="B75" s="55" t="s">
        <v>195</v>
      </c>
      <c r="C75" s="55"/>
      <c r="D75" s="55"/>
      <c r="E75" s="55"/>
      <c r="F75" s="55"/>
      <c r="G75" s="55"/>
      <c r="H75" s="91"/>
      <c r="I75" s="91"/>
      <c r="J75" s="79"/>
      <c r="K75" s="79"/>
      <c r="L75" s="79"/>
      <c r="M75" s="48"/>
    </row>
    <row r="76" spans="2:15">
      <c r="B76" s="55" t="s">
        <v>196</v>
      </c>
      <c r="C76" s="55"/>
      <c r="D76" s="55"/>
      <c r="E76" s="55"/>
      <c r="F76" s="55"/>
      <c r="G76" s="55"/>
      <c r="H76" s="91"/>
      <c r="I76" s="91"/>
      <c r="J76" s="79"/>
      <c r="K76" s="79"/>
      <c r="L76" s="79"/>
      <c r="M76" s="48"/>
    </row>
    <row r="77" spans="2:15">
      <c r="B77" s="74" t="s">
        <v>197</v>
      </c>
      <c r="C77" s="75"/>
      <c r="D77" s="75"/>
      <c r="E77" s="75"/>
      <c r="F77" s="75"/>
      <c r="G77" s="76"/>
      <c r="H77" s="70"/>
      <c r="I77" s="71"/>
      <c r="J77" s="85"/>
      <c r="K77" s="86"/>
      <c r="L77" s="87"/>
      <c r="M77" s="48"/>
    </row>
    <row r="78" spans="2:15">
      <c r="B78" s="74" t="s">
        <v>198</v>
      </c>
      <c r="C78" s="75"/>
      <c r="D78" s="75"/>
      <c r="E78" s="75"/>
      <c r="F78" s="75"/>
      <c r="G78" s="76"/>
      <c r="H78" s="70"/>
      <c r="I78" s="71"/>
      <c r="J78" s="85"/>
      <c r="K78" s="86"/>
      <c r="L78" s="87"/>
      <c r="M78" s="48"/>
    </row>
    <row r="79" spans="2:15">
      <c r="B79" s="74" t="s">
        <v>199</v>
      </c>
      <c r="C79" s="75"/>
      <c r="D79" s="75"/>
      <c r="E79" s="75"/>
      <c r="F79" s="75"/>
      <c r="G79" s="76"/>
      <c r="H79" s="70"/>
      <c r="I79" s="71"/>
      <c r="J79" s="88"/>
      <c r="K79" s="89"/>
      <c r="L79" s="90"/>
      <c r="M79" s="48"/>
    </row>
    <row r="80" spans="2:15">
      <c r="B80" s="55" t="s">
        <v>190</v>
      </c>
      <c r="C80" s="55"/>
      <c r="D80" s="55"/>
      <c r="E80" s="55"/>
      <c r="F80" s="55"/>
      <c r="G80" s="55"/>
      <c r="H80" s="55"/>
      <c r="I80" s="55"/>
      <c r="J80" s="55"/>
      <c r="K80" s="55"/>
      <c r="L80" s="55"/>
      <c r="M80" s="48"/>
    </row>
    <row r="81" spans="2:15">
      <c r="B81" s="92"/>
      <c r="C81" s="92"/>
      <c r="D81" s="92"/>
      <c r="E81" s="92"/>
      <c r="F81" s="92"/>
      <c r="G81" s="92"/>
      <c r="H81" s="91"/>
      <c r="I81" s="91"/>
      <c r="J81" s="79"/>
      <c r="K81" s="79"/>
      <c r="L81" s="79"/>
      <c r="M81" s="48"/>
    </row>
    <row r="82" spans="2:15">
      <c r="B82" s="81"/>
      <c r="C82" s="82"/>
      <c r="D82" s="82"/>
      <c r="E82" s="82"/>
      <c r="F82" s="82"/>
      <c r="G82" s="83"/>
      <c r="H82" s="91"/>
      <c r="I82" s="91"/>
      <c r="J82" s="79"/>
      <c r="K82" s="79"/>
      <c r="L82" s="79"/>
      <c r="M82" s="48"/>
    </row>
    <row r="83" spans="2:15">
      <c r="B83" s="81"/>
      <c r="C83" s="82"/>
      <c r="D83" s="82"/>
      <c r="E83" s="82"/>
      <c r="F83" s="82"/>
      <c r="G83" s="83"/>
      <c r="H83" s="91"/>
      <c r="I83" s="91"/>
      <c r="J83" s="79"/>
      <c r="K83" s="79"/>
      <c r="L83" s="79"/>
      <c r="M83" s="48"/>
    </row>
    <row r="84" spans="2:15">
      <c r="B84" s="92"/>
      <c r="C84" s="92"/>
      <c r="D84" s="92"/>
      <c r="E84" s="92"/>
      <c r="F84" s="92"/>
      <c r="G84" s="92"/>
      <c r="H84" s="91"/>
      <c r="I84" s="91"/>
      <c r="J84" s="79"/>
      <c r="K84" s="79"/>
      <c r="L84" s="79"/>
      <c r="M84" s="48"/>
    </row>
    <row r="85" spans="2:15">
      <c r="B85" s="58" t="s">
        <v>81</v>
      </c>
      <c r="C85" s="58"/>
      <c r="D85" s="58"/>
      <c r="E85" s="58"/>
      <c r="F85" s="58"/>
      <c r="G85" s="58"/>
      <c r="H85" s="59">
        <f>SUM(H74:I79,H81:I84)</f>
        <v>0</v>
      </c>
      <c r="I85" s="59"/>
      <c r="J85" s="80"/>
      <c r="K85" s="80"/>
      <c r="L85" s="80"/>
      <c r="M85" s="48"/>
    </row>
    <row r="86" spans="2:15">
      <c r="B86" s="47"/>
      <c r="C86" s="47"/>
      <c r="D86" s="47"/>
      <c r="E86" s="47"/>
      <c r="F86" s="47"/>
      <c r="G86" s="47"/>
      <c r="H86" s="47"/>
      <c r="I86" s="47"/>
      <c r="J86" s="48"/>
      <c r="K86" s="48"/>
      <c r="L86" s="48"/>
      <c r="M86" s="48"/>
    </row>
    <row r="87" spans="2:15" ht="22.5" customHeight="1">
      <c r="B87" s="44" t="s">
        <v>200</v>
      </c>
      <c r="C87" s="47"/>
      <c r="D87" s="47"/>
      <c r="E87" s="47"/>
      <c r="F87" s="47"/>
      <c r="G87" s="47"/>
      <c r="H87" s="47"/>
      <c r="I87" s="47"/>
      <c r="J87" s="47"/>
      <c r="K87" s="47"/>
      <c r="L87" s="47"/>
      <c r="M87" s="48"/>
    </row>
    <row r="88" spans="2:15">
      <c r="B88" s="55" t="s">
        <v>184</v>
      </c>
      <c r="C88" s="55"/>
      <c r="D88" s="55"/>
      <c r="E88" s="55"/>
      <c r="F88" s="55"/>
      <c r="G88" s="55"/>
      <c r="H88" s="72">
        <f>H69</f>
        <v>0</v>
      </c>
      <c r="I88" s="73"/>
      <c r="J88" s="47"/>
      <c r="K88" s="47"/>
      <c r="L88" s="47"/>
      <c r="M88" s="48"/>
    </row>
    <row r="89" spans="2:15">
      <c r="B89" s="74" t="s">
        <v>192</v>
      </c>
      <c r="C89" s="75"/>
      <c r="D89" s="75"/>
      <c r="E89" s="75"/>
      <c r="F89" s="75"/>
      <c r="G89" s="76"/>
      <c r="H89" s="72">
        <f>H85</f>
        <v>0</v>
      </c>
      <c r="I89" s="73"/>
      <c r="J89" s="47"/>
      <c r="K89" s="47"/>
      <c r="L89" s="47"/>
      <c r="M89" s="48"/>
    </row>
    <row r="90" spans="2:15">
      <c r="B90" s="58" t="s">
        <v>81</v>
      </c>
      <c r="C90" s="58"/>
      <c r="D90" s="58"/>
      <c r="E90" s="58"/>
      <c r="F90" s="58"/>
      <c r="G90" s="58"/>
      <c r="H90" s="59">
        <f>SUM(H88:I89)</f>
        <v>0</v>
      </c>
      <c r="I90" s="59"/>
      <c r="J90" s="47"/>
      <c r="K90" s="47"/>
      <c r="L90" s="47"/>
      <c r="M90" s="48"/>
    </row>
    <row r="91" spans="2:15">
      <c r="B91" s="47"/>
      <c r="C91" s="47"/>
      <c r="D91" s="47"/>
      <c r="E91" s="47"/>
      <c r="F91" s="47"/>
      <c r="G91" s="47"/>
      <c r="H91" s="47"/>
      <c r="I91" s="47"/>
      <c r="J91" s="48"/>
      <c r="K91" s="48"/>
      <c r="L91" s="48"/>
      <c r="M91" s="48"/>
    </row>
    <row r="92" spans="2:15">
      <c r="B92" s="41"/>
      <c r="C92" s="41"/>
      <c r="D92" s="41"/>
      <c r="E92" s="41"/>
      <c r="F92" s="41"/>
      <c r="G92" s="41"/>
      <c r="H92" s="41"/>
      <c r="I92" s="41"/>
      <c r="J92" s="41"/>
      <c r="K92" s="41"/>
      <c r="L92" s="41"/>
      <c r="M92" s="41"/>
      <c r="N92" s="41"/>
      <c r="O92" s="41"/>
    </row>
    <row r="93" spans="2:15">
      <c r="B93" s="41"/>
      <c r="C93" s="41"/>
      <c r="D93" s="41"/>
      <c r="E93" s="41"/>
      <c r="F93" s="41"/>
      <c r="G93" s="41"/>
      <c r="H93" s="41"/>
      <c r="I93" s="41"/>
      <c r="J93" s="41"/>
      <c r="K93" s="41"/>
      <c r="L93" s="41"/>
      <c r="M93" s="41"/>
      <c r="N93" s="41"/>
      <c r="O93" s="41"/>
    </row>
    <row r="94" spans="2:15" s="43" customFormat="1">
      <c r="B94" s="69" t="s">
        <v>201</v>
      </c>
      <c r="C94" s="69"/>
      <c r="D94" s="69"/>
      <c r="E94" s="69"/>
      <c r="F94" s="69"/>
      <c r="G94" s="69"/>
      <c r="H94" s="69"/>
      <c r="I94" s="69"/>
      <c r="J94" s="69"/>
      <c r="K94" s="69"/>
      <c r="L94" s="69"/>
      <c r="M94" s="69"/>
    </row>
    <row r="95" spans="2:15">
      <c r="B95" s="47"/>
      <c r="C95" s="47"/>
      <c r="D95" s="47"/>
      <c r="E95" s="47"/>
      <c r="F95" s="47"/>
      <c r="G95" s="47"/>
      <c r="H95" s="47"/>
      <c r="I95" s="47"/>
      <c r="J95" s="47"/>
      <c r="K95" s="47"/>
      <c r="L95" s="47"/>
      <c r="M95" s="48"/>
    </row>
    <row r="96" spans="2:15" ht="22.5" customHeight="1">
      <c r="B96" s="44" t="s">
        <v>202</v>
      </c>
    </row>
    <row r="97" spans="2:13">
      <c r="B97" s="77" t="s">
        <v>203</v>
      </c>
      <c r="C97" s="77"/>
      <c r="D97" s="77"/>
      <c r="E97" s="77"/>
      <c r="F97" s="101"/>
      <c r="G97" s="101"/>
    </row>
    <row r="99" spans="2:13" ht="22.5" customHeight="1">
      <c r="B99" s="44" t="s">
        <v>204</v>
      </c>
    </row>
    <row r="100" spans="2:13">
      <c r="B100" s="77" t="s">
        <v>205</v>
      </c>
      <c r="C100" s="77"/>
      <c r="D100" s="77"/>
      <c r="E100" s="77"/>
      <c r="F100" s="78"/>
      <c r="G100" s="78"/>
      <c r="H100" s="37" t="s">
        <v>206</v>
      </c>
    </row>
    <row r="102" spans="2:13" ht="22.5" customHeight="1">
      <c r="B102" s="44" t="s">
        <v>207</v>
      </c>
    </row>
    <row r="103" spans="2:13">
      <c r="B103" s="64" t="s">
        <v>208</v>
      </c>
      <c r="C103" s="65"/>
      <c r="D103" s="65"/>
      <c r="E103" s="65"/>
      <c r="F103" s="65"/>
      <c r="G103" s="66"/>
      <c r="H103" s="67" t="s">
        <v>209</v>
      </c>
      <c r="I103" s="68"/>
      <c r="J103" s="67" t="s">
        <v>210</v>
      </c>
      <c r="K103" s="68"/>
      <c r="L103" s="41"/>
      <c r="M103" s="41"/>
    </row>
    <row r="104" spans="2:13">
      <c r="B104" s="55" t="s">
        <v>211</v>
      </c>
      <c r="C104" s="55"/>
      <c r="D104" s="55"/>
      <c r="E104" s="55"/>
      <c r="F104" s="55"/>
      <c r="G104" s="55"/>
      <c r="H104" s="70"/>
      <c r="I104" s="71"/>
      <c r="J104" s="72">
        <f>H104*52</f>
        <v>0</v>
      </c>
      <c r="K104" s="73"/>
      <c r="L104" s="47"/>
      <c r="M104" s="48"/>
    </row>
    <row r="105" spans="2:13">
      <c r="B105" s="74" t="s">
        <v>194</v>
      </c>
      <c r="C105" s="75"/>
      <c r="D105" s="75"/>
      <c r="E105" s="75"/>
      <c r="F105" s="75"/>
      <c r="G105" s="76"/>
      <c r="H105" s="70"/>
      <c r="I105" s="71"/>
      <c r="J105" s="72">
        <f t="shared" ref="J105:J107" si="0">H105*52</f>
        <v>0</v>
      </c>
      <c r="K105" s="73"/>
      <c r="L105" s="47"/>
      <c r="M105" s="48"/>
    </row>
    <row r="106" spans="2:13">
      <c r="B106" s="74" t="s">
        <v>212</v>
      </c>
      <c r="C106" s="75"/>
      <c r="D106" s="75"/>
      <c r="E106" s="75"/>
      <c r="F106" s="75"/>
      <c r="G106" s="76"/>
      <c r="H106" s="70"/>
      <c r="I106" s="71"/>
      <c r="J106" s="72">
        <f t="shared" si="0"/>
        <v>0</v>
      </c>
      <c r="K106" s="73"/>
      <c r="L106" s="47"/>
      <c r="M106" s="48"/>
    </row>
    <row r="107" spans="2:13">
      <c r="B107" s="74" t="s">
        <v>197</v>
      </c>
      <c r="C107" s="75"/>
      <c r="D107" s="75"/>
      <c r="E107" s="75"/>
      <c r="F107" s="75"/>
      <c r="G107" s="76"/>
      <c r="H107" s="70"/>
      <c r="I107" s="71"/>
      <c r="J107" s="72">
        <f t="shared" si="0"/>
        <v>0</v>
      </c>
      <c r="K107" s="73"/>
      <c r="L107" s="47"/>
      <c r="M107" s="48"/>
    </row>
    <row r="108" spans="2:13">
      <c r="B108" s="74" t="s">
        <v>190</v>
      </c>
      <c r="C108" s="75"/>
      <c r="D108" s="75"/>
      <c r="E108" s="75"/>
      <c r="F108" s="75"/>
      <c r="G108" s="75"/>
      <c r="H108" s="75"/>
      <c r="I108" s="75"/>
      <c r="J108" s="75"/>
      <c r="K108" s="76"/>
      <c r="L108" s="47"/>
      <c r="M108" s="48"/>
    </row>
    <row r="109" spans="2:13">
      <c r="B109" s="81"/>
      <c r="C109" s="82"/>
      <c r="D109" s="82"/>
      <c r="E109" s="82"/>
      <c r="F109" s="82"/>
      <c r="G109" s="83"/>
      <c r="H109" s="70"/>
      <c r="I109" s="71"/>
      <c r="J109" s="72">
        <f>H109*52</f>
        <v>0</v>
      </c>
      <c r="K109" s="73"/>
      <c r="L109" s="47"/>
      <c r="M109" s="48"/>
    </row>
    <row r="110" spans="2:13">
      <c r="B110" s="81"/>
      <c r="C110" s="82"/>
      <c r="D110" s="82"/>
      <c r="E110" s="82"/>
      <c r="F110" s="82"/>
      <c r="G110" s="83"/>
      <c r="H110" s="70"/>
      <c r="I110" s="71"/>
      <c r="J110" s="72">
        <f t="shared" ref="J110:J112" si="1">H110*52</f>
        <v>0</v>
      </c>
      <c r="K110" s="73"/>
      <c r="L110" s="47"/>
      <c r="M110" s="48"/>
    </row>
    <row r="111" spans="2:13">
      <c r="B111" s="81"/>
      <c r="C111" s="82"/>
      <c r="D111" s="82"/>
      <c r="E111" s="82"/>
      <c r="F111" s="82"/>
      <c r="G111" s="83"/>
      <c r="H111" s="70"/>
      <c r="I111" s="71"/>
      <c r="J111" s="72">
        <f t="shared" si="1"/>
        <v>0</v>
      </c>
      <c r="K111" s="73"/>
      <c r="L111" s="47"/>
      <c r="M111" s="48"/>
    </row>
    <row r="112" spans="2:13">
      <c r="B112" s="92"/>
      <c r="C112" s="92"/>
      <c r="D112" s="92"/>
      <c r="E112" s="92"/>
      <c r="F112" s="92"/>
      <c r="G112" s="92"/>
      <c r="H112" s="91"/>
      <c r="I112" s="91"/>
      <c r="J112" s="72">
        <f t="shared" si="1"/>
        <v>0</v>
      </c>
      <c r="K112" s="73"/>
      <c r="L112" s="47"/>
      <c r="M112" s="48"/>
    </row>
    <row r="113" spans="2:15">
      <c r="B113" s="58" t="s">
        <v>213</v>
      </c>
      <c r="C113" s="58"/>
      <c r="D113" s="58"/>
      <c r="E113" s="58"/>
      <c r="F113" s="58"/>
      <c r="G113" s="58"/>
      <c r="H113" s="59">
        <f>SUM(H104:I107,H109:I112)</f>
        <v>0</v>
      </c>
      <c r="I113" s="59"/>
      <c r="J113" s="59">
        <f>SUM(J104:K107,J109:K112)</f>
        <v>0</v>
      </c>
      <c r="K113" s="59"/>
      <c r="L113" s="47"/>
      <c r="M113" s="48"/>
    </row>
    <row r="114" spans="2:15">
      <c r="B114" s="47"/>
      <c r="C114" s="47"/>
      <c r="D114" s="47"/>
      <c r="E114" s="47"/>
      <c r="F114" s="47"/>
      <c r="G114" s="47"/>
      <c r="H114" s="47"/>
      <c r="I114" s="47"/>
      <c r="J114" s="48"/>
      <c r="K114" s="48"/>
      <c r="L114" s="48"/>
      <c r="M114" s="48"/>
    </row>
    <row r="115" spans="2:15" ht="15.75" customHeight="1">
      <c r="B115" s="60" t="s">
        <v>214</v>
      </c>
      <c r="C115" s="60"/>
      <c r="D115" s="60"/>
      <c r="E115" s="60"/>
      <c r="F115" s="60"/>
      <c r="G115" s="60"/>
      <c r="H115" s="61" t="s">
        <v>215</v>
      </c>
      <c r="I115" s="61"/>
      <c r="J115" s="84" t="s">
        <v>216</v>
      </c>
      <c r="K115" s="84"/>
      <c r="L115" s="51"/>
      <c r="M115" s="41"/>
    </row>
    <row r="116" spans="2:15">
      <c r="B116" s="55" t="s">
        <v>208</v>
      </c>
      <c r="C116" s="55"/>
      <c r="D116" s="55"/>
      <c r="E116" s="55"/>
      <c r="F116" s="55"/>
      <c r="G116" s="55"/>
      <c r="H116" s="62">
        <f>H113</f>
        <v>0</v>
      </c>
      <c r="I116" s="56"/>
      <c r="J116" s="62">
        <f>J113</f>
        <v>0</v>
      </c>
      <c r="K116" s="56"/>
      <c r="L116" s="47"/>
      <c r="M116" s="48"/>
    </row>
    <row r="117" spans="2:15">
      <c r="B117" s="55" t="s">
        <v>217</v>
      </c>
      <c r="C117" s="55"/>
      <c r="D117" s="55"/>
      <c r="E117" s="55"/>
      <c r="F117" s="55"/>
      <c r="G117" s="55"/>
      <c r="H117" s="56">
        <f>F97*F100</f>
        <v>0</v>
      </c>
      <c r="I117" s="56"/>
      <c r="J117" s="56">
        <f>H117*52</f>
        <v>0</v>
      </c>
      <c r="K117" s="56"/>
      <c r="L117" s="47"/>
      <c r="M117" s="48"/>
    </row>
    <row r="118" spans="2:15">
      <c r="B118" s="55" t="s">
        <v>218</v>
      </c>
      <c r="C118" s="55"/>
      <c r="D118" s="55"/>
      <c r="E118" s="55"/>
      <c r="F118" s="55"/>
      <c r="G118" s="55"/>
      <c r="H118" s="57" t="e">
        <f>H116/F100</f>
        <v>#DIV/0!</v>
      </c>
      <c r="I118" s="57"/>
      <c r="J118" s="57"/>
      <c r="K118" s="57"/>
      <c r="L118" s="47"/>
      <c r="M118" s="48"/>
    </row>
    <row r="119" spans="2:15">
      <c r="B119" s="47"/>
      <c r="C119" s="47"/>
      <c r="D119" s="47"/>
      <c r="E119" s="47"/>
      <c r="F119" s="47"/>
      <c r="G119" s="47"/>
      <c r="H119" s="47"/>
      <c r="I119" s="47"/>
      <c r="J119" s="48"/>
      <c r="K119" s="48"/>
      <c r="L119" s="48"/>
      <c r="M119" s="48"/>
    </row>
    <row r="120" spans="2:15">
      <c r="B120" s="41"/>
      <c r="C120" s="41"/>
      <c r="D120" s="41"/>
      <c r="E120" s="41"/>
      <c r="F120" s="41"/>
      <c r="G120" s="41"/>
      <c r="H120" s="41"/>
      <c r="I120" s="41"/>
      <c r="J120" s="41"/>
      <c r="K120" s="41"/>
      <c r="L120" s="41"/>
      <c r="M120" s="41"/>
      <c r="N120" s="41"/>
      <c r="O120" s="41"/>
    </row>
    <row r="121" spans="2:15" s="43" customFormat="1">
      <c r="B121" s="63" t="s">
        <v>219</v>
      </c>
      <c r="C121" s="63"/>
      <c r="D121" s="63"/>
      <c r="E121" s="63"/>
      <c r="F121" s="63"/>
      <c r="G121" s="63"/>
      <c r="H121" s="63"/>
      <c r="I121" s="63"/>
      <c r="J121" s="63"/>
      <c r="K121" s="63"/>
      <c r="L121" s="63"/>
      <c r="M121" s="63"/>
    </row>
    <row r="123" spans="2:15" ht="49.5" customHeight="1">
      <c r="B123" s="53" t="s">
        <v>220</v>
      </c>
      <c r="C123" s="53"/>
      <c r="D123" s="53"/>
      <c r="E123" s="53"/>
      <c r="F123" s="53"/>
      <c r="G123" s="53"/>
      <c r="H123" s="53"/>
      <c r="I123" s="53"/>
      <c r="J123" s="53"/>
      <c r="K123" s="53"/>
      <c r="L123" s="53"/>
      <c r="M123" s="53"/>
      <c r="N123" s="53"/>
      <c r="O123" s="53"/>
    </row>
    <row r="124" spans="2:15" ht="150" customHeight="1">
      <c r="B124" s="54"/>
      <c r="C124" s="54"/>
      <c r="D124" s="54"/>
      <c r="E124" s="54"/>
      <c r="F124" s="54"/>
      <c r="G124" s="54"/>
      <c r="H124" s="54"/>
      <c r="I124" s="54"/>
      <c r="J124" s="54"/>
      <c r="K124" s="54"/>
      <c r="L124" s="54"/>
      <c r="M124" s="54"/>
      <c r="N124" s="54"/>
      <c r="O124" s="54"/>
    </row>
  </sheetData>
  <sheetProtection algorithmName="SHA-512" hashValue="hH1fmwI2VZlXtRQbY4cK9DZx/34wl33EkAFrlSJfwVDix02J/CJViR0D2Dmj3ixotU5ulBOn6Y2Jjc5y/j3j7w==" saltValue="tWW5Du62yQBNTcIfF1u54w==" spinCount="100000" sheet="1" objects="1" scenarios="1"/>
  <mergeCells count="175">
    <mergeCell ref="B18:E18"/>
    <mergeCell ref="F18:M18"/>
    <mergeCell ref="B19:E19"/>
    <mergeCell ref="F19:M19"/>
    <mergeCell ref="B21:E21"/>
    <mergeCell ref="F21:M21"/>
    <mergeCell ref="B2:M2"/>
    <mergeCell ref="B6:O6"/>
    <mergeCell ref="B14:M14"/>
    <mergeCell ref="B16:E16"/>
    <mergeCell ref="F16:M16"/>
    <mergeCell ref="B17:E17"/>
    <mergeCell ref="F17:M17"/>
    <mergeCell ref="B5:O5"/>
    <mergeCell ref="B8:O8"/>
    <mergeCell ref="B10:O10"/>
    <mergeCell ref="B20:E20"/>
    <mergeCell ref="F20:M20"/>
    <mergeCell ref="B12:O12"/>
    <mergeCell ref="B24:M24"/>
    <mergeCell ref="B27:E27"/>
    <mergeCell ref="B28:E28"/>
    <mergeCell ref="J116:K116"/>
    <mergeCell ref="B97:E97"/>
    <mergeCell ref="F28:M28"/>
    <mergeCell ref="F97:G97"/>
    <mergeCell ref="B26:O26"/>
    <mergeCell ref="F27:M27"/>
    <mergeCell ref="B29:E29"/>
    <mergeCell ref="F29:M29"/>
    <mergeCell ref="B30:E30"/>
    <mergeCell ref="F30:M30"/>
    <mergeCell ref="B31:E31"/>
    <mergeCell ref="F31:M31"/>
    <mergeCell ref="B56:M56"/>
    <mergeCell ref="B60:G60"/>
    <mergeCell ref="H60:I60"/>
    <mergeCell ref="B43:O43"/>
    <mergeCell ref="B110:G110"/>
    <mergeCell ref="B111:G111"/>
    <mergeCell ref="J109:K109"/>
    <mergeCell ref="B105:G105"/>
    <mergeCell ref="H105:I105"/>
    <mergeCell ref="B106:G106"/>
    <mergeCell ref="H106:I106"/>
    <mergeCell ref="J113:K113"/>
    <mergeCell ref="J115:K115"/>
    <mergeCell ref="H110:I110"/>
    <mergeCell ref="H111:I111"/>
    <mergeCell ref="B112:G112"/>
    <mergeCell ref="H112:I112"/>
    <mergeCell ref="J110:K110"/>
    <mergeCell ref="J111:K111"/>
    <mergeCell ref="J112:K112"/>
    <mergeCell ref="B107:G107"/>
    <mergeCell ref="H107:I107"/>
    <mergeCell ref="B109:G109"/>
    <mergeCell ref="H109:I109"/>
    <mergeCell ref="B108:K108"/>
    <mergeCell ref="J107:K107"/>
    <mergeCell ref="J105:K105"/>
    <mergeCell ref="J106:K106"/>
    <mergeCell ref="B34:M34"/>
    <mergeCell ref="B41:M41"/>
    <mergeCell ref="B42:O42"/>
    <mergeCell ref="B66:G66"/>
    <mergeCell ref="B67:G67"/>
    <mergeCell ref="B48:C48"/>
    <mergeCell ref="D48:E48"/>
    <mergeCell ref="F48:G48"/>
    <mergeCell ref="B49:C49"/>
    <mergeCell ref="D49:E49"/>
    <mergeCell ref="F49:G49"/>
    <mergeCell ref="B46:C46"/>
    <mergeCell ref="D46:E46"/>
    <mergeCell ref="F46:G46"/>
    <mergeCell ref="B47:C47"/>
    <mergeCell ref="D47:E47"/>
    <mergeCell ref="F47:G47"/>
    <mergeCell ref="B64:I64"/>
    <mergeCell ref="H65:I65"/>
    <mergeCell ref="B52:C52"/>
    <mergeCell ref="D52:E52"/>
    <mergeCell ref="F52:G52"/>
    <mergeCell ref="B78:G78"/>
    <mergeCell ref="H78:I78"/>
    <mergeCell ref="B81:G81"/>
    <mergeCell ref="H81:I81"/>
    <mergeCell ref="H82:I82"/>
    <mergeCell ref="B79:G79"/>
    <mergeCell ref="H79:I79"/>
    <mergeCell ref="F53:G53"/>
    <mergeCell ref="B69:G69"/>
    <mergeCell ref="H69:I69"/>
    <mergeCell ref="B76:G76"/>
    <mergeCell ref="H76:I76"/>
    <mergeCell ref="B74:G74"/>
    <mergeCell ref="H74:I74"/>
    <mergeCell ref="B75:G75"/>
    <mergeCell ref="H75:I75"/>
    <mergeCell ref="B50:C50"/>
    <mergeCell ref="D50:E50"/>
    <mergeCell ref="F50:G50"/>
    <mergeCell ref="B51:C51"/>
    <mergeCell ref="D51:E51"/>
    <mergeCell ref="F51:G51"/>
    <mergeCell ref="B59:G59"/>
    <mergeCell ref="H59:I59"/>
    <mergeCell ref="H68:I68"/>
    <mergeCell ref="B68:G68"/>
    <mergeCell ref="H67:I67"/>
    <mergeCell ref="H66:I66"/>
    <mergeCell ref="B61:G61"/>
    <mergeCell ref="B62:G62"/>
    <mergeCell ref="B63:G63"/>
    <mergeCell ref="B65:G65"/>
    <mergeCell ref="H61:I61"/>
    <mergeCell ref="H62:I62"/>
    <mergeCell ref="H63:I63"/>
    <mergeCell ref="B53:C53"/>
    <mergeCell ref="D53:E53"/>
    <mergeCell ref="J81:L81"/>
    <mergeCell ref="J82:L82"/>
    <mergeCell ref="J83:L83"/>
    <mergeCell ref="J84:L84"/>
    <mergeCell ref="J85:L85"/>
    <mergeCell ref="B80:L80"/>
    <mergeCell ref="B82:G82"/>
    <mergeCell ref="B83:G83"/>
    <mergeCell ref="J73:L73"/>
    <mergeCell ref="J74:L74"/>
    <mergeCell ref="J75:L75"/>
    <mergeCell ref="J76:L76"/>
    <mergeCell ref="J78:L78"/>
    <mergeCell ref="J77:L77"/>
    <mergeCell ref="J79:L79"/>
    <mergeCell ref="B85:G85"/>
    <mergeCell ref="H85:I85"/>
    <mergeCell ref="B73:G73"/>
    <mergeCell ref="H73:I73"/>
    <mergeCell ref="H83:I83"/>
    <mergeCell ref="B84:G84"/>
    <mergeCell ref="H84:I84"/>
    <mergeCell ref="B77:G77"/>
    <mergeCell ref="H77:I77"/>
    <mergeCell ref="B103:G103"/>
    <mergeCell ref="H103:I103"/>
    <mergeCell ref="B90:G90"/>
    <mergeCell ref="H90:I90"/>
    <mergeCell ref="B94:M94"/>
    <mergeCell ref="B104:G104"/>
    <mergeCell ref="H104:I104"/>
    <mergeCell ref="J103:K103"/>
    <mergeCell ref="B88:G88"/>
    <mergeCell ref="H88:I88"/>
    <mergeCell ref="B89:G89"/>
    <mergeCell ref="H89:I89"/>
    <mergeCell ref="B100:E100"/>
    <mergeCell ref="F100:G100"/>
    <mergeCell ref="J104:K104"/>
    <mergeCell ref="B123:O123"/>
    <mergeCell ref="B124:O124"/>
    <mergeCell ref="B117:G117"/>
    <mergeCell ref="H117:I117"/>
    <mergeCell ref="B118:G118"/>
    <mergeCell ref="H118:I118"/>
    <mergeCell ref="J117:K117"/>
    <mergeCell ref="J118:K118"/>
    <mergeCell ref="B113:G113"/>
    <mergeCell ref="H113:I113"/>
    <mergeCell ref="B115:G115"/>
    <mergeCell ref="H115:I115"/>
    <mergeCell ref="B116:G116"/>
    <mergeCell ref="H116:I116"/>
    <mergeCell ref="B121:M121"/>
  </mergeCells>
  <hyperlinks>
    <hyperlink ref="B10:O10" r:id="rId1" display="To find out more about the Eat Good Feel Good programme, please click here." xr:uid="{AEC837EB-4233-445C-9B0F-CC946E84BBC5}"/>
    <hyperlink ref="B8:O8" r:id="rId2" display="To view the Good Food Pantry Toolkit, please click here. " xr:uid="{068A313D-D411-4721-8D11-BBBD488C8C8A}"/>
  </hyperlinks>
  <pageMargins left="0.7" right="0.7" top="0.75" bottom="0.75" header="0.3" footer="0.3"/>
  <pageSetup paperSize="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CDD43-A643-4B37-8170-6754CC025623}">
  <dimension ref="B1:O32"/>
  <sheetViews>
    <sheetView showGridLines="0" showRowColHeaders="0" topLeftCell="A4" zoomScaleNormal="100" workbookViewId="0">
      <selection activeCell="Q8" sqref="Q8"/>
      <extLst>
        <ext xmlns:xlsdti="http://schemas.microsoft.com/office/spreadsheetml/2023/showDataTypeIcons" uri="{77bfe23e-c014-4d31-8a63-9c772dbf06b6}">
          <xlsdti:showDataTypeIcons visible="0"/>
        </ext>
      </extLst>
    </sheetView>
  </sheetViews>
  <sheetFormatPr defaultColWidth="9.140625" defaultRowHeight="15.75"/>
  <cols>
    <col min="1" max="1" width="2.85546875" style="5" customWidth="1"/>
    <col min="2" max="2" width="6.42578125" style="5" customWidth="1"/>
    <col min="3" max="16384" width="9.140625" style="5"/>
  </cols>
  <sheetData>
    <row r="1" spans="2:15" ht="7.5" customHeight="1"/>
    <row r="2" spans="2:15" ht="41.25" customHeight="1">
      <c r="B2" s="162" t="s">
        <v>221</v>
      </c>
      <c r="C2" s="162"/>
      <c r="D2" s="162"/>
      <c r="E2" s="162"/>
      <c r="F2" s="162"/>
      <c r="G2" s="162"/>
      <c r="H2" s="162"/>
      <c r="I2" s="162"/>
      <c r="J2" s="162"/>
      <c r="K2" s="162"/>
      <c r="L2" s="162"/>
      <c r="M2" s="162"/>
      <c r="N2" s="21"/>
      <c r="O2" s="21"/>
    </row>
    <row r="3" spans="2:15" ht="15" customHeight="1"/>
    <row r="4" spans="2:15" ht="150" customHeight="1">
      <c r="B4" s="116" t="s">
        <v>222</v>
      </c>
      <c r="C4" s="116"/>
      <c r="D4" s="116"/>
      <c r="E4" s="116"/>
      <c r="F4" s="116"/>
      <c r="G4" s="116"/>
      <c r="H4" s="116"/>
      <c r="I4" s="116"/>
      <c r="J4" s="116"/>
      <c r="K4" s="116"/>
      <c r="L4" s="116"/>
      <c r="M4" s="116"/>
      <c r="N4" s="116"/>
      <c r="O4" s="116"/>
    </row>
    <row r="5" spans="2:15" ht="15" customHeight="1">
      <c r="B5" s="3"/>
      <c r="C5" s="3"/>
      <c r="D5" s="3"/>
      <c r="E5" s="3"/>
      <c r="F5" s="3"/>
      <c r="G5" s="3"/>
      <c r="H5" s="3"/>
      <c r="I5" s="3"/>
      <c r="J5" s="3"/>
      <c r="K5" s="3"/>
      <c r="L5" s="3"/>
      <c r="M5" s="3"/>
      <c r="N5" s="3"/>
      <c r="O5" s="3"/>
    </row>
    <row r="6" spans="2:15" s="12" customFormat="1" ht="15" customHeight="1">
      <c r="B6" s="134" t="s">
        <v>223</v>
      </c>
      <c r="C6" s="134"/>
      <c r="D6" s="134"/>
      <c r="E6" s="134"/>
      <c r="F6" s="134"/>
      <c r="G6" s="134"/>
      <c r="H6" s="134"/>
      <c r="I6" s="134"/>
      <c r="J6" s="134"/>
      <c r="K6" s="134"/>
      <c r="L6" s="134"/>
      <c r="M6" s="134"/>
      <c r="N6" s="134"/>
      <c r="O6" s="134"/>
    </row>
    <row r="7" spans="2:15" ht="15" customHeight="1">
      <c r="B7" s="8"/>
      <c r="C7" s="3"/>
      <c r="D7" s="3"/>
      <c r="E7" s="3"/>
      <c r="F7" s="3"/>
      <c r="G7" s="3"/>
      <c r="H7" s="3"/>
      <c r="I7" s="3"/>
      <c r="J7" s="3"/>
      <c r="K7" s="3"/>
      <c r="L7" s="3"/>
      <c r="M7" s="3"/>
      <c r="N7" s="3"/>
      <c r="O7" s="3"/>
    </row>
    <row r="8" spans="2:15" ht="250.5" customHeight="1">
      <c r="B8" s="116" t="s">
        <v>224</v>
      </c>
      <c r="C8" s="116"/>
      <c r="D8" s="116"/>
      <c r="E8" s="116"/>
      <c r="F8" s="116"/>
      <c r="G8" s="116"/>
      <c r="H8" s="116"/>
      <c r="I8" s="116"/>
      <c r="J8" s="116"/>
      <c r="K8" s="116"/>
      <c r="L8" s="116"/>
      <c r="M8" s="116"/>
      <c r="N8" s="116"/>
      <c r="O8" s="116"/>
    </row>
    <row r="9" spans="2:15">
      <c r="B9" s="3"/>
      <c r="C9" s="3"/>
      <c r="D9" s="3"/>
      <c r="E9" s="3"/>
      <c r="F9" s="3"/>
      <c r="G9" s="3"/>
      <c r="H9" s="3"/>
      <c r="I9" s="3"/>
      <c r="J9" s="3"/>
      <c r="K9" s="3"/>
      <c r="L9" s="3"/>
      <c r="M9" s="3"/>
      <c r="N9" s="3"/>
      <c r="O9" s="3"/>
    </row>
    <row r="10" spans="2:15" s="2" customFormat="1">
      <c r="B10" s="9" t="s">
        <v>225</v>
      </c>
      <c r="C10" s="15"/>
      <c r="D10" s="15"/>
      <c r="E10" s="15"/>
      <c r="F10" s="15"/>
      <c r="G10" s="15"/>
      <c r="H10" s="15"/>
      <c r="I10" s="15"/>
      <c r="J10" s="15"/>
      <c r="K10" s="15"/>
      <c r="L10" s="15"/>
      <c r="M10" s="15"/>
      <c r="N10" s="15"/>
      <c r="O10" s="15"/>
    </row>
    <row r="11" spans="2:15" ht="15" customHeight="1">
      <c r="B11" s="3"/>
      <c r="C11" s="3"/>
      <c r="D11" s="3"/>
      <c r="E11" s="3"/>
      <c r="F11" s="3"/>
      <c r="G11" s="3"/>
      <c r="H11" s="3"/>
      <c r="I11" s="3"/>
      <c r="J11" s="3"/>
      <c r="K11" s="3"/>
      <c r="L11" s="3"/>
      <c r="M11" s="3"/>
      <c r="N11" s="3"/>
      <c r="O11" s="3"/>
    </row>
    <row r="12" spans="2:15" ht="22.5" customHeight="1">
      <c r="B12" s="163" t="s">
        <v>226</v>
      </c>
      <c r="C12" s="163"/>
      <c r="D12" s="163"/>
      <c r="E12" s="163"/>
      <c r="F12" s="163"/>
      <c r="G12" s="163"/>
      <c r="H12" s="163"/>
      <c r="I12" s="163"/>
      <c r="J12" s="163"/>
      <c r="K12" s="163"/>
      <c r="L12" s="163"/>
      <c r="M12" s="163"/>
      <c r="N12" s="163"/>
      <c r="O12" s="163"/>
    </row>
    <row r="13" spans="2:15" ht="15" customHeight="1">
      <c r="B13" s="13" t="b">
        <v>0</v>
      </c>
      <c r="C13" s="138" t="s">
        <v>227</v>
      </c>
      <c r="D13" s="138"/>
      <c r="E13" s="138"/>
      <c r="F13" s="138"/>
      <c r="G13" s="138"/>
      <c r="H13" s="138"/>
      <c r="I13" s="138"/>
      <c r="J13" s="138"/>
      <c r="K13" s="138"/>
      <c r="L13" s="138"/>
    </row>
    <row r="14" spans="2:15" ht="15" customHeight="1">
      <c r="B14" s="13" t="b">
        <v>0</v>
      </c>
      <c r="C14" s="138" t="s">
        <v>228</v>
      </c>
      <c r="D14" s="138"/>
      <c r="E14" s="138"/>
      <c r="F14" s="138"/>
      <c r="G14" s="138"/>
      <c r="H14" s="138"/>
      <c r="I14" s="138"/>
      <c r="J14" s="138"/>
      <c r="K14" s="138"/>
      <c r="L14" s="138"/>
    </row>
    <row r="15" spans="2:15" ht="15" customHeight="1">
      <c r="B15" s="13" t="b">
        <v>0</v>
      </c>
      <c r="C15" s="138" t="s">
        <v>128</v>
      </c>
      <c r="D15" s="138"/>
      <c r="E15" s="138"/>
      <c r="F15" s="138"/>
      <c r="G15" s="138"/>
      <c r="H15" s="138"/>
      <c r="I15" s="138"/>
      <c r="J15" s="138"/>
      <c r="K15" s="138"/>
      <c r="L15" s="138"/>
    </row>
    <row r="16" spans="2:15" ht="15" customHeight="1"/>
    <row r="17" spans="2:12" ht="15" customHeight="1">
      <c r="B17" s="117" t="s">
        <v>229</v>
      </c>
      <c r="C17" s="117"/>
      <c r="D17" s="117"/>
      <c r="E17" s="117"/>
      <c r="F17" s="117"/>
      <c r="G17" s="117"/>
      <c r="H17" s="117"/>
      <c r="I17" s="117"/>
      <c r="J17" s="117"/>
      <c r="K17" s="117"/>
      <c r="L17" s="117"/>
    </row>
    <row r="18" spans="2:12" ht="15" customHeight="1">
      <c r="B18" s="118" t="s">
        <v>230</v>
      </c>
      <c r="C18" s="118"/>
      <c r="D18" s="118"/>
      <c r="E18" s="164"/>
      <c r="F18" s="164"/>
      <c r="G18" s="164"/>
      <c r="H18" s="164"/>
      <c r="I18" s="164"/>
      <c r="J18" s="164"/>
      <c r="K18" s="164"/>
      <c r="L18" s="164"/>
    </row>
    <row r="19" spans="2:12" ht="15" customHeight="1">
      <c r="B19" s="118" t="s">
        <v>231</v>
      </c>
      <c r="C19" s="118"/>
      <c r="D19" s="118"/>
      <c r="E19" s="164"/>
      <c r="F19" s="164"/>
      <c r="G19" s="164"/>
      <c r="H19" s="164"/>
      <c r="I19" s="164"/>
      <c r="J19" s="164"/>
      <c r="K19" s="164"/>
      <c r="L19" s="164"/>
    </row>
    <row r="20" spans="2:12" ht="15" customHeight="1">
      <c r="B20" s="118" t="s">
        <v>52</v>
      </c>
      <c r="C20" s="118"/>
      <c r="D20" s="118"/>
      <c r="E20" s="164"/>
      <c r="F20" s="164"/>
      <c r="G20" s="164"/>
      <c r="H20" s="164"/>
      <c r="I20" s="164"/>
      <c r="J20" s="164"/>
      <c r="K20" s="164"/>
      <c r="L20" s="164"/>
    </row>
    <row r="21" spans="2:12" ht="15" customHeight="1">
      <c r="B21" s="118" t="s">
        <v>53</v>
      </c>
      <c r="C21" s="118"/>
      <c r="D21" s="118"/>
      <c r="E21" s="164"/>
      <c r="F21" s="164"/>
      <c r="G21" s="164"/>
      <c r="H21" s="164"/>
      <c r="I21" s="164"/>
      <c r="J21" s="164"/>
      <c r="K21" s="164"/>
      <c r="L21" s="164"/>
    </row>
    <row r="22" spans="2:12" ht="15" customHeight="1">
      <c r="B22" s="118" t="s">
        <v>54</v>
      </c>
      <c r="C22" s="118"/>
      <c r="D22" s="118"/>
      <c r="E22" s="164"/>
      <c r="F22" s="164"/>
      <c r="G22" s="164"/>
      <c r="H22" s="164"/>
      <c r="I22" s="164"/>
      <c r="J22" s="164"/>
      <c r="K22" s="164"/>
      <c r="L22" s="164"/>
    </row>
    <row r="23" spans="2:12" ht="15" customHeight="1">
      <c r="B23" s="118" t="s">
        <v>232</v>
      </c>
      <c r="C23" s="118"/>
      <c r="D23" s="118"/>
      <c r="E23" s="118"/>
      <c r="F23" s="118"/>
      <c r="G23" s="118"/>
      <c r="H23" s="118"/>
      <c r="I23" s="118"/>
      <c r="J23" s="118"/>
      <c r="K23" s="118"/>
      <c r="L23" s="118"/>
    </row>
    <row r="24" spans="2:12" ht="15" customHeight="1">
      <c r="B24" s="126"/>
      <c r="C24" s="126"/>
      <c r="D24" s="126"/>
      <c r="E24" s="126"/>
      <c r="F24" s="126"/>
      <c r="G24" s="126"/>
      <c r="H24" s="126"/>
      <c r="I24" s="126"/>
      <c r="J24" s="126"/>
      <c r="K24" s="126"/>
      <c r="L24" s="126"/>
    </row>
    <row r="25" spans="2:12" ht="15" customHeight="1">
      <c r="B25" s="126"/>
      <c r="C25" s="126"/>
      <c r="D25" s="126"/>
      <c r="E25" s="126"/>
      <c r="F25" s="126"/>
      <c r="G25" s="126"/>
      <c r="H25" s="126"/>
      <c r="I25" s="126"/>
      <c r="J25" s="126"/>
      <c r="K25" s="126"/>
      <c r="L25" s="126"/>
    </row>
    <row r="26" spans="2:12" ht="15" customHeight="1">
      <c r="B26" s="126"/>
      <c r="C26" s="126"/>
      <c r="D26" s="126"/>
      <c r="E26" s="126"/>
      <c r="F26" s="126"/>
      <c r="G26" s="126"/>
      <c r="H26" s="126"/>
      <c r="I26" s="126"/>
      <c r="J26" s="126"/>
      <c r="K26" s="126"/>
      <c r="L26" s="126"/>
    </row>
    <row r="27" spans="2:12" ht="15" customHeight="1">
      <c r="B27" s="126"/>
      <c r="C27" s="126"/>
      <c r="D27" s="126"/>
      <c r="E27" s="126"/>
      <c r="F27" s="126"/>
      <c r="G27" s="126"/>
      <c r="H27" s="126"/>
      <c r="I27" s="126"/>
      <c r="J27" s="126"/>
      <c r="K27" s="126"/>
      <c r="L27" s="126"/>
    </row>
    <row r="28" spans="2:12" ht="15" customHeight="1">
      <c r="B28" s="126"/>
      <c r="C28" s="126"/>
      <c r="D28" s="126"/>
      <c r="E28" s="126"/>
      <c r="F28" s="126"/>
      <c r="G28" s="126"/>
      <c r="H28" s="126"/>
      <c r="I28" s="126"/>
      <c r="J28" s="126"/>
      <c r="K28" s="126"/>
      <c r="L28" s="126"/>
    </row>
    <row r="29" spans="2:12" ht="15" customHeight="1">
      <c r="B29" s="126"/>
      <c r="C29" s="126"/>
      <c r="D29" s="126"/>
      <c r="E29" s="126"/>
      <c r="F29" s="126"/>
      <c r="G29" s="126"/>
      <c r="H29" s="126"/>
      <c r="I29" s="126"/>
      <c r="J29" s="126"/>
      <c r="K29" s="126"/>
      <c r="L29" s="126"/>
    </row>
    <row r="30" spans="2:12" ht="15" customHeight="1">
      <c r="B30" s="126"/>
      <c r="C30" s="126"/>
      <c r="D30" s="126"/>
      <c r="E30" s="126"/>
      <c r="F30" s="126"/>
      <c r="G30" s="126"/>
      <c r="H30" s="126"/>
      <c r="I30" s="126"/>
      <c r="J30" s="126"/>
      <c r="K30" s="126"/>
      <c r="L30" s="126"/>
    </row>
    <row r="31" spans="2:12" ht="15" customHeight="1">
      <c r="B31" s="126"/>
      <c r="C31" s="126"/>
      <c r="D31" s="126"/>
      <c r="E31" s="126"/>
      <c r="F31" s="126"/>
      <c r="G31" s="126"/>
      <c r="H31" s="126"/>
      <c r="I31" s="126"/>
      <c r="J31" s="126"/>
      <c r="K31" s="126"/>
      <c r="L31" s="126"/>
    </row>
    <row r="32" spans="2:12" ht="15" customHeight="1"/>
  </sheetData>
  <sheetProtection algorithmName="SHA-512" hashValue="pRfQXNBw60jvw59m011tdr1jvimm+QAyeoRbGTTglkNa8pvzG78U492alBju6f2JTdk4TGMnHQml6U/jSsDJnA==" saltValue="ptZcd6DdT0ZOpCyw2V++ww==" spinCount="100000" sheet="1" objects="1" scenarios="1"/>
  <mergeCells count="21">
    <mergeCell ref="B2:M2"/>
    <mergeCell ref="B21:D21"/>
    <mergeCell ref="B23:L23"/>
    <mergeCell ref="B24:L31"/>
    <mergeCell ref="B6:O6"/>
    <mergeCell ref="B12:O12"/>
    <mergeCell ref="C13:L13"/>
    <mergeCell ref="C14:L14"/>
    <mergeCell ref="C15:L15"/>
    <mergeCell ref="B17:L17"/>
    <mergeCell ref="E18:L18"/>
    <mergeCell ref="E19:L19"/>
    <mergeCell ref="E20:L20"/>
    <mergeCell ref="E21:L21"/>
    <mergeCell ref="E22:L22"/>
    <mergeCell ref="B22:D22"/>
    <mergeCell ref="B4:O4"/>
    <mergeCell ref="B8:O8"/>
    <mergeCell ref="B18:D18"/>
    <mergeCell ref="B19:D19"/>
    <mergeCell ref="B20:D2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587C8697DBAA408637A31C7ED49123" ma:contentTypeVersion="13" ma:contentTypeDescription="Create a new document." ma:contentTypeScope="" ma:versionID="a9583b70289c2892e5ce3e4115f921bd">
  <xsd:schema xmlns:xsd="http://www.w3.org/2001/XMLSchema" xmlns:xs="http://www.w3.org/2001/XMLSchema" xmlns:p="http://schemas.microsoft.com/office/2006/metadata/properties" xmlns:ns2="bc9356de-023a-409f-872e-e9b5e411b6cf" xmlns:ns3="fd1bc732-bfc1-4a2d-9473-0aeb026fedc9" targetNamespace="http://schemas.microsoft.com/office/2006/metadata/properties" ma:root="true" ma:fieldsID="6d8054f3dff94422570b2531a81d0238" ns2:_="" ns3:_="">
    <xsd:import namespace="bc9356de-023a-409f-872e-e9b5e411b6cf"/>
    <xsd:import namespace="fd1bc732-bfc1-4a2d-9473-0aeb026fed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356de-023a-409f-872e-e9b5e411b6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1bc732-bfc1-4a2d-9473-0aeb026fedc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934e983-34bb-4e3b-a5cb-8a1d531e2b68}" ma:internalName="TaxCatchAll" ma:showField="CatchAllData" ma:web="fd1bc732-bfc1-4a2d-9473-0aeb026fed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d1bc732-bfc1-4a2d-9473-0aeb026fedc9" xsi:nil="true"/>
    <lcf76f155ced4ddcb4097134ff3c332f xmlns="bc9356de-023a-409f-872e-e9b5e411b6c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E9DB96-D437-495C-A433-57389C6FB642}"/>
</file>

<file path=customXml/itemProps2.xml><?xml version="1.0" encoding="utf-8"?>
<ds:datastoreItem xmlns:ds="http://schemas.openxmlformats.org/officeDocument/2006/customXml" ds:itemID="{98403936-3284-4B68-8583-33CAE25A0211}"/>
</file>

<file path=customXml/itemProps3.xml><?xml version="1.0" encoding="utf-8"?>
<ds:datastoreItem xmlns:ds="http://schemas.openxmlformats.org/officeDocument/2006/customXml" ds:itemID="{3A417309-EFD8-402B-8773-5249DBE07D3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Kleine , Renate (PROJECTS AND CONTRACTS OFFICER)</dc:creator>
  <cp:keywords/>
  <dc:description/>
  <cp:lastModifiedBy/>
  <cp:revision/>
  <dcterms:created xsi:type="dcterms:W3CDTF">2026-07-06T11:12:39Z</dcterms:created>
  <dcterms:modified xsi:type="dcterms:W3CDTF">2026-07-17T14:18:42Z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0x01010033587C8697DBAA408637A31C7ED49123</vt:lpwstr>
  </property>
  <property fmtid="{D5CDD505-2E9C-101B-9397-08002B2CF9AE}" pid="3" name="MediaServiceImageTags">
    <vt:lpwstr/>
  </property>
</Properties>
</file>