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HHS/"/>
    </mc:Choice>
  </mc:AlternateContent>
  <xr:revisionPtr revIDLastSave="13" documentId="8_{2ED0B8E7-FEA6-4B91-96D7-A2A0F3F34440}" xr6:coauthVersionLast="47" xr6:coauthVersionMax="47" xr10:uidLastSave="{06510B22-EB48-4BA5-9FC2-C6A9A27071BF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D71" i="1"/>
  <c r="D45" i="1"/>
  <c r="D44" i="1"/>
  <c r="D51" i="1"/>
  <c r="D50" i="1"/>
  <c r="D49" i="1"/>
  <c r="D48" i="1"/>
  <c r="D47" i="1"/>
  <c r="D46" i="1"/>
  <c r="D43" i="1"/>
  <c r="D42" i="1"/>
  <c r="D41" i="1"/>
  <c r="D5" i="1"/>
  <c r="D14" i="1"/>
  <c r="D13" i="1"/>
  <c r="D12" i="1"/>
  <c r="D11" i="1"/>
  <c r="D10" i="1"/>
  <c r="D9" i="1"/>
  <c r="D8" i="1"/>
  <c r="D7" i="1"/>
  <c r="D6" i="1"/>
  <c r="D4" i="1"/>
  <c r="D64" i="1"/>
  <c r="E71" i="1"/>
  <c r="E73" i="1" s="1"/>
  <c r="F71" i="1"/>
  <c r="F73" i="1" s="1"/>
  <c r="G71" i="1"/>
  <c r="G73" i="1" s="1"/>
  <c r="D39" i="1"/>
  <c r="D27" i="1"/>
  <c r="D52" i="1" l="1"/>
  <c r="D15" i="1"/>
</calcChain>
</file>

<file path=xl/sharedStrings.xml><?xml version="1.0" encoding="utf-8"?>
<sst xmlns="http://schemas.openxmlformats.org/spreadsheetml/2006/main" count="150" uniqueCount="53">
  <si>
    <t>FY26 Event, Activity , Program or Committee Name:  HHS</t>
  </si>
  <si>
    <t>Amount (number of attendees, etc)</t>
  </si>
  <si>
    <t>Cost Per</t>
  </si>
  <si>
    <t>Justification/Explanation</t>
  </si>
  <si>
    <t>Facilities/Room Rental Fees</t>
  </si>
  <si>
    <t>Speaker Gifts (Gift Cards)</t>
  </si>
  <si>
    <t>Printed Materials (Flyers,  poster &amp; signs)</t>
  </si>
  <si>
    <t>Food (include taxes and tips if applciable)</t>
  </si>
  <si>
    <t>Miscellaneous (Tablecloths/ Table setup)</t>
  </si>
  <si>
    <t>Marketing and Communciations</t>
  </si>
  <si>
    <t>Relaxation Exercise</t>
  </si>
  <si>
    <t>Give Aways for participants</t>
  </si>
  <si>
    <t>Monthly Email Tips</t>
  </si>
  <si>
    <t>Subtotal</t>
  </si>
  <si>
    <t>Programming</t>
  </si>
  <si>
    <t xml:space="preserve">TOTAL </t>
  </si>
  <si>
    <t>FY26 Budget</t>
  </si>
  <si>
    <t>FY25 Actual</t>
  </si>
  <si>
    <t>FY25 Budget</t>
  </si>
  <si>
    <t>FY27 Total</t>
  </si>
  <si>
    <t>Red Dress</t>
  </si>
  <si>
    <t xml:space="preserve"> </t>
  </si>
  <si>
    <t xml:space="preserve">  </t>
  </si>
  <si>
    <t>Other Programming</t>
  </si>
  <si>
    <t>Blood Pressure Cuffs</t>
  </si>
  <si>
    <t>Other items (?)</t>
  </si>
  <si>
    <t>Misc (?)</t>
  </si>
  <si>
    <t>Other Items(?)</t>
  </si>
  <si>
    <t>Walk for Healthy Living (Suicide Walk?)</t>
  </si>
  <si>
    <t>Art Therapy</t>
  </si>
  <si>
    <t>Labs (Kidney Kare)</t>
  </si>
  <si>
    <t>Participating</t>
  </si>
  <si>
    <t>Mental Health Forum #1 (Umbrella)</t>
  </si>
  <si>
    <t>Colgate Bus</t>
  </si>
  <si>
    <t>(Black) Family Wellness Day</t>
  </si>
  <si>
    <t>St John Baptist Church Event (Family Day)</t>
  </si>
  <si>
    <t>Printed flyer for marketing boards.</t>
  </si>
  <si>
    <t>Speaker Gifts (4 x 200)</t>
  </si>
  <si>
    <t>Speaker honorarium</t>
  </si>
  <si>
    <t>$10 box lunches for 100 students</t>
  </si>
  <si>
    <t>Participating has no cost.</t>
  </si>
  <si>
    <t>Co-Host fee</t>
  </si>
  <si>
    <t>Marketing via RISE students, PRIDE students, SILAS Craft Students, and the Internatinal Student Club through the HCC student app named "CAMPUS"</t>
  </si>
  <si>
    <t>This cost is captured in the Arts budget</t>
  </si>
  <si>
    <t>Increased cost is due to anticipaated 100 students versus previous 50 students</t>
  </si>
  <si>
    <t>Not participating in FY27</t>
  </si>
  <si>
    <t>Food (Water)</t>
  </si>
  <si>
    <t>Food (apples)</t>
  </si>
  <si>
    <t>Food (oranges)</t>
  </si>
  <si>
    <t>.50 per organage at 100 orranges</t>
  </si>
  <si>
    <t>Cost per apple: .50 x 100 apples</t>
  </si>
  <si>
    <t xml:space="preserve"> bottled water at $4.00 per cases, and 4 cases = $16</t>
  </si>
  <si>
    <t>No cost for walking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</si>
</sst>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6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0" fontId="0" fillId="2" borderId="0" xfId="0" applyFill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0" fillId="0" borderId="1" xfId="0" applyNumberForma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3" fontId="0" fillId="4" borderId="1" xfId="0" applyNumberFormat="1" applyFill="1" applyBorder="1" applyAlignment="1">
      <alignment horizontal="center" wrapText="1"/>
    </xf>
    <xf numFmtId="3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0" xfId="0" applyFill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164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topLeftCell="A37" workbookViewId="0">
      <selection activeCell="H53" sqref="H53"/>
    </sheetView>
  </sheetViews>
  <sheetFormatPr defaultColWidth="8.88671875" defaultRowHeight="14.4" x14ac:dyDescent="0.3"/>
  <cols>
    <col min="1" max="1" width="37.88671875" customWidth="1"/>
    <col min="2" max="2" width="19.88671875" style="1" customWidth="1"/>
    <col min="3" max="3" width="17.109375" style="1" customWidth="1"/>
    <col min="4" max="4" width="23.88671875" style="1" customWidth="1"/>
    <col min="5" max="5" width="19.44140625" style="1" customWidth="1"/>
    <col min="6" max="7" width="16.44140625" style="8" customWidth="1"/>
    <col min="8" max="8" width="70.6640625" style="36" bestFit="1" customWidth="1"/>
  </cols>
  <sheetData>
    <row r="1" spans="1:8" ht="18" x14ac:dyDescent="0.35">
      <c r="A1" s="48" t="s">
        <v>0</v>
      </c>
      <c r="B1" s="49"/>
      <c r="C1" s="50"/>
      <c r="D1" s="5"/>
      <c r="E1" s="5"/>
      <c r="F1" s="6"/>
      <c r="G1" s="35"/>
    </row>
    <row r="2" spans="1:8" ht="36" x14ac:dyDescent="0.35">
      <c r="A2" s="4"/>
      <c r="B2" s="6" t="s">
        <v>1</v>
      </c>
      <c r="C2" s="5" t="s">
        <v>2</v>
      </c>
      <c r="D2" s="5" t="s">
        <v>19</v>
      </c>
      <c r="E2" s="5" t="s">
        <v>16</v>
      </c>
      <c r="F2" s="6" t="s">
        <v>17</v>
      </c>
      <c r="G2" s="6" t="s">
        <v>18</v>
      </c>
      <c r="H2" s="37" t="s">
        <v>3</v>
      </c>
    </row>
    <row r="3" spans="1:8" x14ac:dyDescent="0.3">
      <c r="A3" s="12" t="s">
        <v>32</v>
      </c>
      <c r="B3" s="3">
        <v>100</v>
      </c>
      <c r="C3" s="3"/>
      <c r="D3" s="3"/>
      <c r="E3" s="3"/>
      <c r="F3" s="7"/>
      <c r="G3" s="7"/>
      <c r="H3" s="38" t="s">
        <v>21</v>
      </c>
    </row>
    <row r="4" spans="1:8" x14ac:dyDescent="0.3">
      <c r="A4" s="2" t="s">
        <v>4</v>
      </c>
      <c r="B4" s="3"/>
      <c r="C4" s="3"/>
      <c r="D4" s="3">
        <f>+B4*C4</f>
        <v>0</v>
      </c>
      <c r="E4" s="3"/>
      <c r="F4" s="7" t="s">
        <v>21</v>
      </c>
      <c r="G4" s="7"/>
      <c r="H4" s="36" t="s">
        <v>21</v>
      </c>
    </row>
    <row r="5" spans="1:8" x14ac:dyDescent="0.3">
      <c r="A5" s="2" t="s">
        <v>37</v>
      </c>
      <c r="B5" s="3">
        <v>4</v>
      </c>
      <c r="C5" s="3">
        <v>200</v>
      </c>
      <c r="D5" s="3">
        <f>+B5*C5</f>
        <v>800</v>
      </c>
      <c r="E5" s="3"/>
      <c r="F5" s="10" t="s">
        <v>21</v>
      </c>
      <c r="G5" s="10"/>
      <c r="H5" s="45" t="s">
        <v>38</v>
      </c>
    </row>
    <row r="6" spans="1:8" x14ac:dyDescent="0.3">
      <c r="A6" s="2" t="s">
        <v>6</v>
      </c>
      <c r="B6" s="3">
        <v>1</v>
      </c>
      <c r="C6" s="3">
        <v>100</v>
      </c>
      <c r="D6" s="3">
        <f t="shared" ref="D6:D14" si="0">+B6*C6</f>
        <v>100</v>
      </c>
      <c r="E6" s="3"/>
      <c r="F6" s="7" t="s">
        <v>21</v>
      </c>
      <c r="G6" s="7"/>
      <c r="H6" s="45" t="s">
        <v>36</v>
      </c>
    </row>
    <row r="7" spans="1:8" x14ac:dyDescent="0.3">
      <c r="A7" s="2" t="s">
        <v>7</v>
      </c>
      <c r="B7" s="3">
        <v>100</v>
      </c>
      <c r="C7" s="9">
        <v>10</v>
      </c>
      <c r="D7" s="3">
        <f t="shared" si="0"/>
        <v>1000</v>
      </c>
      <c r="E7" s="3"/>
      <c r="F7" s="10" t="s">
        <v>21</v>
      </c>
      <c r="G7" s="10"/>
      <c r="H7" s="45" t="s">
        <v>39</v>
      </c>
    </row>
    <row r="8" spans="1:8" x14ac:dyDescent="0.3">
      <c r="A8" s="2" t="s">
        <v>8</v>
      </c>
      <c r="B8" s="3"/>
      <c r="C8" s="3"/>
      <c r="D8" s="3">
        <f t="shared" si="0"/>
        <v>0</v>
      </c>
      <c r="E8" s="3"/>
      <c r="F8" s="7" t="s">
        <v>21</v>
      </c>
      <c r="G8" s="7"/>
      <c r="H8" s="45"/>
    </row>
    <row r="9" spans="1:8" ht="28.8" x14ac:dyDescent="0.3">
      <c r="A9" s="2" t="s">
        <v>9</v>
      </c>
      <c r="B9" s="3"/>
      <c r="C9" s="3"/>
      <c r="D9" s="3">
        <f t="shared" si="0"/>
        <v>0</v>
      </c>
      <c r="E9" s="3"/>
      <c r="F9" s="7" t="s">
        <v>21</v>
      </c>
      <c r="G9" s="7"/>
      <c r="H9" s="45" t="s">
        <v>42</v>
      </c>
    </row>
    <row r="10" spans="1:8" x14ac:dyDescent="0.3">
      <c r="A10" s="2" t="s">
        <v>10</v>
      </c>
      <c r="B10" s="3"/>
      <c r="C10" s="3"/>
      <c r="D10" s="3">
        <f t="shared" si="0"/>
        <v>0</v>
      </c>
      <c r="E10" s="3"/>
      <c r="F10" s="7" t="s">
        <v>21</v>
      </c>
      <c r="G10" s="7"/>
      <c r="H10" s="45"/>
    </row>
    <row r="11" spans="1:8" x14ac:dyDescent="0.3">
      <c r="A11" s="2" t="s">
        <v>11</v>
      </c>
      <c r="B11" s="3"/>
      <c r="C11" s="3"/>
      <c r="D11" s="3">
        <f t="shared" si="0"/>
        <v>0</v>
      </c>
      <c r="E11" s="3"/>
      <c r="F11" s="7" t="s">
        <v>21</v>
      </c>
      <c r="G11" s="7"/>
      <c r="H11" s="45"/>
    </row>
    <row r="12" spans="1:8" x14ac:dyDescent="0.3">
      <c r="A12" s="15" t="s">
        <v>12</v>
      </c>
      <c r="B12" s="3"/>
      <c r="C12" s="3"/>
      <c r="D12" s="3">
        <f t="shared" si="0"/>
        <v>0</v>
      </c>
      <c r="E12" s="3"/>
      <c r="F12" s="7"/>
      <c r="G12" s="7"/>
      <c r="H12" s="45"/>
    </row>
    <row r="13" spans="1:8" x14ac:dyDescent="0.3">
      <c r="A13" s="2" t="s">
        <v>29</v>
      </c>
      <c r="B13" s="3"/>
      <c r="C13" s="3"/>
      <c r="D13" s="3">
        <f t="shared" si="0"/>
        <v>0</v>
      </c>
      <c r="E13" s="3"/>
      <c r="F13" s="7"/>
      <c r="G13" s="7"/>
      <c r="H13" s="45" t="s">
        <v>43</v>
      </c>
    </row>
    <row r="14" spans="1:8" x14ac:dyDescent="0.3">
      <c r="A14" s="2" t="s">
        <v>27</v>
      </c>
      <c r="B14" s="3"/>
      <c r="C14" s="3"/>
      <c r="D14" s="3">
        <f t="shared" si="0"/>
        <v>0</v>
      </c>
      <c r="E14" s="3"/>
      <c r="F14" s="7"/>
      <c r="G14" s="7"/>
      <c r="H14" s="45"/>
    </row>
    <row r="15" spans="1:8" s="17" customFormat="1" x14ac:dyDescent="0.3">
      <c r="A15" s="18" t="s">
        <v>13</v>
      </c>
      <c r="B15" s="19"/>
      <c r="C15" s="19"/>
      <c r="D15" s="20">
        <f>SUM(D4:D14)</f>
        <v>1900</v>
      </c>
      <c r="E15" s="20">
        <v>1750</v>
      </c>
      <c r="F15" s="21"/>
      <c r="G15" s="21"/>
      <c r="H15" s="46" t="s">
        <v>44</v>
      </c>
    </row>
    <row r="16" spans="1:8" x14ac:dyDescent="0.3">
      <c r="A16" s="12" t="s">
        <v>34</v>
      </c>
      <c r="B16" s="3"/>
      <c r="C16" s="3"/>
      <c r="D16" s="3"/>
      <c r="E16" s="3"/>
      <c r="F16" s="7"/>
      <c r="G16" s="7"/>
      <c r="H16" s="45" t="s">
        <v>45</v>
      </c>
    </row>
    <row r="17" spans="1:8" x14ac:dyDescent="0.3">
      <c r="A17" s="2" t="s">
        <v>4</v>
      </c>
      <c r="B17" s="3"/>
      <c r="C17" s="3"/>
      <c r="D17" s="3"/>
      <c r="E17" s="3"/>
      <c r="F17" s="7" t="s">
        <v>21</v>
      </c>
      <c r="H17" s="36" t="s">
        <v>21</v>
      </c>
    </row>
    <row r="18" spans="1:8" x14ac:dyDescent="0.3">
      <c r="A18" s="2" t="s">
        <v>5</v>
      </c>
      <c r="B18" s="3"/>
      <c r="C18" s="3"/>
      <c r="D18" s="3"/>
      <c r="E18" s="3"/>
      <c r="F18" s="10" t="s">
        <v>21</v>
      </c>
      <c r="G18" s="10"/>
      <c r="H18" s="38"/>
    </row>
    <row r="19" spans="1:8" x14ac:dyDescent="0.3">
      <c r="A19" s="2" t="s">
        <v>6</v>
      </c>
      <c r="B19" s="3"/>
      <c r="C19" s="3"/>
      <c r="D19" s="3"/>
      <c r="E19" s="3"/>
      <c r="F19" s="7" t="s">
        <v>21</v>
      </c>
      <c r="G19" s="7"/>
      <c r="H19" s="38"/>
    </row>
    <row r="20" spans="1:8" x14ac:dyDescent="0.3">
      <c r="A20" s="2" t="s">
        <v>7</v>
      </c>
      <c r="B20" s="3"/>
      <c r="C20" s="9"/>
      <c r="D20" s="3"/>
      <c r="E20" s="3"/>
      <c r="F20" s="10" t="s">
        <v>21</v>
      </c>
      <c r="G20" s="10"/>
      <c r="H20" s="38"/>
    </row>
    <row r="21" spans="1:8" x14ac:dyDescent="0.3">
      <c r="A21" s="2" t="s">
        <v>8</v>
      </c>
      <c r="B21" s="3"/>
      <c r="C21" s="3"/>
      <c r="D21" s="3"/>
      <c r="E21" s="3"/>
      <c r="F21" s="7" t="s">
        <v>21</v>
      </c>
      <c r="G21" s="7"/>
      <c r="H21" s="38"/>
    </row>
    <row r="22" spans="1:8" x14ac:dyDescent="0.3">
      <c r="A22" s="2" t="s">
        <v>9</v>
      </c>
      <c r="B22" s="3"/>
      <c r="C22" s="3"/>
      <c r="D22" s="3"/>
      <c r="E22" s="3"/>
      <c r="F22" s="7" t="s">
        <v>21</v>
      </c>
      <c r="G22" s="7"/>
      <c r="H22" s="38"/>
    </row>
    <row r="23" spans="1:8" x14ac:dyDescent="0.3">
      <c r="A23" s="2" t="s">
        <v>33</v>
      </c>
      <c r="B23" s="3"/>
      <c r="C23" s="3"/>
      <c r="D23" s="3"/>
      <c r="E23" s="3"/>
      <c r="F23" s="7" t="s">
        <v>21</v>
      </c>
      <c r="G23" s="7"/>
      <c r="H23" s="38"/>
    </row>
    <row r="24" spans="1:8" x14ac:dyDescent="0.3">
      <c r="A24" s="2" t="s">
        <v>11</v>
      </c>
      <c r="B24" s="3"/>
      <c r="C24" s="3"/>
      <c r="D24" s="3"/>
      <c r="E24" s="3"/>
      <c r="F24" s="7" t="s">
        <v>21</v>
      </c>
      <c r="G24" s="7"/>
      <c r="H24" s="38"/>
    </row>
    <row r="25" spans="1:8" x14ac:dyDescent="0.3">
      <c r="A25" s="2" t="s">
        <v>30</v>
      </c>
      <c r="B25" s="3"/>
      <c r="C25" s="3"/>
      <c r="D25" s="3"/>
      <c r="E25" s="3"/>
      <c r="F25" s="7"/>
      <c r="G25" s="7"/>
      <c r="H25" s="38"/>
    </row>
    <row r="26" spans="1:8" x14ac:dyDescent="0.3">
      <c r="A26" s="15" t="s">
        <v>26</v>
      </c>
      <c r="B26" s="14"/>
      <c r="C26" s="14" t="s">
        <v>21</v>
      </c>
      <c r="D26" s="22" t="s">
        <v>21</v>
      </c>
      <c r="E26" s="22"/>
      <c r="F26" s="16" t="s">
        <v>21</v>
      </c>
      <c r="G26" s="16"/>
      <c r="H26" s="40"/>
    </row>
    <row r="27" spans="1:8" s="17" customFormat="1" x14ac:dyDescent="0.3">
      <c r="A27" s="18" t="s">
        <v>13</v>
      </c>
      <c r="B27" s="19"/>
      <c r="C27" s="19"/>
      <c r="D27" s="20">
        <f>SUM(D17:D26)</f>
        <v>0</v>
      </c>
      <c r="E27" s="27">
        <v>0</v>
      </c>
      <c r="F27" s="28">
        <v>698.61</v>
      </c>
      <c r="G27" s="29">
        <v>1000</v>
      </c>
      <c r="H27" s="39"/>
    </row>
    <row r="28" spans="1:8" x14ac:dyDescent="0.3">
      <c r="A28" s="12" t="s">
        <v>28</v>
      </c>
      <c r="B28" s="3"/>
      <c r="C28" s="3"/>
      <c r="D28" s="26" t="s">
        <v>40</v>
      </c>
      <c r="E28" s="3"/>
      <c r="F28" s="7"/>
      <c r="G28" s="7"/>
      <c r="H28" s="38" t="s">
        <v>21</v>
      </c>
    </row>
    <row r="29" spans="1:8" x14ac:dyDescent="0.3">
      <c r="A29" s="2" t="s">
        <v>4</v>
      </c>
      <c r="B29" s="3"/>
      <c r="C29" s="3"/>
      <c r="D29" s="3"/>
      <c r="E29" s="3"/>
      <c r="F29" s="7" t="s">
        <v>21</v>
      </c>
      <c r="H29" s="36" t="s">
        <v>21</v>
      </c>
    </row>
    <row r="30" spans="1:8" x14ac:dyDescent="0.3">
      <c r="A30" s="2" t="s">
        <v>5</v>
      </c>
      <c r="B30" s="3"/>
      <c r="C30" s="3"/>
      <c r="D30" s="3"/>
      <c r="E30" s="3"/>
      <c r="F30" s="10" t="s">
        <v>21</v>
      </c>
      <c r="G30" s="10"/>
      <c r="H30" s="38"/>
    </row>
    <row r="31" spans="1:8" x14ac:dyDescent="0.3">
      <c r="A31" s="2" t="s">
        <v>6</v>
      </c>
      <c r="B31" s="3"/>
      <c r="C31" s="3"/>
      <c r="D31" s="3"/>
      <c r="E31" s="3"/>
      <c r="F31" s="7" t="s">
        <v>21</v>
      </c>
      <c r="G31" s="7"/>
      <c r="H31" s="38"/>
    </row>
    <row r="32" spans="1:8" x14ac:dyDescent="0.3">
      <c r="A32" s="2" t="s">
        <v>7</v>
      </c>
      <c r="B32" s="3"/>
      <c r="C32" s="9"/>
      <c r="D32" s="3"/>
      <c r="E32" s="3"/>
      <c r="F32" s="10" t="s">
        <v>21</v>
      </c>
      <c r="G32" s="10"/>
      <c r="H32" s="38"/>
    </row>
    <row r="33" spans="1:8" x14ac:dyDescent="0.3">
      <c r="A33" s="2" t="s">
        <v>8</v>
      </c>
      <c r="B33" s="3"/>
      <c r="C33" s="3"/>
      <c r="D33" s="3"/>
      <c r="E33" s="3"/>
      <c r="F33" s="7" t="s">
        <v>21</v>
      </c>
      <c r="G33" s="7"/>
      <c r="H33" s="38"/>
    </row>
    <row r="34" spans="1:8" x14ac:dyDescent="0.3">
      <c r="A34" s="2" t="s">
        <v>9</v>
      </c>
      <c r="B34" s="3"/>
      <c r="C34" s="3"/>
      <c r="D34" s="3"/>
      <c r="E34" s="3"/>
      <c r="F34" s="7" t="s">
        <v>21</v>
      </c>
      <c r="G34" s="7"/>
      <c r="H34" s="38"/>
    </row>
    <row r="35" spans="1:8" x14ac:dyDescent="0.3">
      <c r="A35" s="2" t="s">
        <v>10</v>
      </c>
      <c r="B35" s="3"/>
      <c r="C35" s="3"/>
      <c r="D35" s="3"/>
      <c r="E35" s="3"/>
      <c r="F35" s="7" t="s">
        <v>21</v>
      </c>
      <c r="G35" s="7"/>
      <c r="H35" s="38"/>
    </row>
    <row r="36" spans="1:8" x14ac:dyDescent="0.3">
      <c r="A36" s="2" t="s">
        <v>11</v>
      </c>
      <c r="B36" s="3"/>
      <c r="C36" s="3"/>
      <c r="D36" s="3"/>
      <c r="E36" s="3"/>
      <c r="F36" s="7" t="s">
        <v>21</v>
      </c>
      <c r="G36" s="7"/>
      <c r="H36" s="38"/>
    </row>
    <row r="37" spans="1:8" x14ac:dyDescent="0.3">
      <c r="A37" s="2" t="s">
        <v>25</v>
      </c>
      <c r="B37" s="3"/>
      <c r="C37" s="3"/>
      <c r="D37" s="3"/>
      <c r="E37" s="3"/>
      <c r="F37" s="7"/>
      <c r="G37" s="7"/>
      <c r="H37" s="38"/>
    </row>
    <row r="38" spans="1:8" x14ac:dyDescent="0.3">
      <c r="A38" s="15" t="s">
        <v>26</v>
      </c>
      <c r="B38" s="14"/>
      <c r="C38" s="14" t="s">
        <v>21</v>
      </c>
      <c r="D38" s="22" t="s">
        <v>21</v>
      </c>
      <c r="E38" s="22"/>
      <c r="F38" s="16" t="s">
        <v>21</v>
      </c>
      <c r="G38" s="16"/>
      <c r="H38" s="40"/>
    </row>
    <row r="39" spans="1:8" s="17" customFormat="1" x14ac:dyDescent="0.3">
      <c r="A39" s="18" t="s">
        <v>13</v>
      </c>
      <c r="B39" s="19"/>
      <c r="C39" s="19"/>
      <c r="D39" s="20">
        <f>SUM(D29:D38)</f>
        <v>0</v>
      </c>
      <c r="E39" s="30">
        <v>500</v>
      </c>
      <c r="F39" s="21">
        <v>0</v>
      </c>
      <c r="G39" s="21">
        <v>0</v>
      </c>
      <c r="H39" s="39"/>
    </row>
    <row r="40" spans="1:8" x14ac:dyDescent="0.3">
      <c r="A40" s="12" t="s">
        <v>35</v>
      </c>
      <c r="B40" s="3">
        <v>100</v>
      </c>
      <c r="C40" s="3"/>
      <c r="D40" s="11" t="s">
        <v>31</v>
      </c>
      <c r="E40" s="3"/>
      <c r="F40" s="7"/>
      <c r="G40" s="7"/>
      <c r="H40" s="38" t="s">
        <v>21</v>
      </c>
    </row>
    <row r="41" spans="1:8" x14ac:dyDescent="0.3">
      <c r="A41" s="2" t="s">
        <v>4</v>
      </c>
      <c r="B41" s="3"/>
      <c r="C41" s="47"/>
      <c r="D41" s="3">
        <f t="shared" ref="D41:D51" si="1">+B41*C41</f>
        <v>0</v>
      </c>
      <c r="E41" s="3"/>
      <c r="F41" s="7" t="s">
        <v>21</v>
      </c>
      <c r="H41" s="36" t="s">
        <v>21</v>
      </c>
    </row>
    <row r="42" spans="1:8" x14ac:dyDescent="0.3">
      <c r="A42" s="2" t="s">
        <v>5</v>
      </c>
      <c r="B42" s="3"/>
      <c r="C42" s="47"/>
      <c r="D42" s="3">
        <f t="shared" si="1"/>
        <v>0</v>
      </c>
      <c r="E42" s="3"/>
      <c r="F42" s="10" t="s">
        <v>21</v>
      </c>
      <c r="G42" s="10"/>
      <c r="H42" s="38"/>
    </row>
    <row r="43" spans="1:8" x14ac:dyDescent="0.3">
      <c r="A43" s="2" t="s">
        <v>6</v>
      </c>
      <c r="B43" s="3"/>
      <c r="C43" s="47"/>
      <c r="D43" s="3">
        <f t="shared" si="1"/>
        <v>0</v>
      </c>
      <c r="E43" s="3"/>
      <c r="F43" s="7" t="s">
        <v>21</v>
      </c>
      <c r="G43" s="7"/>
      <c r="H43" s="38"/>
    </row>
    <row r="44" spans="1:8" x14ac:dyDescent="0.3">
      <c r="A44" s="2" t="s">
        <v>47</v>
      </c>
      <c r="B44" s="3">
        <v>100</v>
      </c>
      <c r="C44" s="47">
        <v>0.5</v>
      </c>
      <c r="D44" s="9">
        <f>+B44*C44</f>
        <v>50</v>
      </c>
      <c r="E44" s="3"/>
      <c r="F44" s="10" t="s">
        <v>21</v>
      </c>
      <c r="G44" s="10"/>
      <c r="H44" s="38" t="s">
        <v>50</v>
      </c>
    </row>
    <row r="45" spans="1:8" x14ac:dyDescent="0.3">
      <c r="A45" s="2" t="s">
        <v>48</v>
      </c>
      <c r="B45" s="3">
        <v>100</v>
      </c>
      <c r="C45" s="47">
        <v>0.5</v>
      </c>
      <c r="D45" s="9">
        <f>+B45*C45</f>
        <v>50</v>
      </c>
      <c r="E45" s="3"/>
      <c r="F45" s="10"/>
      <c r="G45" s="10"/>
      <c r="H45" s="38" t="s">
        <v>49</v>
      </c>
    </row>
    <row r="46" spans="1:8" x14ac:dyDescent="0.3">
      <c r="A46" s="2" t="s">
        <v>46</v>
      </c>
      <c r="B46" s="3">
        <v>4</v>
      </c>
      <c r="C46" s="47">
        <v>4</v>
      </c>
      <c r="D46" s="3">
        <f t="shared" si="1"/>
        <v>16</v>
      </c>
      <c r="E46" s="3"/>
      <c r="F46" s="10"/>
      <c r="G46" s="10"/>
      <c r="H46" s="38" t="s">
        <v>51</v>
      </c>
    </row>
    <row r="47" spans="1:8" x14ac:dyDescent="0.3">
      <c r="A47" s="2" t="s">
        <v>8</v>
      </c>
      <c r="B47" s="3"/>
      <c r="C47" s="3"/>
      <c r="D47" s="3">
        <f t="shared" si="1"/>
        <v>0</v>
      </c>
      <c r="E47" s="3"/>
      <c r="F47" s="7" t="s">
        <v>21</v>
      </c>
      <c r="G47" s="7"/>
      <c r="H47" s="38"/>
    </row>
    <row r="48" spans="1:8" x14ac:dyDescent="0.3">
      <c r="A48" s="2" t="s">
        <v>9</v>
      </c>
      <c r="B48" s="3"/>
      <c r="C48" s="3"/>
      <c r="D48" s="3">
        <f t="shared" si="1"/>
        <v>0</v>
      </c>
      <c r="E48" s="3"/>
      <c r="F48" s="7" t="s">
        <v>21</v>
      </c>
      <c r="G48" s="7"/>
      <c r="H48" s="38"/>
    </row>
    <row r="49" spans="1:8" x14ac:dyDescent="0.3">
      <c r="A49" s="2" t="s">
        <v>10</v>
      </c>
      <c r="B49" s="3"/>
      <c r="C49" s="3"/>
      <c r="D49" s="3">
        <f t="shared" si="1"/>
        <v>0</v>
      </c>
      <c r="E49" s="3"/>
      <c r="F49" s="7" t="s">
        <v>21</v>
      </c>
      <c r="G49" s="7"/>
      <c r="H49" s="38"/>
    </row>
    <row r="50" spans="1:8" x14ac:dyDescent="0.3">
      <c r="A50" s="2" t="s">
        <v>11</v>
      </c>
      <c r="B50" s="3"/>
      <c r="C50" s="3"/>
      <c r="D50" s="3">
        <f t="shared" si="1"/>
        <v>0</v>
      </c>
      <c r="E50" s="3"/>
      <c r="F50" s="7" t="s">
        <v>21</v>
      </c>
      <c r="G50" s="7"/>
      <c r="H50" s="38"/>
    </row>
    <row r="51" spans="1:8" x14ac:dyDescent="0.3">
      <c r="A51" s="2" t="s">
        <v>25</v>
      </c>
      <c r="B51" s="3"/>
      <c r="C51" s="3"/>
      <c r="D51" s="3">
        <f t="shared" si="1"/>
        <v>0</v>
      </c>
      <c r="E51" s="3"/>
      <c r="F51" s="7"/>
      <c r="G51" s="7"/>
      <c r="H51" s="38"/>
    </row>
    <row r="52" spans="1:8" s="17" customFormat="1" x14ac:dyDescent="0.3">
      <c r="A52" s="18" t="s">
        <v>13</v>
      </c>
      <c r="B52" s="19"/>
      <c r="C52" s="19"/>
      <c r="D52" s="20">
        <f>SUM(D41:D51)</f>
        <v>116</v>
      </c>
      <c r="E52" s="20"/>
      <c r="F52" s="21"/>
      <c r="G52" s="21"/>
      <c r="H52" s="39"/>
    </row>
    <row r="53" spans="1:8" x14ac:dyDescent="0.3">
      <c r="A53" s="12" t="s">
        <v>28</v>
      </c>
      <c r="B53" s="3"/>
      <c r="C53" s="3"/>
      <c r="D53" s="11" t="s">
        <v>31</v>
      </c>
      <c r="E53" s="3"/>
      <c r="F53" s="7"/>
      <c r="G53" s="7"/>
      <c r="H53" s="44" t="s">
        <v>52</v>
      </c>
    </row>
    <row r="54" spans="1:8" x14ac:dyDescent="0.3">
      <c r="A54" s="2" t="s">
        <v>4</v>
      </c>
      <c r="B54" s="3"/>
      <c r="C54" s="3"/>
      <c r="D54" s="3">
        <v>0</v>
      </c>
      <c r="E54" s="3"/>
      <c r="F54" s="7" t="s">
        <v>21</v>
      </c>
      <c r="H54" s="36" t="s">
        <v>21</v>
      </c>
    </row>
    <row r="55" spans="1:8" x14ac:dyDescent="0.3">
      <c r="A55" s="2" t="s">
        <v>5</v>
      </c>
      <c r="B55" s="3"/>
      <c r="C55" s="3"/>
      <c r="D55" s="3">
        <v>0</v>
      </c>
      <c r="E55" s="3"/>
      <c r="F55" s="10" t="s">
        <v>21</v>
      </c>
      <c r="G55" s="10"/>
      <c r="H55" s="38"/>
    </row>
    <row r="56" spans="1:8" x14ac:dyDescent="0.3">
      <c r="A56" s="2" t="s">
        <v>6</v>
      </c>
      <c r="B56" s="3"/>
      <c r="C56" s="3"/>
      <c r="D56" s="3">
        <v>0</v>
      </c>
      <c r="E56" s="3"/>
      <c r="F56" s="7" t="s">
        <v>21</v>
      </c>
      <c r="G56" s="7"/>
      <c r="H56" s="38"/>
    </row>
    <row r="57" spans="1:8" x14ac:dyDescent="0.3">
      <c r="A57" s="2" t="s">
        <v>7</v>
      </c>
      <c r="B57" s="3"/>
      <c r="C57" s="9"/>
      <c r="D57" s="3">
        <v>0</v>
      </c>
      <c r="E57" s="3"/>
      <c r="F57" s="10" t="s">
        <v>21</v>
      </c>
      <c r="G57" s="10"/>
      <c r="H57" s="38"/>
    </row>
    <row r="58" spans="1:8" x14ac:dyDescent="0.3">
      <c r="A58" s="2" t="s">
        <v>8</v>
      </c>
      <c r="B58" s="3"/>
      <c r="C58" s="3"/>
      <c r="D58" s="3">
        <v>0</v>
      </c>
      <c r="E58" s="3"/>
      <c r="F58" s="7" t="s">
        <v>21</v>
      </c>
      <c r="G58" s="7"/>
      <c r="H58" s="38"/>
    </row>
    <row r="59" spans="1:8" x14ac:dyDescent="0.3">
      <c r="A59" s="2" t="s">
        <v>9</v>
      </c>
      <c r="B59" s="3"/>
      <c r="C59" s="3"/>
      <c r="D59" s="3">
        <v>0</v>
      </c>
      <c r="E59" s="3"/>
      <c r="F59" s="7" t="s">
        <v>21</v>
      </c>
      <c r="G59" s="7"/>
      <c r="H59" s="38"/>
    </row>
    <row r="60" spans="1:8" x14ac:dyDescent="0.3">
      <c r="A60" s="2" t="s">
        <v>10</v>
      </c>
      <c r="B60" s="3"/>
      <c r="C60" s="3"/>
      <c r="D60" s="3">
        <v>0</v>
      </c>
      <c r="E60" s="3"/>
      <c r="F60" s="7" t="s">
        <v>21</v>
      </c>
      <c r="G60" s="7"/>
      <c r="H60" s="38"/>
    </row>
    <row r="61" spans="1:8" x14ac:dyDescent="0.3">
      <c r="A61" s="2" t="s">
        <v>11</v>
      </c>
      <c r="B61" s="3"/>
      <c r="C61" s="3"/>
      <c r="D61" s="3"/>
      <c r="E61" s="3"/>
      <c r="F61" s="7" t="s">
        <v>21</v>
      </c>
      <c r="G61" s="7"/>
      <c r="H61" s="38"/>
    </row>
    <row r="62" spans="1:8" x14ac:dyDescent="0.3">
      <c r="A62" s="2" t="s">
        <v>25</v>
      </c>
      <c r="B62" s="3"/>
      <c r="C62" s="3"/>
      <c r="D62" s="3"/>
      <c r="E62" s="3"/>
      <c r="F62" s="7"/>
      <c r="G62" s="7"/>
      <c r="H62" s="38"/>
    </row>
    <row r="63" spans="1:8" x14ac:dyDescent="0.3">
      <c r="A63" s="15" t="s">
        <v>26</v>
      </c>
      <c r="B63" s="14"/>
      <c r="C63" s="14" t="s">
        <v>21</v>
      </c>
      <c r="D63" s="22" t="s">
        <v>21</v>
      </c>
      <c r="E63" s="22"/>
      <c r="F63" s="16" t="s">
        <v>21</v>
      </c>
      <c r="G63" s="16"/>
      <c r="H63" s="40"/>
    </row>
    <row r="64" spans="1:8" s="17" customFormat="1" x14ac:dyDescent="0.3">
      <c r="A64" s="18" t="s">
        <v>13</v>
      </c>
      <c r="B64" s="19"/>
      <c r="C64" s="19"/>
      <c r="D64" s="20">
        <f>SUM(D54:D63)</f>
        <v>0</v>
      </c>
      <c r="E64" s="20"/>
      <c r="F64" s="21"/>
      <c r="G64" s="21"/>
      <c r="H64" s="39"/>
    </row>
    <row r="65" spans="1:8" x14ac:dyDescent="0.3">
      <c r="A65" s="2"/>
      <c r="B65" s="3"/>
      <c r="C65" s="3"/>
      <c r="D65" s="26"/>
      <c r="E65" s="26"/>
      <c r="F65" s="7"/>
      <c r="G65" s="7"/>
      <c r="H65" s="38"/>
    </row>
    <row r="66" spans="1:8" x14ac:dyDescent="0.3">
      <c r="A66" s="2"/>
      <c r="B66" s="3"/>
      <c r="C66" s="3"/>
      <c r="D66" s="3"/>
      <c r="E66" s="3"/>
      <c r="F66" s="7"/>
      <c r="G66" s="7"/>
      <c r="H66" s="38"/>
    </row>
    <row r="67" spans="1:8" x14ac:dyDescent="0.3">
      <c r="A67" s="12" t="s">
        <v>14</v>
      </c>
      <c r="B67" s="3"/>
      <c r="C67" s="3"/>
      <c r="D67" s="3"/>
      <c r="E67" s="3"/>
      <c r="F67" s="7"/>
      <c r="G67" s="7"/>
      <c r="H67" s="38"/>
    </row>
    <row r="68" spans="1:8" x14ac:dyDescent="0.3">
      <c r="A68" s="2" t="s">
        <v>23</v>
      </c>
      <c r="B68" s="3"/>
      <c r="C68" s="3"/>
      <c r="E68" s="3">
        <v>0</v>
      </c>
      <c r="F68" s="7">
        <v>1816.17</v>
      </c>
      <c r="G68" s="10">
        <v>2600</v>
      </c>
      <c r="H68" s="38"/>
    </row>
    <row r="69" spans="1:8" x14ac:dyDescent="0.3">
      <c r="A69" s="2" t="s">
        <v>20</v>
      </c>
      <c r="B69" s="3"/>
      <c r="C69" s="3" t="s">
        <v>22</v>
      </c>
      <c r="D69" s="3">
        <v>1100</v>
      </c>
      <c r="E69" s="24">
        <v>1200</v>
      </c>
      <c r="F69" s="7">
        <v>1272.3800000000001</v>
      </c>
      <c r="G69" s="10">
        <v>1200</v>
      </c>
      <c r="H69" s="41" t="s">
        <v>41</v>
      </c>
    </row>
    <row r="70" spans="1:8" x14ac:dyDescent="0.3">
      <c r="A70" s="2" t="s">
        <v>24</v>
      </c>
      <c r="B70" s="3"/>
      <c r="C70" s="3"/>
      <c r="D70" s="3"/>
      <c r="E70" s="24">
        <v>600</v>
      </c>
      <c r="F70" s="7">
        <v>0</v>
      </c>
      <c r="G70" s="10">
        <v>0</v>
      </c>
      <c r="H70" s="40"/>
    </row>
    <row r="71" spans="1:8" s="32" customFormat="1" x14ac:dyDescent="0.3">
      <c r="A71" s="31" t="s">
        <v>13</v>
      </c>
      <c r="B71" s="27"/>
      <c r="C71" s="27"/>
      <c r="D71" s="27">
        <f>SUM(D68:D70)</f>
        <v>1100</v>
      </c>
      <c r="E71" s="27">
        <f>SUM(E68:E70)</f>
        <v>1800</v>
      </c>
      <c r="F71" s="28">
        <f>SUM(F68:F70)</f>
        <v>3088.55</v>
      </c>
      <c r="G71" s="29">
        <f>SUM(G68:G70)</f>
        <v>3800</v>
      </c>
      <c r="H71" s="42"/>
    </row>
    <row r="72" spans="1:8" x14ac:dyDescent="0.3">
      <c r="B72" s="33"/>
      <c r="C72" s="33"/>
      <c r="D72" s="33"/>
      <c r="E72" s="33"/>
      <c r="F72" s="34"/>
      <c r="G72" s="34"/>
      <c r="H72" s="43"/>
    </row>
    <row r="73" spans="1:8" x14ac:dyDescent="0.3">
      <c r="A73" s="13" t="s">
        <v>15</v>
      </c>
      <c r="B73" s="11"/>
      <c r="C73" s="11"/>
      <c r="D73" s="25">
        <f>+D15+D27+D39+D52+D64+D71</f>
        <v>3116</v>
      </c>
      <c r="E73" s="25">
        <f>+E15+E27+E39+E52+E64+E71</f>
        <v>4050</v>
      </c>
      <c r="F73" s="25">
        <f>+F15+F27+F39+F52+F64+F71</f>
        <v>3787.1600000000003</v>
      </c>
      <c r="G73" s="25">
        <f>+G15+G27+G39+G52+G64+G71</f>
        <v>4800</v>
      </c>
      <c r="H73" s="44" t="s">
        <v>21</v>
      </c>
    </row>
    <row r="74" spans="1:8" x14ac:dyDescent="0.3">
      <c r="A74" s="51"/>
      <c r="B74" s="51"/>
      <c r="C74" s="51"/>
      <c r="D74" s="51"/>
      <c r="E74" s="23"/>
    </row>
  </sheetData>
  <mergeCells count="2">
    <mergeCell ref="A1:C1"/>
    <mergeCell ref="A74:D7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2B438F-B6D7-4BEB-A4A1-BD999AF2BD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BC5E4F-3B33-4F8A-AA39-A1404A3E5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e52ba-84a1-448d-bb6d-827475fdc38d"/>
    <ds:schemaRef ds:uri="1d0a8e35-7604-45dd-aa1f-b904d1d17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9D2A13-F993-4B49-A9B7-8F82CE35C05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Judy Smith</cp:lastModifiedBy>
  <cp:revision/>
  <dcterms:created xsi:type="dcterms:W3CDTF">2024-11-17T13:38:52Z</dcterms:created>
  <dcterms:modified xsi:type="dcterms:W3CDTF">2026-01-17T11:51:26Z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c6cf9b-19f1-4a2e-912d-568f6b3f50a0_Enabled">
    <vt:lpwstr>true</vt:lpwstr>
  </property>
  <property fmtid="{D5CDD505-2E9C-101B-9397-08002B2CF9AE}" pid="3" name="MSIP_Label_18c6cf9b-19f1-4a2e-912d-568f6b3f50a0_SetDate">
    <vt:lpwstr>2024-11-30T16:13:00Z</vt:lpwstr>
  </property>
  <property fmtid="{D5CDD505-2E9C-101B-9397-08002B2CF9AE}" pid="4" name="MSIP_Label_18c6cf9b-19f1-4a2e-912d-568f6b3f50a0_Method">
    <vt:lpwstr>Standard</vt:lpwstr>
  </property>
  <property fmtid="{D5CDD505-2E9C-101B-9397-08002B2CF9AE}" pid="5" name="MSIP_Label_18c6cf9b-19f1-4a2e-912d-568f6b3f50a0_Name">
    <vt:lpwstr>Internal</vt:lpwstr>
  </property>
  <property fmtid="{D5CDD505-2E9C-101B-9397-08002B2CF9AE}" pid="6" name="MSIP_Label_18c6cf9b-19f1-4a2e-912d-568f6b3f50a0_SiteId">
    <vt:lpwstr>6dd8b6a1-6749-4de3-a27e-3fd3484c6da7</vt:lpwstr>
  </property>
  <property fmtid="{D5CDD505-2E9C-101B-9397-08002B2CF9AE}" pid="7" name="MSIP_Label_18c6cf9b-19f1-4a2e-912d-568f6b3f50a0_ActionId">
    <vt:lpwstr>7135093c-8f4b-4f83-bf5b-be4b6f198cfb</vt:lpwstr>
  </property>
  <property fmtid="{D5CDD505-2E9C-101B-9397-08002B2CF9AE}" pid="8" name="MSIP_Label_18c6cf9b-19f1-4a2e-912d-568f6b3f50a0_ContentBits">
    <vt:lpwstr>0</vt:lpwstr>
  </property>
  <property fmtid="{D5CDD505-2E9C-101B-9397-08002B2CF9AE}" pid="9" name="_AdHocReviewCycleID">
    <vt:i4>1862850002</vt:i4>
  </property>
  <property fmtid="{D5CDD505-2E9C-101B-9397-08002B2CF9AE}" pid="10" name="_NewReviewCycle">
    <vt:lpwstr/>
  </property>
  <property fmtid="{D5CDD505-2E9C-101B-9397-08002B2CF9AE}" pid="11" name="_EmailSubject">
    <vt:lpwstr>Budget For the Sergeant of Arms</vt:lpwstr>
  </property>
  <property fmtid="{D5CDD505-2E9C-101B-9397-08002B2CF9AE}" pid="12" name="_AuthorEmail">
    <vt:lpwstr>Regina.Clay@carefirst.com</vt:lpwstr>
  </property>
  <property fmtid="{D5CDD505-2E9C-101B-9397-08002B2CF9AE}" pid="13" name="_AuthorEmailDisplayName">
    <vt:lpwstr>Clay, Regina</vt:lpwstr>
  </property>
  <property fmtid="{D5CDD505-2E9C-101B-9397-08002B2CF9AE}" pid="14" name="_ReviewingToolsShownOnce">
    <vt:lpwstr/>
  </property>
  <property fmtid="{D5CDD505-2E9C-101B-9397-08002B2CF9AE}" pid="15" name="ContentTypeId">
    <vt:lpwstr>0x010100C9727DD94F15EF4697CD5FDCE9EF8360</vt:lpwstr>
  </property>
</Properties>
</file>