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1ebc69705d607082/Documents/Links FY27 Budget/ITS/"/>
    </mc:Choice>
  </mc:AlternateContent>
  <xr:revisionPtr revIDLastSave="0" documentId="8_{1F5D557C-D04E-4E52-AEA1-20299EC14FD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7" i="1" l="1"/>
  <c r="D4" i="1"/>
  <c r="D9" i="1"/>
  <c r="D34" i="1"/>
  <c r="D35" i="1" s="1"/>
  <c r="D28" i="1"/>
  <c r="D27" i="1"/>
  <c r="D26" i="1"/>
  <c r="D23" i="1"/>
  <c r="D22" i="1"/>
  <c r="D21" i="1"/>
  <c r="D20" i="1"/>
  <c r="D11" i="1"/>
  <c r="D13" i="1"/>
  <c r="D12" i="1"/>
  <c r="D17" i="1"/>
  <c r="D16" i="1"/>
  <c r="D15" i="1"/>
  <c r="D14" i="1"/>
  <c r="F35" i="1"/>
  <c r="F37" i="1" s="1"/>
  <c r="G35" i="1"/>
  <c r="H35" i="1"/>
  <c r="D30" i="1" l="1"/>
  <c r="D24" i="1"/>
  <c r="D18" i="1"/>
</calcChain>
</file>

<file path=xl/sharedStrings.xml><?xml version="1.0" encoding="utf-8"?>
<sst xmlns="http://schemas.openxmlformats.org/spreadsheetml/2006/main" count="46" uniqueCount="32">
  <si>
    <t>Amount (number of attendees, etc)</t>
  </si>
  <si>
    <t>Cost Per</t>
  </si>
  <si>
    <t>Justification/Explanation</t>
  </si>
  <si>
    <t>Facilities/Room Rental Fees</t>
  </si>
  <si>
    <t>Printed Materials (Flyers,  poster &amp; signs)</t>
  </si>
  <si>
    <t>Subtotal</t>
  </si>
  <si>
    <t>Programming</t>
  </si>
  <si>
    <t xml:space="preserve">TOTAL </t>
  </si>
  <si>
    <t>FY26 Budget</t>
  </si>
  <si>
    <t>FY25 Actual</t>
  </si>
  <si>
    <t>FY25 Budget</t>
  </si>
  <si>
    <t>FY27 Total</t>
  </si>
  <si>
    <t xml:space="preserve"> </t>
  </si>
  <si>
    <t>Other items (?)</t>
  </si>
  <si>
    <t>Misc (?)</t>
  </si>
  <si>
    <t>Other Items(?)</t>
  </si>
  <si>
    <t>FY27 Event, Activity , Program or Committee Name: ITS</t>
  </si>
  <si>
    <t>Liberia Project</t>
  </si>
  <si>
    <t>Computer and Technology Use</t>
  </si>
  <si>
    <t>Facilitator Fees</t>
  </si>
  <si>
    <t>Food (include taxes and tips if applicable)</t>
  </si>
  <si>
    <t>Supplies</t>
  </si>
  <si>
    <t>Marketing and Communications</t>
  </si>
  <si>
    <t>Economic Hardship</t>
  </si>
  <si>
    <t>Donation</t>
  </si>
  <si>
    <t>Marketing and Communications (Awareness Campaign)</t>
  </si>
  <si>
    <t>Fueling the Dragon</t>
  </si>
  <si>
    <t>Purchase Food For International Students</t>
  </si>
  <si>
    <t>Miscellaneous</t>
  </si>
  <si>
    <t>Umbrella Program</t>
  </si>
  <si>
    <t>Total cost for Umbrella Program</t>
  </si>
  <si>
    <t>attend and support all progrm for the umbrella progrm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</si>
</sst>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#,##0_);[Red]\(&quot;$&quot;#,##0\)"/>
  </numFmts>
  <fonts count="6" x14ac:knownFonts="1">
    <font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" wrapText="1"/>
    </xf>
    <xf numFmtId="6" fontId="0" fillId="0" borderId="1" xfId="0" applyNumberFormat="1" applyBorder="1" applyAlignment="1">
      <alignment horizontal="center"/>
    </xf>
    <xf numFmtId="3" fontId="0" fillId="0" borderId="1" xfId="0" applyNumberForma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wrapText="1"/>
    </xf>
    <xf numFmtId="0" fontId="0" fillId="2" borderId="0" xfId="0" applyFill="1"/>
    <xf numFmtId="0" fontId="0" fillId="3" borderId="1" xfId="0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center" wrapText="1"/>
    </xf>
    <xf numFmtId="0" fontId="5" fillId="2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3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4" borderId="1" xfId="0" applyFill="1" applyBorder="1" applyAlignment="1">
      <alignment horizontal="center" wrapText="1"/>
    </xf>
    <xf numFmtId="3" fontId="0" fillId="4" borderId="1" xfId="0" applyNumberFormat="1" applyFill="1" applyBorder="1" applyAlignment="1">
      <alignment horizontal="center" wrapText="1"/>
    </xf>
    <xf numFmtId="3" fontId="0" fillId="4" borderId="1" xfId="0" applyNumberFormat="1" applyFill="1" applyBorder="1" applyAlignment="1">
      <alignment horizontal="center"/>
    </xf>
    <xf numFmtId="0" fontId="0" fillId="4" borderId="0" xfId="0" applyFill="1"/>
    <xf numFmtId="0" fontId="0" fillId="0" borderId="5" xfId="0" applyBorder="1" applyAlignment="1">
      <alignment horizontal="center"/>
    </xf>
    <xf numFmtId="0" fontId="0" fillId="0" borderId="5" xfId="0" applyBorder="1" applyAlignment="1">
      <alignment horizontal="center" wrapText="1"/>
    </xf>
    <xf numFmtId="0" fontId="1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0" fontId="0" fillId="2" borderId="1" xfId="0" applyFill="1" applyBorder="1" applyAlignment="1">
      <alignment wrapText="1"/>
    </xf>
    <xf numFmtId="0" fontId="0" fillId="0" borderId="6" xfId="0" applyBorder="1" applyAlignment="1">
      <alignment wrapText="1"/>
    </xf>
    <xf numFmtId="0" fontId="0" fillId="3" borderId="1" xfId="0" applyFill="1" applyBorder="1" applyAlignment="1">
      <alignment wrapText="1"/>
    </xf>
    <xf numFmtId="0" fontId="0" fillId="4" borderId="1" xfId="0" applyFill="1" applyBorder="1" applyAlignment="1">
      <alignment wrapText="1"/>
    </xf>
    <xf numFmtId="0" fontId="0" fillId="0" borderId="0" xfId="0" applyAlignment="1">
      <alignment wrapText="1"/>
    </xf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8"/>
  <sheetViews>
    <sheetView tabSelected="1" workbookViewId="0">
      <selection activeCell="A38" sqref="A38:D38"/>
    </sheetView>
  </sheetViews>
  <sheetFormatPr defaultColWidth="8.88671875" defaultRowHeight="14.4" x14ac:dyDescent="0.3"/>
  <cols>
    <col min="1" max="1" width="36.44140625" style="34" customWidth="1"/>
    <col min="2" max="2" width="19.88671875" style="1" customWidth="1"/>
    <col min="3" max="3" width="22.5546875" style="1" customWidth="1"/>
    <col min="4" max="4" width="23.5546875" style="1" customWidth="1"/>
    <col min="5" max="5" width="34.44140625" style="1" customWidth="1"/>
    <col min="6" max="6" width="23.5546875" style="1" customWidth="1"/>
    <col min="7" max="8" width="23.5546875" style="6" customWidth="1"/>
  </cols>
  <sheetData>
    <row r="1" spans="1:8" ht="18" x14ac:dyDescent="0.35">
      <c r="A1" s="37" t="s">
        <v>16</v>
      </c>
      <c r="B1" s="38"/>
      <c r="C1" s="39"/>
      <c r="D1" s="3"/>
      <c r="E1" s="3"/>
      <c r="F1" s="3"/>
      <c r="G1" s="4"/>
      <c r="H1" s="4"/>
    </row>
    <row r="2" spans="1:8" ht="36" x14ac:dyDescent="0.35">
      <c r="A2" s="27"/>
      <c r="B2" s="4" t="s">
        <v>0</v>
      </c>
      <c r="C2" s="3" t="s">
        <v>1</v>
      </c>
      <c r="D2" s="3" t="s">
        <v>11</v>
      </c>
      <c r="E2" s="3" t="s">
        <v>2</v>
      </c>
      <c r="F2" s="3" t="s">
        <v>8</v>
      </c>
      <c r="G2" s="4" t="s">
        <v>9</v>
      </c>
      <c r="H2" s="4" t="s">
        <v>10</v>
      </c>
    </row>
    <row r="3" spans="1:8" ht="18" x14ac:dyDescent="0.35">
      <c r="A3" s="28" t="s">
        <v>29</v>
      </c>
      <c r="B3" s="4"/>
      <c r="C3" s="3"/>
      <c r="D3" s="3"/>
      <c r="E3" s="3"/>
      <c r="F3" s="3"/>
      <c r="G3" s="4"/>
      <c r="H3" s="4"/>
    </row>
    <row r="4" spans="1:8" ht="29.4" x14ac:dyDescent="0.35">
      <c r="A4" s="29" t="s">
        <v>31</v>
      </c>
      <c r="B4" s="5">
        <v>1</v>
      </c>
      <c r="C4" s="2">
        <v>500</v>
      </c>
      <c r="D4" s="2">
        <f>+B4*C4</f>
        <v>500</v>
      </c>
      <c r="E4" s="3"/>
      <c r="F4" s="3"/>
      <c r="G4" s="4"/>
      <c r="H4" s="4"/>
    </row>
    <row r="5" spans="1:8" ht="18" x14ac:dyDescent="0.35">
      <c r="A5" s="28"/>
      <c r="B5" s="4"/>
      <c r="C5" s="3"/>
      <c r="D5" s="3"/>
      <c r="E5" s="3"/>
      <c r="F5" s="3"/>
      <c r="G5" s="4"/>
      <c r="H5" s="4"/>
    </row>
    <row r="6" spans="1:8" ht="18" x14ac:dyDescent="0.35">
      <c r="A6" s="28"/>
      <c r="B6" s="4"/>
      <c r="C6" s="3"/>
      <c r="D6" s="3"/>
      <c r="E6" s="3"/>
      <c r="F6" s="3"/>
      <c r="G6" s="4"/>
      <c r="H6" s="4"/>
    </row>
    <row r="7" spans="1:8" ht="18" x14ac:dyDescent="0.35">
      <c r="A7" s="28"/>
      <c r="B7" s="4"/>
      <c r="C7" s="3"/>
      <c r="D7" s="3"/>
      <c r="E7" s="3"/>
      <c r="F7" s="3"/>
      <c r="G7" s="4"/>
      <c r="H7" s="4"/>
    </row>
    <row r="8" spans="1:8" ht="18" x14ac:dyDescent="0.35">
      <c r="A8" s="28"/>
      <c r="B8" s="4"/>
      <c r="C8" s="3"/>
      <c r="D8" s="3"/>
      <c r="E8" s="3"/>
      <c r="F8" s="3"/>
      <c r="G8" s="4"/>
      <c r="H8" s="4"/>
    </row>
    <row r="9" spans="1:8" ht="18" x14ac:dyDescent="0.35">
      <c r="A9" s="28" t="s">
        <v>30</v>
      </c>
      <c r="B9" s="4"/>
      <c r="C9" s="3"/>
      <c r="D9" s="36">
        <f>SUM(D4:D8)</f>
        <v>500</v>
      </c>
      <c r="E9" s="3"/>
      <c r="F9" s="3"/>
      <c r="G9" s="4"/>
      <c r="H9" s="4"/>
    </row>
    <row r="10" spans="1:8" x14ac:dyDescent="0.3">
      <c r="A10" s="28" t="s">
        <v>17</v>
      </c>
      <c r="B10" s="2"/>
      <c r="C10" s="2"/>
      <c r="D10" s="2"/>
      <c r="E10" s="2"/>
      <c r="F10" s="2"/>
      <c r="G10" s="5"/>
      <c r="H10" s="5"/>
    </row>
    <row r="11" spans="1:8" x14ac:dyDescent="0.3">
      <c r="A11" s="29" t="s">
        <v>3</v>
      </c>
      <c r="B11" s="2">
        <v>1</v>
      </c>
      <c r="C11" s="2">
        <v>500</v>
      </c>
      <c r="D11" s="2">
        <f>+B11*C11</f>
        <v>500</v>
      </c>
      <c r="E11" s="2"/>
      <c r="F11" s="2"/>
      <c r="G11" s="5" t="s">
        <v>12</v>
      </c>
    </row>
    <row r="12" spans="1:8" x14ac:dyDescent="0.3">
      <c r="A12" s="29" t="s">
        <v>18</v>
      </c>
      <c r="B12" s="2">
        <v>1</v>
      </c>
      <c r="C12" s="2">
        <v>500</v>
      </c>
      <c r="D12" s="2">
        <f>+B12*C12</f>
        <v>500</v>
      </c>
      <c r="E12" s="2"/>
      <c r="F12" s="2"/>
      <c r="G12" s="5"/>
    </row>
    <row r="13" spans="1:8" x14ac:dyDescent="0.3">
      <c r="A13" s="29" t="s">
        <v>19</v>
      </c>
      <c r="B13" s="2">
        <v>1</v>
      </c>
      <c r="C13" s="2">
        <v>200</v>
      </c>
      <c r="D13" s="2">
        <f>+B13*C13</f>
        <v>200</v>
      </c>
      <c r="E13" s="2"/>
      <c r="F13" s="2"/>
      <c r="G13" s="5"/>
    </row>
    <row r="14" spans="1:8" x14ac:dyDescent="0.3">
      <c r="A14" s="29" t="s">
        <v>20</v>
      </c>
      <c r="B14" s="2">
        <v>30</v>
      </c>
      <c r="C14" s="7">
        <v>10</v>
      </c>
      <c r="D14" s="2">
        <f t="shared" ref="D14:D17" si="0">+B14*C14</f>
        <v>300</v>
      </c>
      <c r="E14" s="2"/>
      <c r="F14" s="2"/>
      <c r="G14" s="8" t="s">
        <v>12</v>
      </c>
      <c r="H14" s="8"/>
    </row>
    <row r="15" spans="1:8" x14ac:dyDescent="0.3">
      <c r="A15" s="29" t="s">
        <v>22</v>
      </c>
      <c r="B15" s="2">
        <v>0</v>
      </c>
      <c r="C15" s="2">
        <v>0</v>
      </c>
      <c r="D15" s="2">
        <f t="shared" si="0"/>
        <v>0</v>
      </c>
      <c r="E15" s="2"/>
      <c r="F15" s="2"/>
      <c r="G15" s="5" t="s">
        <v>12</v>
      </c>
      <c r="H15" s="5"/>
    </row>
    <row r="16" spans="1:8" x14ac:dyDescent="0.3">
      <c r="A16" s="30" t="s">
        <v>21</v>
      </c>
      <c r="B16" s="2">
        <v>50</v>
      </c>
      <c r="C16" s="2">
        <v>20</v>
      </c>
      <c r="D16" s="2">
        <f t="shared" si="0"/>
        <v>1000</v>
      </c>
      <c r="E16" s="2"/>
      <c r="F16" s="2"/>
      <c r="G16" s="5"/>
      <c r="H16" s="5"/>
    </row>
    <row r="17" spans="1:8" x14ac:dyDescent="0.3">
      <c r="A17" s="31" t="s">
        <v>15</v>
      </c>
      <c r="B17" s="2"/>
      <c r="C17" s="2"/>
      <c r="D17" s="2">
        <f t="shared" si="0"/>
        <v>0</v>
      </c>
      <c r="E17" s="2"/>
      <c r="F17" s="2"/>
      <c r="G17" s="5"/>
      <c r="H17" s="5"/>
    </row>
    <row r="18" spans="1:8" s="12" customFormat="1" x14ac:dyDescent="0.3">
      <c r="A18" s="32" t="s">
        <v>5</v>
      </c>
      <c r="B18" s="13"/>
      <c r="C18" s="13"/>
      <c r="D18" s="14">
        <f>SUM(D11:D17)</f>
        <v>2500</v>
      </c>
      <c r="E18" s="14"/>
      <c r="F18" s="14"/>
      <c r="G18" s="15"/>
      <c r="H18" s="15"/>
    </row>
    <row r="19" spans="1:8" x14ac:dyDescent="0.3">
      <c r="A19" s="28" t="s">
        <v>23</v>
      </c>
      <c r="B19" s="2"/>
      <c r="C19" s="2"/>
      <c r="D19" s="2"/>
      <c r="E19" s="2"/>
      <c r="F19" s="2"/>
      <c r="G19" s="5"/>
      <c r="H19" s="5"/>
    </row>
    <row r="20" spans="1:8" x14ac:dyDescent="0.3">
      <c r="A20" s="29" t="s">
        <v>24</v>
      </c>
      <c r="B20" s="2">
        <v>1</v>
      </c>
      <c r="C20" s="2">
        <v>1000</v>
      </c>
      <c r="D20" s="2">
        <f t="shared" ref="D20:D23" si="1">+B20*C20</f>
        <v>1000</v>
      </c>
      <c r="E20" s="2"/>
      <c r="F20" s="2"/>
      <c r="G20" s="5" t="s">
        <v>12</v>
      </c>
    </row>
    <row r="21" spans="1:8" ht="28.8" x14ac:dyDescent="0.3">
      <c r="A21" s="29" t="s">
        <v>25</v>
      </c>
      <c r="B21" s="2">
        <v>0</v>
      </c>
      <c r="C21" s="2">
        <v>0</v>
      </c>
      <c r="D21" s="2">
        <f t="shared" si="1"/>
        <v>0</v>
      </c>
      <c r="E21" s="2"/>
      <c r="F21" s="2"/>
      <c r="G21" s="8" t="s">
        <v>12</v>
      </c>
      <c r="H21" s="8"/>
    </row>
    <row r="22" spans="1:8" x14ac:dyDescent="0.3">
      <c r="A22" s="29" t="s">
        <v>4</v>
      </c>
      <c r="B22" s="2"/>
      <c r="C22" s="2"/>
      <c r="D22" s="2">
        <f t="shared" si="1"/>
        <v>0</v>
      </c>
      <c r="E22" s="2"/>
      <c r="F22" s="2"/>
      <c r="G22" s="5" t="s">
        <v>12</v>
      </c>
      <c r="H22" s="5"/>
    </row>
    <row r="23" spans="1:8" x14ac:dyDescent="0.3">
      <c r="A23" s="29" t="s">
        <v>13</v>
      </c>
      <c r="B23" s="2"/>
      <c r="C23" s="2"/>
      <c r="D23" s="2">
        <f t="shared" si="1"/>
        <v>0</v>
      </c>
      <c r="E23" s="2"/>
      <c r="F23" s="2"/>
      <c r="G23" s="5"/>
      <c r="H23" s="5"/>
    </row>
    <row r="24" spans="1:8" s="12" customFormat="1" x14ac:dyDescent="0.3">
      <c r="A24" s="32" t="s">
        <v>5</v>
      </c>
      <c r="B24" s="13"/>
      <c r="C24" s="13"/>
      <c r="D24" s="14">
        <f>SUM(D20:D23)</f>
        <v>1000</v>
      </c>
      <c r="E24" s="14"/>
      <c r="F24" s="20">
        <v>0</v>
      </c>
      <c r="G24" s="21"/>
      <c r="H24" s="22"/>
    </row>
    <row r="25" spans="1:8" x14ac:dyDescent="0.3">
      <c r="A25" s="28" t="s">
        <v>26</v>
      </c>
      <c r="B25" s="2"/>
      <c r="C25" s="2"/>
      <c r="D25" s="2"/>
      <c r="E25" s="2"/>
      <c r="F25" s="2"/>
      <c r="G25" s="5"/>
      <c r="H25" s="5"/>
    </row>
    <row r="26" spans="1:8" x14ac:dyDescent="0.3">
      <c r="A26" s="29" t="s">
        <v>27</v>
      </c>
      <c r="B26" s="2">
        <v>50</v>
      </c>
      <c r="C26" s="2">
        <v>20</v>
      </c>
      <c r="D26" s="2">
        <f t="shared" ref="D26:D28" si="2">+B26*C26</f>
        <v>1000</v>
      </c>
      <c r="E26" s="2"/>
      <c r="F26" s="2"/>
      <c r="G26" s="5" t="s">
        <v>12</v>
      </c>
      <c r="H26" s="5"/>
    </row>
    <row r="27" spans="1:8" x14ac:dyDescent="0.3">
      <c r="A27" s="29" t="s">
        <v>22</v>
      </c>
      <c r="B27" s="2">
        <v>0</v>
      </c>
      <c r="C27" s="2">
        <v>0</v>
      </c>
      <c r="D27" s="2">
        <f t="shared" si="2"/>
        <v>0</v>
      </c>
      <c r="E27" s="2"/>
      <c r="F27" s="2"/>
      <c r="G27" s="5"/>
      <c r="H27" s="5"/>
    </row>
    <row r="28" spans="1:8" x14ac:dyDescent="0.3">
      <c r="A28" s="29" t="s">
        <v>21</v>
      </c>
      <c r="B28" s="2">
        <v>1</v>
      </c>
      <c r="C28" s="2">
        <v>0</v>
      </c>
      <c r="D28" s="2">
        <f t="shared" si="2"/>
        <v>0</v>
      </c>
      <c r="E28" s="2"/>
      <c r="F28" s="2"/>
      <c r="G28" s="5"/>
      <c r="H28" s="5"/>
    </row>
    <row r="29" spans="1:8" x14ac:dyDescent="0.3">
      <c r="A29" s="30" t="s">
        <v>14</v>
      </c>
      <c r="B29" s="10"/>
      <c r="C29" s="10" t="s">
        <v>12</v>
      </c>
      <c r="D29" s="16" t="s">
        <v>12</v>
      </c>
      <c r="E29" s="16"/>
      <c r="F29" s="16"/>
      <c r="G29" s="11" t="s">
        <v>12</v>
      </c>
      <c r="H29" s="11"/>
    </row>
    <row r="30" spans="1:8" s="12" customFormat="1" x14ac:dyDescent="0.3">
      <c r="A30" s="32" t="s">
        <v>5</v>
      </c>
      <c r="B30" s="13"/>
      <c r="C30" s="13"/>
      <c r="D30" s="14">
        <f>SUM(D26:D29)</f>
        <v>1000</v>
      </c>
      <c r="E30" s="14"/>
      <c r="F30" s="23"/>
      <c r="G30" s="15">
        <v>0</v>
      </c>
      <c r="H30" s="15">
        <v>0</v>
      </c>
    </row>
    <row r="31" spans="1:8" x14ac:dyDescent="0.3">
      <c r="A31" s="29"/>
      <c r="B31" s="2"/>
      <c r="C31" s="2"/>
      <c r="D31" s="19"/>
      <c r="E31" s="19"/>
      <c r="F31" s="19"/>
      <c r="G31" s="5"/>
      <c r="H31" s="5"/>
    </row>
    <row r="32" spans="1:8" x14ac:dyDescent="0.3">
      <c r="A32" s="29"/>
      <c r="B32" s="2"/>
      <c r="C32" s="2"/>
      <c r="D32" s="2"/>
      <c r="E32" s="2"/>
      <c r="F32" s="2"/>
      <c r="G32" s="5"/>
      <c r="H32" s="5"/>
    </row>
    <row r="33" spans="1:8" x14ac:dyDescent="0.3">
      <c r="A33" s="28" t="s">
        <v>6</v>
      </c>
      <c r="B33" s="2"/>
      <c r="C33" s="2"/>
      <c r="D33" s="2"/>
      <c r="E33" s="2"/>
      <c r="F33" s="2"/>
      <c r="G33" s="5"/>
      <c r="H33" s="5"/>
    </row>
    <row r="34" spans="1:8" x14ac:dyDescent="0.3">
      <c r="A34" s="29" t="s">
        <v>28</v>
      </c>
      <c r="B34" s="2">
        <v>1</v>
      </c>
      <c r="C34" s="2">
        <v>500</v>
      </c>
      <c r="D34" s="2">
        <f t="shared" ref="D34" si="3">+B34*C34</f>
        <v>500</v>
      </c>
      <c r="E34" s="2"/>
      <c r="F34" s="2"/>
      <c r="G34" s="5"/>
      <c r="H34" s="8"/>
    </row>
    <row r="35" spans="1:8" s="24" customFormat="1" x14ac:dyDescent="0.3">
      <c r="A35" s="33" t="s">
        <v>5</v>
      </c>
      <c r="B35" s="20"/>
      <c r="C35" s="20"/>
      <c r="D35" s="20">
        <f>SUM(D34)</f>
        <v>500</v>
      </c>
      <c r="E35" s="20"/>
      <c r="F35" s="20">
        <f>SUM(F34:F34)</f>
        <v>0</v>
      </c>
      <c r="G35" s="21">
        <f>SUM(G34:G34)</f>
        <v>0</v>
      </c>
      <c r="H35" s="22">
        <f>SUM(H34:H34)</f>
        <v>0</v>
      </c>
    </row>
    <row r="36" spans="1:8" x14ac:dyDescent="0.3">
      <c r="B36" s="25"/>
      <c r="C36" s="25"/>
      <c r="D36" s="25"/>
      <c r="E36" s="25"/>
      <c r="F36" s="25"/>
      <c r="G36" s="26"/>
      <c r="H36" s="26"/>
    </row>
    <row r="37" spans="1:8" x14ac:dyDescent="0.3">
      <c r="A37" s="35" t="s">
        <v>7</v>
      </c>
      <c r="B37" s="9"/>
      <c r="C37" s="9"/>
      <c r="D37" s="18">
        <f>+D9+D18+D24+D30+D35</f>
        <v>5500</v>
      </c>
      <c r="E37" s="18"/>
      <c r="F37" s="18">
        <f>+F18+F24+F30+F35</f>
        <v>0</v>
      </c>
      <c r="G37" s="18"/>
      <c r="H37" s="18"/>
    </row>
    <row r="38" spans="1:8" x14ac:dyDescent="0.3">
      <c r="A38" s="40"/>
      <c r="B38" s="40"/>
      <c r="C38" s="40"/>
      <c r="D38" s="40"/>
      <c r="E38" s="17"/>
      <c r="F38" s="17"/>
    </row>
  </sheetData>
  <mergeCells count="2">
    <mergeCell ref="A1:C1"/>
    <mergeCell ref="A38:D38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9727DD94F15EF4697CD5FDCE9EF8360" ma:contentTypeVersion="10" ma:contentTypeDescription="Create a new document." ma:contentTypeScope="" ma:versionID="aea6f563135d4cd3e823fed2decf1c13">
  <xsd:schema xmlns:xsd="http://www.w3.org/2001/XMLSchema" xmlns:xs="http://www.w3.org/2001/XMLSchema" xmlns:p="http://schemas.microsoft.com/office/2006/metadata/properties" xmlns:ns2="960e52ba-84a1-448d-bb6d-827475fdc38d" xmlns:ns3="1d0a8e35-7604-45dd-aa1f-b904d1d178e3" targetNamespace="http://schemas.microsoft.com/office/2006/metadata/properties" ma:root="true" ma:fieldsID="d12c66574f33025eba8cb20a0d7bdd32" ns2:_="" ns3:_="">
    <xsd:import namespace="960e52ba-84a1-448d-bb6d-827475fdc38d"/>
    <xsd:import namespace="1d0a8e35-7604-45dd-aa1f-b904d1d178e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0e52ba-84a1-448d-bb6d-827475fdc38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0a8e35-7604-45dd-aa1f-b904d1d178e3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02B438F-B6D7-4BEB-A4A1-BD999AF2BD4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8BC5E4F-3B33-4F8A-AA39-A1404A3E51B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0e52ba-84a1-448d-bb6d-827475fdc38d"/>
    <ds:schemaRef ds:uri="1d0a8e35-7604-45dd-aa1f-b904d1d178e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39D2A13-F993-4B49-A9B7-8F82CE35C05C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Judy Smith</dc:creator>
  <cp:keywords/>
  <dc:description/>
  <cp:lastModifiedBy>Judy Smith</cp:lastModifiedBy>
  <cp:revision/>
  <dcterms:created xsi:type="dcterms:W3CDTF">2024-11-17T13:38:52Z</dcterms:created>
  <dcterms:modified xsi:type="dcterms:W3CDTF">2026-01-11T19:51:15Z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8c6cf9b-19f1-4a2e-912d-568f6b3f50a0_Enabled">
    <vt:lpwstr>true</vt:lpwstr>
  </property>
  <property fmtid="{D5CDD505-2E9C-101B-9397-08002B2CF9AE}" pid="3" name="MSIP_Label_18c6cf9b-19f1-4a2e-912d-568f6b3f50a0_SetDate">
    <vt:lpwstr>2024-11-30T16:13:00Z</vt:lpwstr>
  </property>
  <property fmtid="{D5CDD505-2E9C-101B-9397-08002B2CF9AE}" pid="4" name="MSIP_Label_18c6cf9b-19f1-4a2e-912d-568f6b3f50a0_Method">
    <vt:lpwstr>Standard</vt:lpwstr>
  </property>
  <property fmtid="{D5CDD505-2E9C-101B-9397-08002B2CF9AE}" pid="5" name="MSIP_Label_18c6cf9b-19f1-4a2e-912d-568f6b3f50a0_Name">
    <vt:lpwstr>Internal</vt:lpwstr>
  </property>
  <property fmtid="{D5CDD505-2E9C-101B-9397-08002B2CF9AE}" pid="6" name="MSIP_Label_18c6cf9b-19f1-4a2e-912d-568f6b3f50a0_SiteId">
    <vt:lpwstr>6dd8b6a1-6749-4de3-a27e-3fd3484c6da7</vt:lpwstr>
  </property>
  <property fmtid="{D5CDD505-2E9C-101B-9397-08002B2CF9AE}" pid="7" name="MSIP_Label_18c6cf9b-19f1-4a2e-912d-568f6b3f50a0_ActionId">
    <vt:lpwstr>7135093c-8f4b-4f83-bf5b-be4b6f198cfb</vt:lpwstr>
  </property>
  <property fmtid="{D5CDD505-2E9C-101B-9397-08002B2CF9AE}" pid="8" name="MSIP_Label_18c6cf9b-19f1-4a2e-912d-568f6b3f50a0_ContentBits">
    <vt:lpwstr>0</vt:lpwstr>
  </property>
  <property fmtid="{D5CDD505-2E9C-101B-9397-08002B2CF9AE}" pid="9" name="_AdHocReviewCycleID">
    <vt:i4>1862850002</vt:i4>
  </property>
  <property fmtid="{D5CDD505-2E9C-101B-9397-08002B2CF9AE}" pid="10" name="_NewReviewCycle">
    <vt:lpwstr/>
  </property>
  <property fmtid="{D5CDD505-2E9C-101B-9397-08002B2CF9AE}" pid="11" name="_EmailSubject">
    <vt:lpwstr>Budget For the Sergeant of Arms</vt:lpwstr>
  </property>
  <property fmtid="{D5CDD505-2E9C-101B-9397-08002B2CF9AE}" pid="12" name="_AuthorEmail">
    <vt:lpwstr>Regina.Clay@carefirst.com</vt:lpwstr>
  </property>
  <property fmtid="{D5CDD505-2E9C-101B-9397-08002B2CF9AE}" pid="13" name="_AuthorEmailDisplayName">
    <vt:lpwstr>Clay, Regina</vt:lpwstr>
  </property>
  <property fmtid="{D5CDD505-2E9C-101B-9397-08002B2CF9AE}" pid="14" name="_ReviewingToolsShownOnce">
    <vt:lpwstr/>
  </property>
  <property fmtid="{D5CDD505-2E9C-101B-9397-08002B2CF9AE}" pid="15" name="ContentTypeId">
    <vt:lpwstr>0x010100C9727DD94F15EF4697CD5FDCE9EF8360</vt:lpwstr>
  </property>
</Properties>
</file>