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TY/"/>
    </mc:Choice>
  </mc:AlternateContent>
  <xr:revisionPtr revIDLastSave="0" documentId="8_{016978C7-5DCA-4A82-A442-D4CE72544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52" i="1"/>
  <c r="D51" i="1"/>
  <c r="D50" i="1"/>
  <c r="D49" i="1"/>
  <c r="D48" i="1"/>
  <c r="D47" i="1"/>
  <c r="D46" i="1"/>
  <c r="D45" i="1"/>
  <c r="D44" i="1"/>
  <c r="D43" i="1"/>
  <c r="D40" i="1"/>
  <c r="D39" i="1"/>
  <c r="D38" i="1"/>
  <c r="D37" i="1"/>
  <c r="D36" i="1"/>
  <c r="D35" i="1"/>
  <c r="D34" i="1"/>
  <c r="D33" i="1"/>
  <c r="D32" i="1"/>
  <c r="D31" i="1"/>
  <c r="D30" i="1"/>
  <c r="D27" i="1"/>
  <c r="D26" i="1"/>
  <c r="D25" i="1"/>
  <c r="D24" i="1"/>
  <c r="D23" i="1"/>
  <c r="D22" i="1"/>
  <c r="D20" i="1"/>
  <c r="D19" i="1"/>
  <c r="D18" i="1"/>
  <c r="D17" i="1"/>
  <c r="D14" i="1"/>
  <c r="D13" i="1"/>
  <c r="D12" i="1"/>
  <c r="D11" i="1"/>
  <c r="D10" i="1"/>
  <c r="D9" i="1"/>
  <c r="D8" i="1"/>
  <c r="D7" i="1"/>
  <c r="D6" i="1"/>
  <c r="D4" i="1"/>
  <c r="D5" i="1"/>
  <c r="D53" i="1" l="1"/>
  <c r="D41" i="1"/>
  <c r="D15" i="1"/>
  <c r="D28" i="1"/>
  <c r="D55" i="1" l="1"/>
</calcChain>
</file>

<file path=xl/sharedStrings.xml><?xml version="1.0" encoding="utf-8"?>
<sst xmlns="http://schemas.openxmlformats.org/spreadsheetml/2006/main" count="59" uniqueCount="28">
  <si>
    <t>Cost Per</t>
  </si>
  <si>
    <t>Facilities/Room Rental Fees</t>
  </si>
  <si>
    <t>Speaker Gifts (Gift Cards)</t>
  </si>
  <si>
    <t>Printed Materials (Flyers,  poster &amp; signs)</t>
  </si>
  <si>
    <t>Marketing and Communciations</t>
  </si>
  <si>
    <t>Relaxation Exercise</t>
  </si>
  <si>
    <t>Give Aways for participants</t>
  </si>
  <si>
    <t>Subtotal</t>
  </si>
  <si>
    <t xml:space="preserve">TOTAL </t>
  </si>
  <si>
    <t>FY27 Total</t>
  </si>
  <si>
    <t xml:space="preserve"> </t>
  </si>
  <si>
    <t xml:space="preserve">Speaker Gifts </t>
  </si>
  <si>
    <t>Facilitator Fees</t>
  </si>
  <si>
    <t>Misc (Specify?)</t>
  </si>
  <si>
    <t>Transportation</t>
  </si>
  <si>
    <t>Supplies ( specify)</t>
  </si>
  <si>
    <t>Tablecloths/ Table setup</t>
  </si>
  <si>
    <t>Marketing and Commucniations</t>
  </si>
  <si>
    <t>Facilitators Fees</t>
  </si>
  <si>
    <t>FY26 Event, Activity , Program or Committee Name:  STY</t>
  </si>
  <si>
    <t>Misc: EA  "Finish Line" Campaign Chapter Contribution</t>
  </si>
  <si>
    <t>Food (include taxes and tips if applicable)</t>
  </si>
  <si>
    <t>Printed Materials (Flyers, poster, handouts &amp; signs)</t>
  </si>
  <si>
    <t>Amount (# of attendees, events, etc)</t>
  </si>
  <si>
    <t>"Links Love HBCUs" National HBCU Initiative</t>
  </si>
  <si>
    <t>Young Achievers Signature Program (Grades 11 - 12)</t>
  </si>
  <si>
    <t>"Linked to Success" Mentoring Program (College)</t>
  </si>
  <si>
    <t>Umbrella Program: "Linked To Wellness" Virtual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</si>
</sst>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6" xfId="0" applyFill="1" applyBorder="1"/>
    <xf numFmtId="38" fontId="5" fillId="0" borderId="1" xfId="0" applyNumberFormat="1" applyFont="1" applyBorder="1" applyAlignment="1">
      <alignment horizontal="center"/>
    </xf>
    <xf numFmtId="38" fontId="6" fillId="4" borderId="1" xfId="0" applyNumberFormat="1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0" fillId="0" borderId="5" xfId="0" applyNumberFormat="1" applyBorder="1" applyAlignment="1">
      <alignment horizontal="center"/>
    </xf>
    <xf numFmtId="38" fontId="5" fillId="0" borderId="1" xfId="0" applyNumberFormat="1" applyFont="1" applyBorder="1" applyAlignment="1">
      <alignment horizontal="center" wrapText="1"/>
    </xf>
    <xf numFmtId="38" fontId="4" fillId="4" borderId="1" xfId="0" applyNumberFormat="1" applyFont="1" applyFill="1" applyBorder="1" applyAlignment="1">
      <alignment horizontal="center" wrapText="1"/>
    </xf>
    <xf numFmtId="38" fontId="4" fillId="4" borderId="1" xfId="0" applyNumberFormat="1" applyFont="1" applyFill="1" applyBorder="1" applyAlignment="1">
      <alignment horizontal="center"/>
    </xf>
    <xf numFmtId="38" fontId="0" fillId="2" borderId="1" xfId="0" applyNumberFormat="1" applyFill="1" applyBorder="1" applyAlignment="1">
      <alignment horizontal="center"/>
    </xf>
    <xf numFmtId="38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40" fontId="5" fillId="0" borderId="1" xfId="0" applyNumberFormat="1" applyFont="1" applyBorder="1" applyAlignment="1">
      <alignment horizontal="center"/>
    </xf>
    <xf numFmtId="38" fontId="5" fillId="2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38" fontId="0" fillId="5" borderId="1" xfId="0" applyNumberFormat="1" applyFill="1" applyBorder="1" applyAlignment="1">
      <alignment horizontal="center"/>
    </xf>
    <xf numFmtId="38" fontId="5" fillId="5" borderId="1" xfId="0" applyNumberFormat="1" applyFont="1" applyFill="1" applyBorder="1" applyAlignment="1">
      <alignment horizontal="center"/>
    </xf>
    <xf numFmtId="38" fontId="5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6" borderId="1" xfId="0" applyFont="1" applyFill="1" applyBorder="1"/>
    <xf numFmtId="0" fontId="2" fillId="6" borderId="1" xfId="0" applyFont="1" applyFill="1" applyBorder="1" applyAlignment="1">
      <alignment horizontal="center"/>
    </xf>
    <xf numFmtId="38" fontId="6" fillId="6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6"/>
  <sheetViews>
    <sheetView tabSelected="1" topLeftCell="A33" workbookViewId="0">
      <selection activeCell="I55" sqref="I55"/>
    </sheetView>
  </sheetViews>
  <sheetFormatPr defaultColWidth="8.77734375" defaultRowHeight="14.4" x14ac:dyDescent="0.3"/>
  <cols>
    <col min="1" max="1" width="44" bestFit="1" customWidth="1"/>
    <col min="2" max="2" width="19.77734375" style="1" customWidth="1"/>
    <col min="3" max="3" width="22.44140625" style="1" customWidth="1"/>
    <col min="4" max="4" width="23.44140625" style="1" customWidth="1"/>
  </cols>
  <sheetData>
    <row r="1" spans="1:4" ht="18" x14ac:dyDescent="0.35">
      <c r="A1" s="32" t="s">
        <v>19</v>
      </c>
      <c r="B1" s="33"/>
      <c r="C1" s="34"/>
      <c r="D1" s="3"/>
    </row>
    <row r="2" spans="1:4" ht="47.4" x14ac:dyDescent="0.35">
      <c r="A2" s="2"/>
      <c r="B2" s="28" t="s">
        <v>23</v>
      </c>
      <c r="C2" s="3" t="s">
        <v>0</v>
      </c>
      <c r="D2" s="3" t="s">
        <v>9</v>
      </c>
    </row>
    <row r="3" spans="1:4" ht="18" x14ac:dyDescent="0.35">
      <c r="A3" s="24" t="s">
        <v>27</v>
      </c>
      <c r="B3" s="27"/>
      <c r="C3" s="26"/>
      <c r="D3" s="26"/>
    </row>
    <row r="4" spans="1:4" ht="15" customHeight="1" x14ac:dyDescent="0.35">
      <c r="A4" s="19" t="s">
        <v>1</v>
      </c>
      <c r="B4" s="14"/>
      <c r="C4" s="9"/>
      <c r="D4" s="9">
        <f t="shared" ref="D4" si="0">+B4*C4</f>
        <v>0</v>
      </c>
    </row>
    <row r="5" spans="1:4" ht="18" x14ac:dyDescent="0.35">
      <c r="A5" s="19" t="s">
        <v>12</v>
      </c>
      <c r="B5" s="14">
        <v>6</v>
      </c>
      <c r="C5" s="9">
        <v>200</v>
      </c>
      <c r="D5" s="9">
        <f>+B5*C5</f>
        <v>1200</v>
      </c>
    </row>
    <row r="6" spans="1:4" ht="18" x14ac:dyDescent="0.35">
      <c r="A6" s="19" t="s">
        <v>11</v>
      </c>
      <c r="B6" s="14"/>
      <c r="C6" s="9"/>
      <c r="D6" s="9">
        <f t="shared" ref="D6:D14" si="1">+B6*C6</f>
        <v>0</v>
      </c>
    </row>
    <row r="7" spans="1:4" ht="18" x14ac:dyDescent="0.35">
      <c r="A7" s="19" t="s">
        <v>3</v>
      </c>
      <c r="B7" s="14"/>
      <c r="C7" s="9"/>
      <c r="D7" s="9">
        <f t="shared" si="1"/>
        <v>0</v>
      </c>
    </row>
    <row r="8" spans="1:4" ht="18" x14ac:dyDescent="0.35">
      <c r="A8" s="19" t="s">
        <v>21</v>
      </c>
      <c r="B8" s="14"/>
      <c r="C8" s="9"/>
      <c r="D8" s="9">
        <f t="shared" si="1"/>
        <v>0</v>
      </c>
    </row>
    <row r="9" spans="1:4" ht="18" x14ac:dyDescent="0.35">
      <c r="A9" s="19" t="s">
        <v>16</v>
      </c>
      <c r="B9" s="14"/>
      <c r="C9" s="9"/>
      <c r="D9" s="9">
        <f t="shared" si="1"/>
        <v>0</v>
      </c>
    </row>
    <row r="10" spans="1:4" ht="18" x14ac:dyDescent="0.35">
      <c r="A10" s="19" t="s">
        <v>4</v>
      </c>
      <c r="B10" s="14"/>
      <c r="C10" s="9"/>
      <c r="D10" s="9">
        <f t="shared" si="1"/>
        <v>0</v>
      </c>
    </row>
    <row r="11" spans="1:4" ht="18" x14ac:dyDescent="0.35">
      <c r="A11" s="19" t="s">
        <v>6</v>
      </c>
      <c r="B11" s="14"/>
      <c r="C11" s="9"/>
      <c r="D11" s="9">
        <f t="shared" si="1"/>
        <v>0</v>
      </c>
    </row>
    <row r="12" spans="1:4" ht="18" x14ac:dyDescent="0.35">
      <c r="A12" s="19" t="s">
        <v>14</v>
      </c>
      <c r="B12" s="14"/>
      <c r="C12" s="9"/>
      <c r="D12" s="9">
        <f t="shared" si="1"/>
        <v>0</v>
      </c>
    </row>
    <row r="13" spans="1:4" ht="18" x14ac:dyDescent="0.35">
      <c r="A13" s="20" t="s">
        <v>15</v>
      </c>
      <c r="B13" s="14"/>
      <c r="C13" s="9"/>
      <c r="D13" s="9">
        <f t="shared" si="1"/>
        <v>0</v>
      </c>
    </row>
    <row r="14" spans="1:4" ht="18" x14ac:dyDescent="0.35">
      <c r="A14" s="19" t="s">
        <v>13</v>
      </c>
      <c r="B14" s="14"/>
      <c r="C14" s="9"/>
      <c r="D14" s="9">
        <f t="shared" si="1"/>
        <v>0</v>
      </c>
    </row>
    <row r="15" spans="1:4" ht="18" x14ac:dyDescent="0.35">
      <c r="A15" s="8" t="s">
        <v>7</v>
      </c>
      <c r="B15" s="15"/>
      <c r="C15" s="16"/>
      <c r="D15" s="10">
        <f>SUM(D4:D14)</f>
        <v>1200</v>
      </c>
    </row>
    <row r="16" spans="1:4" ht="18" x14ac:dyDescent="0.35">
      <c r="A16" s="24" t="s">
        <v>26</v>
      </c>
      <c r="B16" s="25"/>
      <c r="C16" s="25"/>
      <c r="D16" s="26"/>
    </row>
    <row r="17" spans="1:4" ht="18" x14ac:dyDescent="0.35">
      <c r="A17" s="19" t="s">
        <v>1</v>
      </c>
      <c r="B17" s="12"/>
      <c r="C17" s="12"/>
      <c r="D17" s="9">
        <f t="shared" ref="D17:D27" si="2">+B17*C17</f>
        <v>0</v>
      </c>
    </row>
    <row r="18" spans="1:4" ht="18" x14ac:dyDescent="0.35">
      <c r="A18" s="19" t="s">
        <v>12</v>
      </c>
      <c r="B18" s="12">
        <v>6</v>
      </c>
      <c r="C18" s="12">
        <v>100</v>
      </c>
      <c r="D18" s="9">
        <f t="shared" si="2"/>
        <v>600</v>
      </c>
    </row>
    <row r="19" spans="1:4" ht="18" x14ac:dyDescent="0.35">
      <c r="A19" s="19" t="s">
        <v>11</v>
      </c>
      <c r="B19" s="12"/>
      <c r="C19" s="12"/>
      <c r="D19" s="9">
        <f t="shared" si="2"/>
        <v>0</v>
      </c>
    </row>
    <row r="20" spans="1:4" ht="18" x14ac:dyDescent="0.35">
      <c r="A20" s="19" t="s">
        <v>3</v>
      </c>
      <c r="B20" s="12"/>
      <c r="C20" s="12"/>
      <c r="D20" s="9">
        <f t="shared" si="2"/>
        <v>0</v>
      </c>
    </row>
    <row r="21" spans="1:4" ht="18" x14ac:dyDescent="0.35">
      <c r="A21" s="19" t="s">
        <v>21</v>
      </c>
      <c r="B21" s="12">
        <v>3</v>
      </c>
      <c r="C21" s="12">
        <v>800</v>
      </c>
      <c r="D21" s="9">
        <f>+(B21*C21)+50</f>
        <v>2450</v>
      </c>
    </row>
    <row r="22" spans="1:4" ht="18" x14ac:dyDescent="0.35">
      <c r="A22" s="19" t="s">
        <v>16</v>
      </c>
      <c r="B22" s="12"/>
      <c r="C22" s="12"/>
      <c r="D22" s="9">
        <f t="shared" si="2"/>
        <v>0</v>
      </c>
    </row>
    <row r="23" spans="1:4" ht="18" x14ac:dyDescent="0.35">
      <c r="A23" s="19" t="s">
        <v>4</v>
      </c>
      <c r="B23" s="12"/>
      <c r="C23" s="12"/>
      <c r="D23" s="9">
        <f t="shared" si="2"/>
        <v>0</v>
      </c>
    </row>
    <row r="24" spans="1:4" ht="18" x14ac:dyDescent="0.35">
      <c r="A24" s="19" t="s">
        <v>6</v>
      </c>
      <c r="B24" s="12">
        <v>5</v>
      </c>
      <c r="C24" s="12">
        <v>10</v>
      </c>
      <c r="D24" s="9">
        <f t="shared" si="2"/>
        <v>50</v>
      </c>
    </row>
    <row r="25" spans="1:4" ht="18" x14ac:dyDescent="0.35">
      <c r="A25" s="19" t="s">
        <v>14</v>
      </c>
      <c r="B25" s="12">
        <v>1</v>
      </c>
      <c r="C25" s="12">
        <v>400</v>
      </c>
      <c r="D25" s="9">
        <f t="shared" si="2"/>
        <v>400</v>
      </c>
    </row>
    <row r="26" spans="1:4" ht="18" x14ac:dyDescent="0.35">
      <c r="A26" s="20" t="s">
        <v>15</v>
      </c>
      <c r="B26" s="12"/>
      <c r="C26" s="12"/>
      <c r="D26" s="9">
        <f t="shared" si="2"/>
        <v>0</v>
      </c>
    </row>
    <row r="27" spans="1:4" ht="18" x14ac:dyDescent="0.35">
      <c r="A27" s="19" t="s">
        <v>13</v>
      </c>
      <c r="B27" s="17"/>
      <c r="C27" s="17"/>
      <c r="D27" s="9">
        <f t="shared" si="2"/>
        <v>0</v>
      </c>
    </row>
    <row r="28" spans="1:4" s="4" customFormat="1" ht="18" x14ac:dyDescent="0.35">
      <c r="A28" s="5" t="s">
        <v>7</v>
      </c>
      <c r="B28" s="18"/>
      <c r="C28" s="18" t="s">
        <v>10</v>
      </c>
      <c r="D28" s="11">
        <f>SUM(D17:D27)</f>
        <v>3500</v>
      </c>
    </row>
    <row r="29" spans="1:4" x14ac:dyDescent="0.3">
      <c r="A29" s="24" t="s">
        <v>25</v>
      </c>
      <c r="B29" s="25"/>
      <c r="C29" s="25"/>
      <c r="D29" s="25"/>
    </row>
    <row r="30" spans="1:4" ht="18" x14ac:dyDescent="0.35">
      <c r="A30" s="19" t="s">
        <v>1</v>
      </c>
      <c r="B30" s="9"/>
      <c r="C30" s="9"/>
      <c r="D30" s="9">
        <f t="shared" ref="D30:D40" si="3">+B30*C30</f>
        <v>0</v>
      </c>
    </row>
    <row r="31" spans="1:4" ht="18" x14ac:dyDescent="0.35">
      <c r="A31" s="21" t="s">
        <v>12</v>
      </c>
      <c r="B31" s="9">
        <v>4</v>
      </c>
      <c r="C31" s="9">
        <v>100</v>
      </c>
      <c r="D31" s="9">
        <f t="shared" si="3"/>
        <v>400</v>
      </c>
    </row>
    <row r="32" spans="1:4" ht="18" x14ac:dyDescent="0.35">
      <c r="A32" s="19" t="s">
        <v>2</v>
      </c>
      <c r="B32" s="9"/>
      <c r="C32" s="9"/>
      <c r="D32" s="9">
        <f t="shared" si="3"/>
        <v>0</v>
      </c>
    </row>
    <row r="33" spans="1:4" ht="18" x14ac:dyDescent="0.35">
      <c r="A33" s="19" t="s">
        <v>3</v>
      </c>
      <c r="B33" s="9">
        <v>10</v>
      </c>
      <c r="C33" s="22">
        <v>1.5</v>
      </c>
      <c r="D33" s="9">
        <f t="shared" si="3"/>
        <v>15</v>
      </c>
    </row>
    <row r="34" spans="1:4" ht="18" x14ac:dyDescent="0.35">
      <c r="A34" s="19" t="s">
        <v>21</v>
      </c>
      <c r="B34" s="9">
        <v>115</v>
      </c>
      <c r="C34" s="9">
        <v>15</v>
      </c>
      <c r="D34" s="9">
        <f t="shared" si="3"/>
        <v>1725</v>
      </c>
    </row>
    <row r="35" spans="1:4" ht="18" x14ac:dyDescent="0.35">
      <c r="A35" s="19" t="s">
        <v>16</v>
      </c>
      <c r="B35" s="9"/>
      <c r="C35" s="9"/>
      <c r="D35" s="9">
        <f t="shared" si="3"/>
        <v>0</v>
      </c>
    </row>
    <row r="36" spans="1:4" ht="18" x14ac:dyDescent="0.35">
      <c r="A36" s="19" t="s">
        <v>17</v>
      </c>
      <c r="B36" s="9"/>
      <c r="C36" s="9"/>
      <c r="D36" s="9">
        <f t="shared" si="3"/>
        <v>0</v>
      </c>
    </row>
    <row r="37" spans="1:4" ht="18" x14ac:dyDescent="0.35">
      <c r="A37" s="19" t="s">
        <v>6</v>
      </c>
      <c r="B37" s="9">
        <v>6</v>
      </c>
      <c r="C37" s="9">
        <v>10</v>
      </c>
      <c r="D37" s="9">
        <f t="shared" si="3"/>
        <v>60</v>
      </c>
    </row>
    <row r="38" spans="1:4" ht="18" x14ac:dyDescent="0.35">
      <c r="A38" s="19" t="s">
        <v>14</v>
      </c>
      <c r="B38" s="9">
        <v>1</v>
      </c>
      <c r="C38" s="9">
        <v>800</v>
      </c>
      <c r="D38" s="9">
        <f t="shared" si="3"/>
        <v>800</v>
      </c>
    </row>
    <row r="39" spans="1:4" ht="18" x14ac:dyDescent="0.35">
      <c r="A39" s="20" t="s">
        <v>15</v>
      </c>
      <c r="B39" s="9"/>
      <c r="C39" s="9"/>
      <c r="D39" s="9">
        <f t="shared" si="3"/>
        <v>0</v>
      </c>
    </row>
    <row r="40" spans="1:4" ht="18" x14ac:dyDescent="0.35">
      <c r="A40" s="19" t="s">
        <v>13</v>
      </c>
      <c r="B40" s="23"/>
      <c r="C40" s="23"/>
      <c r="D40" s="9">
        <f t="shared" si="3"/>
        <v>0</v>
      </c>
    </row>
    <row r="41" spans="1:4" s="4" customFormat="1" ht="18" x14ac:dyDescent="0.35">
      <c r="A41" s="5" t="s">
        <v>7</v>
      </c>
      <c r="B41" s="18"/>
      <c r="C41" s="18" t="s">
        <v>10</v>
      </c>
      <c r="D41" s="11">
        <f>SUM(D30:D40)</f>
        <v>3000</v>
      </c>
    </row>
    <row r="42" spans="1:4" x14ac:dyDescent="0.3">
      <c r="A42" s="24" t="s">
        <v>24</v>
      </c>
      <c r="B42" s="25"/>
      <c r="C42" s="25"/>
      <c r="D42" s="25" t="s">
        <v>10</v>
      </c>
    </row>
    <row r="43" spans="1:4" ht="18" x14ac:dyDescent="0.35">
      <c r="A43" s="19" t="s">
        <v>1</v>
      </c>
      <c r="B43" s="9"/>
      <c r="C43" s="9"/>
      <c r="D43" s="9">
        <f t="shared" ref="D43:D52" si="4">+B43*C43</f>
        <v>0</v>
      </c>
    </row>
    <row r="44" spans="1:4" ht="18" x14ac:dyDescent="0.35">
      <c r="A44" s="19" t="s">
        <v>18</v>
      </c>
      <c r="B44" s="9">
        <v>5</v>
      </c>
      <c r="C44" s="9">
        <v>100</v>
      </c>
      <c r="D44" s="9">
        <f t="shared" si="4"/>
        <v>500</v>
      </c>
    </row>
    <row r="45" spans="1:4" ht="18" x14ac:dyDescent="0.35">
      <c r="A45" s="19" t="s">
        <v>2</v>
      </c>
      <c r="B45" s="9"/>
      <c r="C45" s="9"/>
      <c r="D45" s="9">
        <f t="shared" si="4"/>
        <v>0</v>
      </c>
    </row>
    <row r="46" spans="1:4" ht="18" x14ac:dyDescent="0.35">
      <c r="A46" s="19" t="s">
        <v>22</v>
      </c>
      <c r="B46" s="9">
        <v>50</v>
      </c>
      <c r="C46" s="22">
        <v>1.5</v>
      </c>
      <c r="D46" s="9">
        <f t="shared" si="4"/>
        <v>75</v>
      </c>
    </row>
    <row r="47" spans="1:4" ht="18" x14ac:dyDescent="0.35">
      <c r="A47" s="19" t="s">
        <v>21</v>
      </c>
      <c r="B47" s="9">
        <v>125</v>
      </c>
      <c r="C47" s="9">
        <v>15</v>
      </c>
      <c r="D47" s="9">
        <f t="shared" si="4"/>
        <v>1875</v>
      </c>
    </row>
    <row r="48" spans="1:4" ht="18" x14ac:dyDescent="0.35">
      <c r="A48" s="19" t="s">
        <v>5</v>
      </c>
      <c r="B48" s="9"/>
      <c r="C48" s="9"/>
      <c r="D48" s="9">
        <f t="shared" si="4"/>
        <v>0</v>
      </c>
    </row>
    <row r="49" spans="1:4" ht="18" x14ac:dyDescent="0.35">
      <c r="A49" s="19" t="s">
        <v>6</v>
      </c>
      <c r="B49" s="9">
        <v>5</v>
      </c>
      <c r="C49" s="9">
        <v>10</v>
      </c>
      <c r="D49" s="9">
        <f t="shared" si="4"/>
        <v>50</v>
      </c>
    </row>
    <row r="50" spans="1:4" ht="18" x14ac:dyDescent="0.35">
      <c r="A50" s="19" t="s">
        <v>14</v>
      </c>
      <c r="B50" s="9"/>
      <c r="C50" s="9"/>
      <c r="D50" s="9">
        <f t="shared" si="4"/>
        <v>0</v>
      </c>
    </row>
    <row r="51" spans="1:4" ht="18" x14ac:dyDescent="0.35">
      <c r="A51" s="20" t="s">
        <v>15</v>
      </c>
      <c r="B51" s="9"/>
      <c r="C51" s="9"/>
      <c r="D51" s="9">
        <f t="shared" si="4"/>
        <v>0</v>
      </c>
    </row>
    <row r="52" spans="1:4" ht="18" x14ac:dyDescent="0.35">
      <c r="A52" s="19" t="s">
        <v>20</v>
      </c>
      <c r="B52" s="23">
        <v>1</v>
      </c>
      <c r="C52" s="23">
        <v>2500</v>
      </c>
      <c r="D52" s="9">
        <f t="shared" si="4"/>
        <v>2500</v>
      </c>
    </row>
    <row r="53" spans="1:4" s="4" customFormat="1" ht="18" x14ac:dyDescent="0.35">
      <c r="A53" s="5" t="s">
        <v>7</v>
      </c>
      <c r="B53" s="6"/>
      <c r="C53" s="6"/>
      <c r="D53" s="11">
        <f>SUM(D43:D52)</f>
        <v>5000</v>
      </c>
    </row>
    <row r="54" spans="1:4" x14ac:dyDescent="0.3">
      <c r="B54" s="7"/>
      <c r="C54" s="7"/>
      <c r="D54" s="13"/>
    </row>
    <row r="55" spans="1:4" ht="18" x14ac:dyDescent="0.35">
      <c r="A55" s="29" t="s">
        <v>8</v>
      </c>
      <c r="B55" s="30"/>
      <c r="C55" s="30"/>
      <c r="D55" s="31">
        <f>+D15+D28+D41+D53</f>
        <v>12700</v>
      </c>
    </row>
    <row r="56" spans="1:4" x14ac:dyDescent="0.3">
      <c r="A56" s="35"/>
      <c r="B56" s="35"/>
      <c r="C56" s="35"/>
      <c r="D56" s="35"/>
    </row>
  </sheetData>
  <mergeCells count="2">
    <mergeCell ref="A1:C1"/>
    <mergeCell ref="A56:D56"/>
  </mergeCells>
  <pageMargins left="0.7" right="0.7" top="0.75" bottom="0.75" header="0.3" footer="0.3"/>
  <pageSetup scale="67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cp:lastPrinted>2026-01-17T11:58:36Z</cp:lastPrinted>
  <dcterms:created xsi:type="dcterms:W3CDTF">2024-11-17T13:38:52Z</dcterms:created>
  <dcterms:modified xsi:type="dcterms:W3CDTF">2026-01-17T11:59:14Z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