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61ba1656502549/Links/Columbia Financial Secretary/"/>
    </mc:Choice>
  </mc:AlternateContent>
  <xr:revisionPtr revIDLastSave="549" documentId="13_ncr:1_{A3E18C55-5181-0B48-A918-0A6AF17C04F1}" xr6:coauthVersionLast="47" xr6:coauthVersionMax="47" xr10:uidLastSave="{460A5BA9-4741-4335-B59E-F3E777638D37}"/>
  <bookViews>
    <workbookView xWindow="2490" yWindow="9150" windowWidth="28170" windowHeight="14280" tabRatio="898" firstSheet="2" activeTab="9" xr2:uid="{436CBEBE-71ED-F641-9394-94B419B92744}"/>
  </bookViews>
  <sheets>
    <sheet name="Combined May-July Funds " sheetId="9" r:id="rId1"/>
    <sheet name="August Funds Received " sheetId="6" r:id="rId2"/>
    <sheet name="September Funds Received" sheetId="17" r:id="rId3"/>
    <sheet name="October Funds Received  " sheetId="16" r:id="rId4"/>
    <sheet name="November Funds Received" sheetId="18" r:id="rId5"/>
    <sheet name="December Funds Received" sheetId="21" r:id="rId6"/>
    <sheet name="January Funds Received" sheetId="22" r:id="rId7"/>
    <sheet name="February Funds Received" sheetId="23" r:id="rId8"/>
    <sheet name="March Funds Received" sheetId="20" r:id="rId9"/>
    <sheet name="April Funds Received" sheetId="24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0" l="1"/>
  <c r="G21" i="20"/>
  <c r="G61" i="23"/>
  <c r="G62" i="23"/>
  <c r="G30" i="22"/>
  <c r="G31" i="22"/>
  <c r="G22" i="24"/>
  <c r="G21" i="24"/>
  <c r="G23" i="24" s="1"/>
  <c r="G22" i="21"/>
  <c r="G21" i="21"/>
  <c r="G23" i="21" s="1"/>
  <c r="G35" i="6"/>
  <c r="G22" i="17"/>
  <c r="G21" i="17"/>
  <c r="G22" i="18"/>
  <c r="G21" i="18"/>
  <c r="G23" i="18" s="1"/>
  <c r="G22" i="16"/>
  <c r="G21" i="16"/>
  <c r="G23" i="16" s="1"/>
  <c r="E37" i="9"/>
  <c r="E38" i="9"/>
  <c r="E23" i="9"/>
  <c r="G63" i="23" l="1"/>
  <c r="G23" i="20"/>
  <c r="G32" i="22"/>
  <c r="G23" i="17"/>
  <c r="E39" i="9"/>
  <c r="C43" i="9"/>
  <c r="C44" i="9"/>
  <c r="C45" i="9"/>
  <c r="G37" i="6"/>
</calcChain>
</file>

<file path=xl/sharedStrings.xml><?xml version="1.0" encoding="utf-8"?>
<sst xmlns="http://schemas.openxmlformats.org/spreadsheetml/2006/main" count="727" uniqueCount="178">
  <si>
    <t>SOURCE</t>
  </si>
  <si>
    <t>LAST NAME</t>
  </si>
  <si>
    <t>FIRST NAME</t>
  </si>
  <si>
    <t>PAYMENT FORM</t>
  </si>
  <si>
    <t xml:space="preserve"> PAYMENT AMT </t>
  </si>
  <si>
    <t xml:space="preserve"> INVOICE AMT </t>
  </si>
  <si>
    <t xml:space="preserve"> BALANCE DUE </t>
  </si>
  <si>
    <t>PURPOSE</t>
  </si>
  <si>
    <t>PAY TO</t>
  </si>
  <si>
    <t>May</t>
  </si>
  <si>
    <t>June</t>
  </si>
  <si>
    <t>July</t>
  </si>
  <si>
    <t>Total to Chapter</t>
  </si>
  <si>
    <t>Total to Foundation</t>
  </si>
  <si>
    <t>Total</t>
  </si>
  <si>
    <t>May-July 2025   Funds Received</t>
  </si>
  <si>
    <t>Total Funds Received May-August</t>
  </si>
  <si>
    <t>Scott</t>
  </si>
  <si>
    <t>Paulette</t>
  </si>
  <si>
    <t>check-1070</t>
  </si>
  <si>
    <t>assessment</t>
  </si>
  <si>
    <t>chapter</t>
  </si>
  <si>
    <t>Smith</t>
  </si>
  <si>
    <t>Judy</t>
  </si>
  <si>
    <t>August  Funds Received</t>
  </si>
  <si>
    <t>check number</t>
  </si>
  <si>
    <t>Myra</t>
  </si>
  <si>
    <t>check</t>
  </si>
  <si>
    <t>Logan Scholarship</t>
  </si>
  <si>
    <t>Chapter</t>
  </si>
  <si>
    <t>Hill Staton</t>
  </si>
  <si>
    <t>Donna</t>
  </si>
  <si>
    <t>Owens</t>
  </si>
  <si>
    <t>Allyson</t>
  </si>
  <si>
    <t>Program Assessment</t>
  </si>
  <si>
    <t>Ricks</t>
  </si>
  <si>
    <t>Rhona</t>
  </si>
  <si>
    <t>Martin</t>
  </si>
  <si>
    <t>Diane</t>
  </si>
  <si>
    <t>Pinder</t>
  </si>
  <si>
    <t>Sharon</t>
  </si>
  <si>
    <t>Sellers</t>
  </si>
  <si>
    <t>Tanya</t>
  </si>
  <si>
    <t>Ware</t>
  </si>
  <si>
    <t>Lucinda Marie</t>
  </si>
  <si>
    <t>Bolds-Leftridge</t>
  </si>
  <si>
    <t>Germaine</t>
  </si>
  <si>
    <t>Clay</t>
  </si>
  <si>
    <t>Regina</t>
  </si>
  <si>
    <t>mo</t>
  </si>
  <si>
    <t>78041335592, 78041335603, 78041335614</t>
  </si>
  <si>
    <t>Nixon</t>
  </si>
  <si>
    <t>Audra</t>
  </si>
  <si>
    <t>Cooper Lucas</t>
  </si>
  <si>
    <t>Lisa</t>
  </si>
  <si>
    <t>Clark Adams</t>
  </si>
  <si>
    <t>Elizabeth</t>
  </si>
  <si>
    <t>Michaux-Conway</t>
  </si>
  <si>
    <t>Rochelle</t>
  </si>
  <si>
    <t>Gilliam</t>
  </si>
  <si>
    <t>Juliet</t>
  </si>
  <si>
    <t>Rogers</t>
  </si>
  <si>
    <t>Tracey</t>
  </si>
  <si>
    <t>Brown Jackson</t>
  </si>
  <si>
    <t>Carolyn</t>
  </si>
  <si>
    <t>Atterbeary</t>
  </si>
  <si>
    <t>Vanessa</t>
  </si>
  <si>
    <t>dues prepayment</t>
  </si>
  <si>
    <t>Loury Lomas</t>
  </si>
  <si>
    <t>Program Assessment and dues prepayment</t>
  </si>
  <si>
    <t>Reed</t>
  </si>
  <si>
    <t>Rebecca</t>
  </si>
  <si>
    <t>Lawyer</t>
  </si>
  <si>
    <t>Vivian</t>
  </si>
  <si>
    <t>Sterrett</t>
  </si>
  <si>
    <t>Kim Michelle</t>
  </si>
  <si>
    <t>Stelle</t>
  </si>
  <si>
    <t>Robin</t>
  </si>
  <si>
    <t>September  Funds Received</t>
  </si>
  <si>
    <t>Bell</t>
  </si>
  <si>
    <t>Cathy</t>
  </si>
  <si>
    <t>cash</t>
  </si>
  <si>
    <t>Carol Ann</t>
  </si>
  <si>
    <t>Peoples</t>
  </si>
  <si>
    <t>Greta</t>
  </si>
  <si>
    <t>Stinson Watson</t>
  </si>
  <si>
    <t>Chin</t>
  </si>
  <si>
    <t>Little</t>
  </si>
  <si>
    <t>Debnam</t>
  </si>
  <si>
    <t>Jewell</t>
  </si>
  <si>
    <t>Diana</t>
  </si>
  <si>
    <t>Brock</t>
  </si>
  <si>
    <t>Roslyn</t>
  </si>
  <si>
    <t>Mitchell</t>
  </si>
  <si>
    <t>Muriel</t>
  </si>
  <si>
    <t>October  Funds Received</t>
  </si>
  <si>
    <t>November  Funds Received</t>
  </si>
  <si>
    <t>Dodson Reed</t>
  </si>
  <si>
    <t>Candice</t>
  </si>
  <si>
    <t>December</t>
  </si>
  <si>
    <t>Brown</t>
  </si>
  <si>
    <t>Melanie</t>
  </si>
  <si>
    <t>national dues/fees</t>
  </si>
  <si>
    <t>January  Funds Received</t>
  </si>
  <si>
    <t>Lucinda</t>
  </si>
  <si>
    <t>MO</t>
  </si>
  <si>
    <t>national dues/fees+</t>
  </si>
  <si>
    <t>February  Funds Received</t>
  </si>
  <si>
    <t>March  Funds Received</t>
  </si>
  <si>
    <t>Adams</t>
  </si>
  <si>
    <t>Michaux</t>
  </si>
  <si>
    <t xml:space="preserve">check </t>
  </si>
  <si>
    <t>Steele</t>
  </si>
  <si>
    <t>CooperLucas</t>
  </si>
  <si>
    <t>Stinson</t>
  </si>
  <si>
    <t>Chinyere</t>
  </si>
  <si>
    <t>Jackson</t>
  </si>
  <si>
    <t>Sellers Hannibal</t>
  </si>
  <si>
    <t>Knox</t>
  </si>
  <si>
    <t>JoEmily</t>
  </si>
  <si>
    <t>Jo Emily</t>
  </si>
  <si>
    <t>dues/fees</t>
  </si>
  <si>
    <t>Leftridge</t>
  </si>
  <si>
    <t>Dues/Fees</t>
  </si>
  <si>
    <t>Elisabeth</t>
  </si>
  <si>
    <t>Staton</t>
  </si>
  <si>
    <t>Gardener</t>
  </si>
  <si>
    <t>Gretta</t>
  </si>
  <si>
    <t>Check</t>
  </si>
  <si>
    <t>Dues and Fees</t>
  </si>
  <si>
    <t>Dodson-Reed</t>
  </si>
  <si>
    <t>Candace</t>
  </si>
  <si>
    <t>Sellars</t>
  </si>
  <si>
    <t>Shondalette</t>
  </si>
  <si>
    <t xml:space="preserve"> Sellers-Hannibal</t>
  </si>
  <si>
    <t>Davis</t>
  </si>
  <si>
    <t>Marquita</t>
  </si>
  <si>
    <t>Audrey</t>
  </si>
  <si>
    <t>Abbie Diane</t>
  </si>
  <si>
    <t>Morrow</t>
  </si>
  <si>
    <t>Vernoica</t>
  </si>
  <si>
    <t>Shonalette</t>
  </si>
  <si>
    <t>19-799695270</t>
  </si>
  <si>
    <t>19-785473315</t>
  </si>
  <si>
    <t>Hill</t>
  </si>
  <si>
    <t>Raven</t>
  </si>
  <si>
    <t>Arlene-Bradley</t>
  </si>
  <si>
    <t>Shavon</t>
  </si>
  <si>
    <t>Crandon</t>
  </si>
  <si>
    <t>Laura</t>
  </si>
  <si>
    <t>02 004108187</t>
  </si>
  <si>
    <t>Little Hollis</t>
  </si>
  <si>
    <t>Burrison</t>
  </si>
  <si>
    <t>Lindiwe</t>
  </si>
  <si>
    <t>check/MO</t>
  </si>
  <si>
    <t>Debnan</t>
  </si>
  <si>
    <t>Mattison Brown</t>
  </si>
  <si>
    <t>Valeria</t>
  </si>
  <si>
    <t>foundation</t>
  </si>
  <si>
    <t>Willis</t>
  </si>
  <si>
    <t>D</t>
  </si>
  <si>
    <t>multiple</t>
  </si>
  <si>
    <t>Moore</t>
  </si>
  <si>
    <t>301623631-2</t>
  </si>
  <si>
    <t>Yverne</t>
  </si>
  <si>
    <t>301623630-2</t>
  </si>
  <si>
    <t>Cynthia</t>
  </si>
  <si>
    <t>Dawson</t>
  </si>
  <si>
    <t>Nikiah</t>
  </si>
  <si>
    <t>Atkins</t>
  </si>
  <si>
    <t>Caya</t>
  </si>
  <si>
    <t>Arline Bradley</t>
  </si>
  <si>
    <t>Johnson</t>
  </si>
  <si>
    <t>Deidre</t>
  </si>
  <si>
    <t>Veronica</t>
  </si>
  <si>
    <t>22-118338291</t>
  </si>
  <si>
    <t>April  Funds Received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</si>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</sst>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_([$$-409]* #,##0.00_);_([$$-409]* \(#,##0.00\);_([$$-409]* &quot;-&quot;??_);_(@_)"/>
  </numFmts>
  <fonts count="9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8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164" fontId="2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8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6" fontId="2" fillId="0" borderId="0" xfId="0" applyNumberFormat="1" applyFont="1" applyAlignment="1">
      <alignment vertical="center"/>
    </xf>
    <xf numFmtId="0" fontId="8" fillId="0" borderId="0" xfId="0" applyFont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6186-0C9D-4DF2-8DC7-B10D82EBF7D2}">
  <dimension ref="A1:J45"/>
  <sheetViews>
    <sheetView topLeftCell="A2" workbookViewId="0">
      <selection activeCell="H18" sqref="H18"/>
    </sheetView>
  </sheetViews>
  <sheetFormatPr defaultColWidth="8.875" defaultRowHeight="15.75" x14ac:dyDescent="0.25"/>
  <sheetData>
    <row r="1" spans="1:9" x14ac:dyDescent="0.25">
      <c r="E1" t="s">
        <v>15</v>
      </c>
    </row>
    <row r="2" spans="1:9" x14ac:dyDescent="0.25">
      <c r="A2" t="s">
        <v>16</v>
      </c>
    </row>
    <row r="4" spans="1:9" x14ac:dyDescent="0.25">
      <c r="A4" s="14" t="s">
        <v>12</v>
      </c>
      <c r="C4" s="7"/>
    </row>
    <row r="5" spans="1:9" x14ac:dyDescent="0.25">
      <c r="A5" s="14" t="s">
        <v>13</v>
      </c>
      <c r="C5" s="7"/>
    </row>
    <row r="6" spans="1:9" x14ac:dyDescent="0.25">
      <c r="A6" s="5" t="s">
        <v>14</v>
      </c>
      <c r="C6" s="7"/>
    </row>
    <row r="7" spans="1:9" x14ac:dyDescent="0.25">
      <c r="A7" s="2"/>
    </row>
    <row r="8" spans="1:9" ht="25.5" x14ac:dyDescent="0.25">
      <c r="A8" s="1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6" t="s">
        <v>8</v>
      </c>
    </row>
    <row r="9" spans="1:9" x14ac:dyDescent="0.25">
      <c r="A9" s="11" t="s">
        <v>9</v>
      </c>
      <c r="B9" s="11"/>
      <c r="C9" s="11"/>
      <c r="D9" s="11"/>
      <c r="E9" s="11"/>
      <c r="F9" s="19"/>
      <c r="G9" s="20"/>
      <c r="H9" s="16"/>
      <c r="I9" s="3"/>
    </row>
    <row r="10" spans="1:9" x14ac:dyDescent="0.25">
      <c r="A10" s="11"/>
      <c r="B10" s="16"/>
      <c r="C10" s="17"/>
      <c r="D10" s="16"/>
      <c r="E10" s="18"/>
      <c r="F10" s="8"/>
      <c r="H10" s="16"/>
      <c r="I10" s="3"/>
    </row>
    <row r="11" spans="1:9" x14ac:dyDescent="0.25">
      <c r="A11" s="3"/>
      <c r="B11" s="16"/>
      <c r="C11" s="17"/>
      <c r="D11" s="3"/>
      <c r="E11" s="7"/>
      <c r="F11" s="19"/>
      <c r="G11" s="20"/>
      <c r="H11" s="16"/>
      <c r="I11" s="3"/>
    </row>
    <row r="12" spans="1:9" x14ac:dyDescent="0.25">
      <c r="A12" s="11"/>
      <c r="B12" s="16"/>
      <c r="C12" s="17"/>
      <c r="D12" s="16"/>
      <c r="E12" s="18"/>
      <c r="F12" s="19"/>
      <c r="G12" s="20"/>
      <c r="H12" s="16"/>
      <c r="I12" s="3"/>
    </row>
    <row r="13" spans="1:9" x14ac:dyDescent="0.25">
      <c r="A13" s="11" t="s">
        <v>10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11" t="s">
        <v>11</v>
      </c>
      <c r="B14" s="11"/>
      <c r="C14" s="11"/>
      <c r="D14" s="11"/>
      <c r="E14" s="11"/>
      <c r="F14" s="19"/>
      <c r="G14" s="20"/>
      <c r="H14" s="16"/>
      <c r="I14" s="3"/>
    </row>
    <row r="15" spans="1:9" x14ac:dyDescent="0.25">
      <c r="A15" s="11"/>
      <c r="B15" s="3" t="s">
        <v>17</v>
      </c>
      <c r="C15" s="5" t="s">
        <v>18</v>
      </c>
      <c r="D15" s="3" t="s">
        <v>19</v>
      </c>
      <c r="E15" s="7">
        <v>1033</v>
      </c>
      <c r="F15" s="21"/>
      <c r="G15" s="8"/>
      <c r="H15" s="3" t="s">
        <v>20</v>
      </c>
      <c r="I15" s="3" t="s">
        <v>21</v>
      </c>
    </row>
    <row r="16" spans="1:9" x14ac:dyDescent="0.25">
      <c r="A16" s="11"/>
      <c r="B16" s="3" t="s">
        <v>22</v>
      </c>
      <c r="C16" s="5" t="s">
        <v>23</v>
      </c>
      <c r="D16" s="3"/>
      <c r="E16" s="7">
        <v>1033</v>
      </c>
      <c r="F16" s="3"/>
      <c r="G16" s="5"/>
      <c r="H16" s="3" t="s">
        <v>20</v>
      </c>
      <c r="I16" s="7" t="s">
        <v>21</v>
      </c>
    </row>
    <row r="17" spans="1:9" x14ac:dyDescent="0.25">
      <c r="A17" s="11"/>
      <c r="B17" s="16"/>
      <c r="C17" s="17"/>
      <c r="D17" s="16"/>
      <c r="E17" s="18"/>
      <c r="F17" s="19"/>
      <c r="G17" s="20"/>
      <c r="H17" s="16"/>
      <c r="I17" s="3"/>
    </row>
    <row r="18" spans="1:9" x14ac:dyDescent="0.25">
      <c r="A18" s="11"/>
      <c r="B18" s="16"/>
      <c r="C18" s="17"/>
      <c r="D18" s="16"/>
      <c r="E18" s="18"/>
      <c r="F18" s="19"/>
      <c r="G18" s="20"/>
      <c r="H18" s="16"/>
      <c r="I18" s="3"/>
    </row>
    <row r="19" spans="1:9" x14ac:dyDescent="0.25">
      <c r="A19" s="11"/>
      <c r="B19" s="16"/>
      <c r="C19" s="17"/>
      <c r="D19" s="16"/>
      <c r="E19" s="18"/>
      <c r="F19" s="19"/>
      <c r="G19" s="20"/>
      <c r="H19" s="16"/>
      <c r="I19" s="3"/>
    </row>
    <row r="20" spans="1:9" x14ac:dyDescent="0.25">
      <c r="A20" s="3"/>
      <c r="B20" s="16"/>
      <c r="C20" s="17"/>
      <c r="D20" s="16"/>
      <c r="E20" s="18"/>
      <c r="F20" s="19"/>
      <c r="G20" s="20"/>
      <c r="H20" s="16"/>
      <c r="I20" s="3"/>
    </row>
    <row r="21" spans="1:9" x14ac:dyDescent="0.25">
      <c r="A21" s="14"/>
      <c r="B21" s="14"/>
      <c r="C21" s="14"/>
      <c r="D21" s="14"/>
      <c r="E21" s="7"/>
      <c r="F21" s="14"/>
      <c r="G21" s="8"/>
      <c r="H21" s="3"/>
      <c r="I21" s="8"/>
    </row>
    <row r="22" spans="1:9" x14ac:dyDescent="0.25">
      <c r="A22" s="14"/>
      <c r="B22" s="14"/>
      <c r="C22" s="14"/>
      <c r="D22" s="14"/>
      <c r="E22" s="7"/>
      <c r="F22" s="14"/>
      <c r="G22" s="8"/>
      <c r="H22" s="3"/>
      <c r="I22" s="8"/>
    </row>
    <row r="23" spans="1:9" x14ac:dyDescent="0.25">
      <c r="A23" s="3" t="s">
        <v>14</v>
      </c>
      <c r="B23" s="3"/>
      <c r="C23" s="5"/>
      <c r="D23" s="3"/>
      <c r="E23" s="7">
        <f>SUM(E10:E20)</f>
        <v>2066</v>
      </c>
      <c r="F23" s="8"/>
      <c r="G23" s="13"/>
      <c r="H23" s="3"/>
      <c r="I23" s="8"/>
    </row>
    <row r="26" spans="1:9" x14ac:dyDescent="0.25">
      <c r="A26" s="2"/>
    </row>
    <row r="27" spans="1:9" x14ac:dyDescent="0.25">
      <c r="A27" s="1"/>
      <c r="B27" s="4"/>
      <c r="C27" s="4"/>
      <c r="D27" s="4"/>
      <c r="E27" s="4"/>
      <c r="F27" s="4"/>
      <c r="G27" s="4"/>
      <c r="H27" s="4"/>
      <c r="I27" s="6"/>
    </row>
    <row r="28" spans="1:9" x14ac:dyDescent="0.25">
      <c r="A28" s="3"/>
      <c r="B28" s="3"/>
      <c r="C28" s="3"/>
      <c r="D28" s="3"/>
      <c r="E28" s="7"/>
      <c r="F28" s="3"/>
      <c r="G28" s="3"/>
      <c r="H28" s="3"/>
      <c r="I28" s="3"/>
    </row>
    <row r="29" spans="1:9" x14ac:dyDescent="0.25">
      <c r="A29" s="11"/>
      <c r="B29" s="3"/>
      <c r="C29" s="3"/>
      <c r="D29" s="3"/>
      <c r="E29" s="7"/>
      <c r="F29" s="3"/>
      <c r="G29" s="3"/>
      <c r="H29" s="3"/>
      <c r="I29" s="3"/>
    </row>
    <row r="30" spans="1:9" x14ac:dyDescent="0.25">
      <c r="A30" s="11"/>
      <c r="B30" s="3"/>
      <c r="C30" s="3"/>
      <c r="D30" s="3"/>
      <c r="E30" s="7"/>
      <c r="F30" s="3"/>
      <c r="G30" s="3"/>
      <c r="H30" s="3"/>
      <c r="I30" s="3"/>
    </row>
    <row r="31" spans="1:9" x14ac:dyDescent="0.25">
      <c r="A31" s="11"/>
      <c r="B31" s="3"/>
      <c r="C31" s="3"/>
      <c r="D31" s="3"/>
      <c r="E31" s="7"/>
      <c r="F31" s="3"/>
      <c r="G31" s="3"/>
      <c r="H31" s="3"/>
      <c r="I31" s="3"/>
    </row>
    <row r="32" spans="1:9" x14ac:dyDescent="0.25">
      <c r="A32" s="11"/>
      <c r="B32" s="3"/>
      <c r="C32" s="3"/>
      <c r="D32" s="3"/>
      <c r="E32" s="7"/>
      <c r="F32" s="3"/>
      <c r="G32" s="3"/>
      <c r="H32" s="3"/>
      <c r="I32" s="3"/>
    </row>
    <row r="33" spans="1:10" x14ac:dyDescent="0.25">
      <c r="A33" s="11"/>
      <c r="B33" s="3"/>
      <c r="C33" s="5"/>
      <c r="D33" s="5"/>
      <c r="E33" s="7"/>
      <c r="F33" s="21"/>
      <c r="G33" s="11"/>
      <c r="H33" s="16"/>
      <c r="I33" s="3"/>
    </row>
    <row r="34" spans="1:10" x14ac:dyDescent="0.25">
      <c r="A34" s="11"/>
      <c r="B34" s="3"/>
      <c r="C34" s="5"/>
      <c r="D34" s="5"/>
      <c r="E34" s="7"/>
      <c r="F34" s="8"/>
      <c r="H34" s="16"/>
      <c r="I34" s="3"/>
    </row>
    <row r="35" spans="1:10" x14ac:dyDescent="0.25">
      <c r="A35" s="3"/>
      <c r="B35" s="3"/>
      <c r="C35" s="3"/>
      <c r="D35" s="3"/>
      <c r="E35" s="7"/>
      <c r="H35" s="16"/>
      <c r="I35" s="3"/>
    </row>
    <row r="37" spans="1:10" x14ac:dyDescent="0.25">
      <c r="A37" s="14"/>
      <c r="B37" s="14"/>
      <c r="C37" s="14" t="s">
        <v>12</v>
      </c>
      <c r="D37" s="14"/>
      <c r="E37" s="7">
        <f>SUM(E27:E32)</f>
        <v>0</v>
      </c>
      <c r="F37" s="14"/>
      <c r="G37" s="8"/>
      <c r="H37" s="3"/>
      <c r="I37" s="8"/>
    </row>
    <row r="38" spans="1:10" x14ac:dyDescent="0.25">
      <c r="A38" s="14"/>
      <c r="B38" s="14"/>
      <c r="C38" s="14" t="s">
        <v>13</v>
      </c>
      <c r="D38" s="14"/>
      <c r="E38" s="7">
        <f>SUM(E33:E35)</f>
        <v>0</v>
      </c>
      <c r="F38" s="14"/>
      <c r="G38" s="8"/>
      <c r="H38" s="3"/>
      <c r="I38" s="8"/>
    </row>
    <row r="39" spans="1:10" x14ac:dyDescent="0.25">
      <c r="A39" s="3" t="s">
        <v>14</v>
      </c>
      <c r="B39" s="3"/>
      <c r="C39" s="5" t="s">
        <v>14</v>
      </c>
      <c r="D39" s="5"/>
      <c r="E39" s="7">
        <f>SUM(E37:E38)</f>
        <v>0</v>
      </c>
      <c r="F39" s="8"/>
      <c r="G39" s="13"/>
      <c r="H39" s="3"/>
      <c r="I39" s="8"/>
    </row>
    <row r="40" spans="1:10" x14ac:dyDescent="0.25">
      <c r="A40" s="25"/>
      <c r="B40" s="25"/>
      <c r="C40" s="25"/>
      <c r="D40" s="22"/>
      <c r="E40" s="25"/>
      <c r="F40" s="25"/>
      <c r="G40" s="25"/>
      <c r="H40" s="25"/>
      <c r="I40" s="25"/>
      <c r="J40" s="25"/>
    </row>
    <row r="41" spans="1:10" x14ac:dyDescent="0.25">
      <c r="A41" t="s">
        <v>16</v>
      </c>
    </row>
    <row r="43" spans="1:10" x14ac:dyDescent="0.25">
      <c r="A43" s="14" t="s">
        <v>12</v>
      </c>
      <c r="C43" s="7">
        <f>E21+E37</f>
        <v>0</v>
      </c>
    </row>
    <row r="44" spans="1:10" x14ac:dyDescent="0.25">
      <c r="A44" s="14" t="s">
        <v>13</v>
      </c>
      <c r="C44" s="7">
        <f>E22+E38</f>
        <v>0</v>
      </c>
    </row>
    <row r="45" spans="1:10" x14ac:dyDescent="0.25">
      <c r="A45" s="5" t="s">
        <v>14</v>
      </c>
      <c r="C45" s="7">
        <f>E23+E39</f>
        <v>2066</v>
      </c>
    </row>
  </sheetData>
  <mergeCells count="3">
    <mergeCell ref="A40:C40"/>
    <mergeCell ref="E40:G40"/>
    <mergeCell ref="H40:J4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008E-8A1C-4C29-A4EF-D0041C381AF1}">
  <sheetPr>
    <pageSetUpPr fitToPage="1"/>
  </sheetPr>
  <dimension ref="A2:K58"/>
  <sheetViews>
    <sheetView tabSelected="1" zoomScale="130" zoomScaleNormal="130" workbookViewId="0">
      <selection activeCell="C22" sqref="C22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19.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176</v>
      </c>
    </row>
    <row r="3" spans="1:11" x14ac:dyDescent="0.25">
      <c r="B3" s="2"/>
    </row>
    <row r="4" spans="1:11" ht="25.5" x14ac:dyDescent="0.25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172</v>
      </c>
      <c r="D5" s="3" t="s">
        <v>173</v>
      </c>
      <c r="E5" s="3" t="s">
        <v>128</v>
      </c>
      <c r="F5" s="3">
        <v>512</v>
      </c>
      <c r="G5" s="7">
        <v>989</v>
      </c>
      <c r="H5" s="3"/>
      <c r="I5" s="3"/>
      <c r="J5" s="3" t="s">
        <v>121</v>
      </c>
      <c r="K5" s="3" t="s">
        <v>21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12</v>
      </c>
      <c r="E21" s="14"/>
      <c r="F21" s="14"/>
      <c r="G21" s="7">
        <f>SUM(G1:G11)</f>
        <v>989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13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14</v>
      </c>
      <c r="C23" s="3"/>
      <c r="D23" s="5" t="s">
        <v>14</v>
      </c>
      <c r="E23" s="5"/>
      <c r="F23" s="3"/>
      <c r="G23" s="7">
        <f>SUM(G21:G22)</f>
        <v>989</v>
      </c>
      <c r="H23" s="8"/>
      <c r="I23" s="13"/>
      <c r="J23" s="3"/>
      <c r="K23" s="8"/>
    </row>
    <row r="24" spans="1:11" x14ac:dyDescent="0.25">
      <c r="A24" s="11"/>
      <c r="B24" s="25"/>
      <c r="C24" s="25"/>
      <c r="D24" s="25"/>
      <c r="E24" s="22"/>
      <c r="F24" s="25"/>
      <c r="G24" s="25"/>
      <c r="H24" s="25"/>
      <c r="I24" s="25"/>
      <c r="J24" s="25"/>
      <c r="K24" s="25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5"/>
      <c r="C52" s="25"/>
      <c r="D52" s="25"/>
      <c r="E52" s="22"/>
      <c r="F52" s="22"/>
      <c r="G52" s="9"/>
      <c r="H52" s="10"/>
      <c r="I52" s="22"/>
      <c r="J52" s="22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7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51A7-0909-4698-A815-E89CAE283153}">
  <sheetPr>
    <pageSetUpPr fitToPage="1"/>
  </sheetPr>
  <dimension ref="A2:K72"/>
  <sheetViews>
    <sheetView topLeftCell="C1" zoomScale="130" zoomScaleNormal="130" workbookViewId="0">
      <selection activeCell="G34" sqref="G34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24</v>
      </c>
    </row>
    <row r="3" spans="1:11" ht="16.5" thickBot="1" x14ac:dyDescent="0.3">
      <c r="B3" s="2"/>
    </row>
    <row r="4" spans="1:11" ht="26.25" thickBot="1" x14ac:dyDescent="0.3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22</v>
      </c>
      <c r="D5" s="3" t="s">
        <v>26</v>
      </c>
      <c r="E5" s="3" t="s">
        <v>27</v>
      </c>
      <c r="F5" s="3">
        <v>3435</v>
      </c>
      <c r="G5" s="7">
        <v>100</v>
      </c>
      <c r="H5" s="3"/>
      <c r="I5" s="3"/>
      <c r="J5" s="3" t="s">
        <v>28</v>
      </c>
      <c r="K5" s="3" t="s">
        <v>29</v>
      </c>
    </row>
    <row r="6" spans="1:11" s="11" customFormat="1" x14ac:dyDescent="0.25">
      <c r="B6" s="3"/>
      <c r="C6" s="3" t="s">
        <v>17</v>
      </c>
      <c r="D6" s="3" t="s">
        <v>18</v>
      </c>
      <c r="E6" s="3"/>
      <c r="F6" s="3"/>
      <c r="G6" s="7">
        <v>100</v>
      </c>
      <c r="H6" s="3"/>
      <c r="I6" s="3"/>
      <c r="J6" s="3" t="s">
        <v>28</v>
      </c>
      <c r="K6" s="3" t="s">
        <v>29</v>
      </c>
    </row>
    <row r="7" spans="1:11" s="11" customFormat="1" x14ac:dyDescent="0.25">
      <c r="B7" s="3"/>
      <c r="C7" s="3" t="s">
        <v>30</v>
      </c>
      <c r="D7" s="3" t="s">
        <v>31</v>
      </c>
      <c r="E7" s="3"/>
      <c r="F7" s="3"/>
      <c r="G7" s="7">
        <v>100</v>
      </c>
      <c r="H7" s="3"/>
      <c r="I7" s="3"/>
      <c r="J7" s="3" t="s">
        <v>28</v>
      </c>
      <c r="K7" s="3" t="s">
        <v>29</v>
      </c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 t="s">
        <v>32</v>
      </c>
      <c r="D10" s="3" t="s">
        <v>33</v>
      </c>
      <c r="E10" s="3"/>
      <c r="F10" s="3"/>
      <c r="G10" s="7">
        <v>1033</v>
      </c>
      <c r="H10" s="3"/>
      <c r="I10" s="3"/>
      <c r="J10" s="3" t="s">
        <v>34</v>
      </c>
      <c r="K10" s="3" t="s">
        <v>29</v>
      </c>
    </row>
    <row r="11" spans="1:11" s="11" customFormat="1" x14ac:dyDescent="0.25">
      <c r="C11" s="3" t="s">
        <v>35</v>
      </c>
      <c r="D11" s="3" t="s">
        <v>36</v>
      </c>
      <c r="E11" s="3" t="s">
        <v>27</v>
      </c>
      <c r="F11" s="3">
        <v>600</v>
      </c>
      <c r="G11" s="7">
        <v>1033</v>
      </c>
      <c r="H11" s="3"/>
      <c r="I11" s="3"/>
      <c r="J11" s="3" t="s">
        <v>34</v>
      </c>
      <c r="K11" s="3" t="s">
        <v>29</v>
      </c>
    </row>
    <row r="12" spans="1:11" s="11" customFormat="1" x14ac:dyDescent="0.25">
      <c r="C12" s="3" t="s">
        <v>37</v>
      </c>
      <c r="D12" s="3" t="s">
        <v>38</v>
      </c>
      <c r="E12" s="3" t="s">
        <v>27</v>
      </c>
      <c r="F12" s="3">
        <v>333484</v>
      </c>
      <c r="G12" s="7">
        <v>1033</v>
      </c>
      <c r="H12" s="3"/>
      <c r="I12" s="3"/>
      <c r="J12" s="3" t="s">
        <v>34</v>
      </c>
      <c r="K12" s="3" t="s">
        <v>29</v>
      </c>
    </row>
    <row r="13" spans="1:11" x14ac:dyDescent="0.25">
      <c r="A13" s="11"/>
      <c r="B13" s="11"/>
      <c r="C13" s="3" t="s">
        <v>39</v>
      </c>
      <c r="D13" s="5" t="s">
        <v>40</v>
      </c>
      <c r="E13" s="5" t="s">
        <v>27</v>
      </c>
      <c r="F13" s="3">
        <v>6491</v>
      </c>
      <c r="G13" s="7">
        <v>1033</v>
      </c>
      <c r="H13" s="3"/>
      <c r="I13" s="3"/>
      <c r="J13" s="3" t="s">
        <v>34</v>
      </c>
      <c r="K13" s="3" t="s">
        <v>29</v>
      </c>
    </row>
    <row r="14" spans="1:11" x14ac:dyDescent="0.25">
      <c r="A14" s="11"/>
      <c r="B14" s="11"/>
      <c r="C14" s="3" t="s">
        <v>41</v>
      </c>
      <c r="D14" s="5" t="s">
        <v>42</v>
      </c>
      <c r="E14" s="5" t="s">
        <v>27</v>
      </c>
      <c r="F14" s="3">
        <v>6790</v>
      </c>
      <c r="G14" s="7">
        <v>1033</v>
      </c>
      <c r="H14" s="3"/>
      <c r="I14" s="3"/>
      <c r="J14" s="3" t="s">
        <v>34</v>
      </c>
      <c r="K14" s="3" t="s">
        <v>29</v>
      </c>
    </row>
    <row r="15" spans="1:11" x14ac:dyDescent="0.25">
      <c r="A15" s="11"/>
      <c r="B15" s="11"/>
      <c r="C15" s="3" t="s">
        <v>43</v>
      </c>
      <c r="D15" s="5" t="s">
        <v>44</v>
      </c>
      <c r="E15" s="5" t="s">
        <v>27</v>
      </c>
      <c r="F15" s="3">
        <v>214</v>
      </c>
      <c r="G15" s="7">
        <v>1033</v>
      </c>
      <c r="H15" s="3"/>
      <c r="I15" s="3"/>
      <c r="J15" s="3" t="s">
        <v>34</v>
      </c>
      <c r="K15" s="3" t="s">
        <v>29</v>
      </c>
    </row>
    <row r="16" spans="1:11" s="11" customFormat="1" x14ac:dyDescent="0.25">
      <c r="A16"/>
      <c r="B16" s="3"/>
      <c r="C16" s="3" t="s">
        <v>45</v>
      </c>
      <c r="D16" s="3" t="s">
        <v>46</v>
      </c>
      <c r="E16" s="3" t="s">
        <v>27</v>
      </c>
      <c r="F16" s="3">
        <v>6970</v>
      </c>
      <c r="G16" s="7">
        <v>1033</v>
      </c>
      <c r="H16"/>
      <c r="I16"/>
      <c r="J16" s="3" t="s">
        <v>34</v>
      </c>
      <c r="K16" s="3" t="s">
        <v>29</v>
      </c>
    </row>
    <row r="17" spans="3:11" x14ac:dyDescent="0.25">
      <c r="C17" s="3" t="s">
        <v>47</v>
      </c>
      <c r="D17" s="5" t="s">
        <v>48</v>
      </c>
      <c r="E17" s="5" t="s">
        <v>49</v>
      </c>
      <c r="F17" s="3" t="s">
        <v>50</v>
      </c>
      <c r="G17" s="7">
        <v>1033</v>
      </c>
      <c r="J17" s="3" t="s">
        <v>34</v>
      </c>
      <c r="K17" s="3" t="s">
        <v>29</v>
      </c>
    </row>
    <row r="18" spans="3:11" x14ac:dyDescent="0.25">
      <c r="C18" s="3" t="s">
        <v>51</v>
      </c>
      <c r="D18" s="5" t="s">
        <v>52</v>
      </c>
      <c r="E18" s="5" t="s">
        <v>49</v>
      </c>
      <c r="G18" s="7">
        <v>1033</v>
      </c>
      <c r="J18" s="3" t="s">
        <v>34</v>
      </c>
      <c r="K18" s="3" t="s">
        <v>29</v>
      </c>
    </row>
    <row r="19" spans="3:11" s="11" customFormat="1" x14ac:dyDescent="0.25">
      <c r="C19" s="3" t="s">
        <v>53</v>
      </c>
      <c r="D19" s="5" t="s">
        <v>54</v>
      </c>
      <c r="E19" s="5" t="s">
        <v>27</v>
      </c>
      <c r="F19" s="3"/>
      <c r="G19" s="7">
        <v>1033</v>
      </c>
      <c r="H19" s="21"/>
      <c r="I19" s="8"/>
      <c r="J19" s="3" t="s">
        <v>34</v>
      </c>
      <c r="K19" s="3" t="s">
        <v>29</v>
      </c>
    </row>
    <row r="20" spans="3:11" s="11" customFormat="1" x14ac:dyDescent="0.25">
      <c r="C20" s="3" t="s">
        <v>55</v>
      </c>
      <c r="D20" s="5" t="s">
        <v>56</v>
      </c>
      <c r="E20" s="5" t="s">
        <v>49</v>
      </c>
      <c r="F20" s="3"/>
      <c r="G20" s="7">
        <v>1033</v>
      </c>
      <c r="H20" s="21"/>
      <c r="I20" s="8"/>
      <c r="J20" s="3" t="s">
        <v>34</v>
      </c>
      <c r="K20" s="3" t="s">
        <v>29</v>
      </c>
    </row>
    <row r="21" spans="3:11" s="11" customFormat="1" x14ac:dyDescent="0.25">
      <c r="C21" s="3" t="s">
        <v>22</v>
      </c>
      <c r="D21" s="5" t="s">
        <v>26</v>
      </c>
      <c r="E21" s="5" t="s">
        <v>27</v>
      </c>
      <c r="F21" s="3"/>
      <c r="G21" s="7">
        <v>1033</v>
      </c>
      <c r="H21" s="21"/>
      <c r="I21" s="8"/>
      <c r="J21" s="3" t="s">
        <v>34</v>
      </c>
      <c r="K21" s="3" t="s">
        <v>29</v>
      </c>
    </row>
    <row r="22" spans="3:11" s="11" customFormat="1" x14ac:dyDescent="0.25">
      <c r="C22" s="3" t="s">
        <v>17</v>
      </c>
      <c r="D22" s="5" t="s">
        <v>18</v>
      </c>
      <c r="E22" s="5" t="s">
        <v>27</v>
      </c>
      <c r="F22" s="3">
        <v>1070</v>
      </c>
      <c r="G22" s="7">
        <v>1033</v>
      </c>
      <c r="H22" s="21"/>
      <c r="I22" s="8"/>
      <c r="J22" s="3" t="s">
        <v>34</v>
      </c>
      <c r="K22" s="3" t="s">
        <v>29</v>
      </c>
    </row>
    <row r="23" spans="3:11" x14ac:dyDescent="0.25">
      <c r="C23" s="3" t="s">
        <v>57</v>
      </c>
      <c r="D23" s="5" t="s">
        <v>58</v>
      </c>
      <c r="E23" s="5" t="s">
        <v>27</v>
      </c>
      <c r="F23">
        <v>4710</v>
      </c>
      <c r="G23" s="7">
        <v>1033</v>
      </c>
      <c r="J23" s="3" t="s">
        <v>34</v>
      </c>
      <c r="K23" s="3" t="s">
        <v>29</v>
      </c>
    </row>
    <row r="24" spans="3:11" s="11" customFormat="1" x14ac:dyDescent="0.25">
      <c r="C24" s="3" t="s">
        <v>59</v>
      </c>
      <c r="D24" s="5" t="s">
        <v>60</v>
      </c>
      <c r="E24" s="5" t="s">
        <v>27</v>
      </c>
      <c r="F24" s="3">
        <v>2127800479</v>
      </c>
      <c r="G24" s="7">
        <v>1033</v>
      </c>
      <c r="H24" s="21"/>
      <c r="I24" s="8"/>
      <c r="J24" s="3" t="s">
        <v>34</v>
      </c>
      <c r="K24" s="3" t="s">
        <v>29</v>
      </c>
    </row>
    <row r="25" spans="3:11" s="11" customFormat="1" x14ac:dyDescent="0.25">
      <c r="C25" s="3" t="s">
        <v>61</v>
      </c>
      <c r="D25" s="5" t="s">
        <v>62</v>
      </c>
      <c r="E25" s="5" t="s">
        <v>27</v>
      </c>
      <c r="F25" s="3">
        <v>1150</v>
      </c>
      <c r="G25" s="7">
        <v>1033</v>
      </c>
      <c r="H25" s="21"/>
      <c r="I25" s="8"/>
      <c r="J25" s="3" t="s">
        <v>34</v>
      </c>
      <c r="K25" s="3" t="s">
        <v>29</v>
      </c>
    </row>
    <row r="26" spans="3:11" s="11" customFormat="1" x14ac:dyDescent="0.25">
      <c r="C26" s="3" t="s">
        <v>30</v>
      </c>
      <c r="D26" s="5" t="s">
        <v>31</v>
      </c>
      <c r="E26" s="5" t="s">
        <v>27</v>
      </c>
      <c r="F26" s="3">
        <v>21281275</v>
      </c>
      <c r="G26" s="7">
        <v>1033</v>
      </c>
      <c r="H26" s="21"/>
      <c r="I26" s="8"/>
      <c r="J26" s="3" t="s">
        <v>34</v>
      </c>
      <c r="K26" s="3" t="s">
        <v>29</v>
      </c>
    </row>
    <row r="27" spans="3:11" s="11" customFormat="1" x14ac:dyDescent="0.25">
      <c r="C27" s="3" t="s">
        <v>63</v>
      </c>
      <c r="D27" s="5" t="s">
        <v>64</v>
      </c>
      <c r="E27" s="5" t="s">
        <v>27</v>
      </c>
      <c r="F27" s="3">
        <v>4814</v>
      </c>
      <c r="G27" s="7">
        <v>1033</v>
      </c>
      <c r="H27" s="21"/>
      <c r="I27" s="8"/>
      <c r="J27" s="3" t="s">
        <v>34</v>
      </c>
      <c r="K27" s="3" t="s">
        <v>29</v>
      </c>
    </row>
    <row r="28" spans="3:11" s="11" customFormat="1" x14ac:dyDescent="0.25">
      <c r="C28" s="3" t="s">
        <v>65</v>
      </c>
      <c r="D28" s="5" t="s">
        <v>66</v>
      </c>
      <c r="E28" s="5" t="s">
        <v>27</v>
      </c>
      <c r="F28" s="3">
        <v>2787</v>
      </c>
      <c r="G28" s="7">
        <v>1033</v>
      </c>
      <c r="H28" s="21"/>
      <c r="I28" s="8"/>
      <c r="J28" s="3" t="s">
        <v>67</v>
      </c>
      <c r="K28" s="3" t="s">
        <v>29</v>
      </c>
    </row>
    <row r="29" spans="3:11" s="11" customFormat="1" x14ac:dyDescent="0.25">
      <c r="C29" s="3" t="s">
        <v>68</v>
      </c>
      <c r="D29" s="5" t="s">
        <v>54</v>
      </c>
      <c r="E29" s="5"/>
      <c r="F29" s="3"/>
      <c r="G29" s="7">
        <v>1130</v>
      </c>
      <c r="H29" s="21"/>
      <c r="I29" s="8"/>
      <c r="J29" s="3" t="s">
        <v>69</v>
      </c>
      <c r="K29" s="3" t="s">
        <v>29</v>
      </c>
    </row>
    <row r="30" spans="3:11" s="11" customFormat="1" x14ac:dyDescent="0.25">
      <c r="C30" s="3" t="s">
        <v>70</v>
      </c>
      <c r="D30" s="5" t="s">
        <v>71</v>
      </c>
      <c r="E30" s="5"/>
      <c r="F30" s="3"/>
      <c r="G30" s="7">
        <v>1033</v>
      </c>
      <c r="H30" s="21"/>
      <c r="I30" s="8"/>
      <c r="J30" s="3" t="s">
        <v>34</v>
      </c>
      <c r="K30" s="3" t="s">
        <v>29</v>
      </c>
    </row>
    <row r="31" spans="3:11" x14ac:dyDescent="0.25">
      <c r="C31" s="3" t="s">
        <v>72</v>
      </c>
      <c r="D31" s="5" t="s">
        <v>73</v>
      </c>
      <c r="E31" s="5" t="s">
        <v>27</v>
      </c>
      <c r="F31" s="3">
        <v>2251</v>
      </c>
      <c r="G31" s="7">
        <v>1033</v>
      </c>
      <c r="J31" s="3" t="s">
        <v>69</v>
      </c>
      <c r="K31" s="3" t="s">
        <v>29</v>
      </c>
    </row>
    <row r="32" spans="3:11" x14ac:dyDescent="0.25">
      <c r="C32" s="3" t="s">
        <v>74</v>
      </c>
      <c r="D32" s="5" t="s">
        <v>75</v>
      </c>
      <c r="E32" s="5" t="s">
        <v>27</v>
      </c>
      <c r="F32" s="3">
        <v>20334040</v>
      </c>
      <c r="G32" s="7">
        <v>1000</v>
      </c>
      <c r="J32" s="3" t="s">
        <v>34</v>
      </c>
      <c r="K32" s="3" t="s">
        <v>29</v>
      </c>
    </row>
    <row r="33" spans="1:11" s="11" customFormat="1" x14ac:dyDescent="0.25">
      <c r="C33" s="3" t="s">
        <v>76</v>
      </c>
      <c r="D33" s="5" t="s">
        <v>77</v>
      </c>
      <c r="E33" s="5" t="s">
        <v>27</v>
      </c>
      <c r="F33" s="3">
        <v>6237</v>
      </c>
      <c r="G33" s="7">
        <v>1033</v>
      </c>
      <c r="H33" s="21"/>
      <c r="I33" s="8"/>
      <c r="J33" s="3"/>
      <c r="K33" s="3"/>
    </row>
    <row r="35" spans="1:11" s="11" customFormat="1" x14ac:dyDescent="0.25">
      <c r="B35" s="14"/>
      <c r="C35" s="14"/>
      <c r="D35" s="14" t="s">
        <v>12</v>
      </c>
      <c r="E35" s="14"/>
      <c r="F35" s="14"/>
      <c r="G35" s="7">
        <f>SUM(G1:G33)</f>
        <v>25156</v>
      </c>
      <c r="H35" s="14"/>
      <c r="I35" s="8"/>
      <c r="J35" s="3"/>
      <c r="K35" s="8"/>
    </row>
    <row r="36" spans="1:11" s="11" customFormat="1" x14ac:dyDescent="0.25">
      <c r="B36" s="14"/>
      <c r="C36" s="14"/>
      <c r="D36" s="14" t="s">
        <v>13</v>
      </c>
      <c r="E36" s="14"/>
      <c r="F36" s="14"/>
      <c r="G36" s="7">
        <v>0</v>
      </c>
      <c r="H36" s="14"/>
      <c r="I36" s="8"/>
      <c r="J36" s="3"/>
      <c r="K36" s="8"/>
    </row>
    <row r="37" spans="1:11" x14ac:dyDescent="0.25">
      <c r="A37" s="11"/>
      <c r="B37" s="3" t="s">
        <v>14</v>
      </c>
      <c r="C37" s="3"/>
      <c r="D37" s="5" t="s">
        <v>14</v>
      </c>
      <c r="E37" s="5"/>
      <c r="F37" s="3"/>
      <c r="G37" s="7">
        <f>SUM(G35:G36)</f>
        <v>25156</v>
      </c>
      <c r="H37" s="8"/>
      <c r="I37" s="13"/>
      <c r="J37" s="3"/>
      <c r="K37" s="8"/>
    </row>
    <row r="38" spans="1:11" x14ac:dyDescent="0.25">
      <c r="A38" s="11"/>
      <c r="B38" s="25"/>
      <c r="C38" s="25"/>
      <c r="D38" s="25"/>
      <c r="E38" s="22"/>
      <c r="F38" s="25"/>
      <c r="G38" s="25"/>
      <c r="H38" s="25"/>
      <c r="I38" s="25"/>
      <c r="J38" s="25"/>
      <c r="K38" s="25"/>
    </row>
    <row r="39" spans="1:11" x14ac:dyDescent="0.25">
      <c r="B39" s="3"/>
      <c r="C39" s="3"/>
      <c r="D39" s="5"/>
      <c r="E39" s="5"/>
      <c r="F39" s="3"/>
      <c r="G39" s="7"/>
      <c r="H39" s="8"/>
      <c r="J39" s="3"/>
      <c r="K39" s="8"/>
    </row>
    <row r="40" spans="1:11" s="11" customFormat="1" x14ac:dyDescent="0.25">
      <c r="A40" s="15"/>
      <c r="B40" s="15"/>
      <c r="F40" s="16"/>
      <c r="G40" s="18"/>
      <c r="H40" s="19"/>
      <c r="I40" s="20"/>
      <c r="J40" s="16"/>
      <c r="K40" s="16"/>
    </row>
    <row r="41" spans="1:11" s="11" customFormat="1" x14ac:dyDescent="0.25">
      <c r="A41" s="15"/>
      <c r="B41" s="15"/>
      <c r="F41" s="16"/>
      <c r="G41" s="18"/>
      <c r="H41" s="19"/>
      <c r="I41" s="20"/>
      <c r="J41" s="16"/>
      <c r="K41" s="16"/>
    </row>
    <row r="42" spans="1:11" s="11" customFormat="1" x14ac:dyDescent="0.25">
      <c r="A42" s="15"/>
      <c r="B42" s="15"/>
      <c r="F42" s="16"/>
      <c r="G42" s="18"/>
      <c r="H42" s="19"/>
      <c r="I42" s="20"/>
      <c r="J42" s="16"/>
      <c r="K42" s="16"/>
    </row>
    <row r="43" spans="1:11" s="11" customFormat="1" x14ac:dyDescent="0.25">
      <c r="A43" s="15"/>
      <c r="B43" s="15"/>
      <c r="F43" s="16"/>
      <c r="G43" s="18"/>
      <c r="H43" s="19"/>
      <c r="I43" s="20"/>
      <c r="J43" s="16"/>
      <c r="K43" s="16"/>
    </row>
    <row r="44" spans="1:11" s="11" customFormat="1" x14ac:dyDescent="0.25">
      <c r="A44" s="15"/>
      <c r="B44" s="15"/>
      <c r="F44" s="17"/>
      <c r="G44" s="18"/>
      <c r="H44" s="19"/>
      <c r="I44" s="20"/>
      <c r="J44" s="16"/>
      <c r="K44" s="16"/>
    </row>
    <row r="45" spans="1:11" s="11" customFormat="1" x14ac:dyDescent="0.25">
      <c r="A45"/>
      <c r="B45" s="15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s="11" customFormat="1" x14ac:dyDescent="0.25">
      <c r="A51"/>
      <c r="B51" s="15"/>
      <c r="C51" s="16"/>
      <c r="D51" s="17"/>
      <c r="E51" s="17"/>
      <c r="F51" s="16"/>
      <c r="G51" s="18"/>
      <c r="H51" s="19"/>
      <c r="I51" s="20"/>
      <c r="J51" s="16"/>
      <c r="K51" s="16"/>
    </row>
    <row r="52" spans="1:11" s="11" customFormat="1" x14ac:dyDescent="0.25">
      <c r="A52"/>
      <c r="B52" s="15"/>
      <c r="C52" s="16"/>
      <c r="D52" s="17"/>
      <c r="E52" s="17"/>
      <c r="F52" s="16"/>
      <c r="G52" s="18"/>
      <c r="H52" s="19"/>
      <c r="I52" s="20"/>
      <c r="J52" s="16"/>
      <c r="K52" s="16"/>
    </row>
    <row r="53" spans="1:11" s="11" customFormat="1" x14ac:dyDescent="0.25">
      <c r="A53"/>
      <c r="B53" s="15"/>
      <c r="C53" s="16"/>
      <c r="D53" s="17"/>
      <c r="E53" s="17"/>
      <c r="F53" s="16"/>
      <c r="G53" s="18"/>
      <c r="H53" s="19"/>
      <c r="I53" s="20"/>
      <c r="J53" s="16"/>
      <c r="K53" s="16"/>
    </row>
    <row r="54" spans="1:11" s="11" customFormat="1" x14ac:dyDescent="0.25">
      <c r="A54"/>
      <c r="B54" s="15"/>
      <c r="C54" s="16"/>
      <c r="D54" s="17"/>
      <c r="E54" s="17"/>
      <c r="F54" s="16"/>
      <c r="G54" s="18"/>
      <c r="H54" s="19"/>
      <c r="I54" s="20"/>
      <c r="J54" s="16"/>
      <c r="K54" s="16"/>
    </row>
    <row r="55" spans="1:11" s="11" customFormat="1" x14ac:dyDescent="0.25">
      <c r="A55"/>
      <c r="B55" s="15"/>
      <c r="C55" s="16"/>
      <c r="D55" s="17"/>
      <c r="E55" s="17"/>
      <c r="F55" s="16"/>
      <c r="G55" s="18"/>
      <c r="H55" s="19"/>
      <c r="I55" s="20"/>
      <c r="J55" s="16"/>
      <c r="K55" s="16"/>
    </row>
    <row r="56" spans="1:11" s="11" customFormat="1" x14ac:dyDescent="0.25">
      <c r="A56"/>
      <c r="B56" s="15"/>
      <c r="C56" s="16"/>
      <c r="D56" s="17"/>
      <c r="E56" s="17"/>
      <c r="F56" s="16"/>
      <c r="G56" s="18"/>
      <c r="H56" s="19"/>
      <c r="I56" s="20"/>
      <c r="J56" s="16"/>
      <c r="K56" s="16"/>
    </row>
    <row r="57" spans="1:11" s="11" customFormat="1" x14ac:dyDescent="0.25">
      <c r="A57"/>
      <c r="B57" s="15"/>
      <c r="C57" s="16"/>
      <c r="D57" s="17"/>
      <c r="E57" s="17"/>
      <c r="F57" s="16"/>
      <c r="G57" s="18"/>
      <c r="H57" s="19"/>
      <c r="I57" s="20"/>
      <c r="J57" s="16"/>
      <c r="K57" s="16"/>
    </row>
    <row r="58" spans="1:11" s="11" customFormat="1" x14ac:dyDescent="0.25">
      <c r="A58"/>
      <c r="B58" s="15"/>
      <c r="C58" s="16"/>
      <c r="D58" s="17"/>
      <c r="E58" s="17"/>
      <c r="F58" s="16"/>
      <c r="G58" s="18"/>
      <c r="H58" s="19"/>
      <c r="I58" s="20"/>
      <c r="J58" s="16"/>
      <c r="K58" s="16"/>
    </row>
    <row r="59" spans="1:11" s="11" customFormat="1" x14ac:dyDescent="0.25">
      <c r="A59"/>
      <c r="B59" s="15"/>
      <c r="C59" s="16"/>
      <c r="D59" s="17"/>
      <c r="E59" s="17"/>
      <c r="F59" s="16"/>
      <c r="G59" s="18"/>
      <c r="H59" s="19"/>
      <c r="I59" s="20"/>
      <c r="J59" s="16"/>
      <c r="K59" s="16"/>
    </row>
    <row r="60" spans="1:11" s="11" customFormat="1" x14ac:dyDescent="0.25">
      <c r="A60"/>
      <c r="B60" s="15"/>
      <c r="C60" s="16"/>
      <c r="D60" s="17"/>
      <c r="E60" s="17"/>
      <c r="F60" s="16"/>
      <c r="G60" s="18"/>
      <c r="H60" s="19"/>
      <c r="I60" s="20"/>
      <c r="J60" s="16"/>
      <c r="K60" s="16"/>
    </row>
    <row r="61" spans="1:11" s="11" customFormat="1" x14ac:dyDescent="0.25">
      <c r="A61"/>
      <c r="B61" s="15"/>
      <c r="C61" s="16"/>
      <c r="D61" s="17"/>
      <c r="E61" s="17"/>
      <c r="F61" s="16"/>
      <c r="G61" s="18"/>
      <c r="H61" s="19"/>
      <c r="I61" s="20"/>
      <c r="J61" s="16"/>
      <c r="K61" s="16"/>
    </row>
    <row r="62" spans="1:11" s="11" customFormat="1" x14ac:dyDescent="0.25">
      <c r="A62"/>
      <c r="B62" s="15"/>
      <c r="C62" s="16"/>
      <c r="D62" s="17"/>
      <c r="E62" s="17"/>
      <c r="F62" s="16"/>
      <c r="G62" s="18"/>
      <c r="H62" s="19"/>
      <c r="I62" s="20"/>
      <c r="J62" s="16"/>
      <c r="K62" s="16"/>
    </row>
    <row r="63" spans="1:11" s="11" customFormat="1" x14ac:dyDescent="0.25">
      <c r="A63"/>
      <c r="B63" s="15"/>
      <c r="C63" s="16"/>
      <c r="D63" s="17"/>
      <c r="E63" s="17"/>
      <c r="F63" s="16"/>
      <c r="G63" s="18"/>
      <c r="H63" s="19"/>
      <c r="I63" s="20"/>
      <c r="J63" s="16"/>
      <c r="K63" s="16"/>
    </row>
    <row r="64" spans="1:11" s="11" customFormat="1" x14ac:dyDescent="0.25">
      <c r="A64"/>
      <c r="B64" s="15"/>
      <c r="C64" s="16"/>
      <c r="D64" s="17"/>
      <c r="E64" s="17"/>
      <c r="F64" s="16"/>
      <c r="G64" s="18"/>
      <c r="H64" s="19"/>
      <c r="I64" s="20"/>
      <c r="J64" s="16"/>
      <c r="K64" s="16"/>
    </row>
    <row r="65" spans="2:11" x14ac:dyDescent="0.25">
      <c r="K65" s="16"/>
    </row>
    <row r="66" spans="2:11" x14ac:dyDescent="0.25">
      <c r="B66" s="25"/>
      <c r="C66" s="25"/>
      <c r="D66" s="25"/>
      <c r="E66" s="22"/>
      <c r="F66" s="22"/>
      <c r="G66" s="9"/>
      <c r="H66" s="10"/>
      <c r="I66" s="22"/>
      <c r="J66" s="22"/>
      <c r="K66" s="10"/>
    </row>
    <row r="67" spans="2:11" x14ac:dyDescent="0.25">
      <c r="B67" s="3"/>
      <c r="C67" s="3"/>
      <c r="D67" s="5"/>
      <c r="E67" s="5"/>
      <c r="F67" s="3"/>
      <c r="G67" s="7"/>
      <c r="H67" s="8"/>
      <c r="J67" s="3"/>
      <c r="K67" s="8"/>
    </row>
    <row r="68" spans="2:11" x14ac:dyDescent="0.25">
      <c r="B68" s="3"/>
      <c r="C68" s="3"/>
      <c r="D68" s="12"/>
      <c r="E68" s="12"/>
      <c r="F68" s="3"/>
      <c r="G68" s="7"/>
      <c r="H68" s="8"/>
      <c r="J68" s="5"/>
      <c r="K68" s="8"/>
    </row>
    <row r="69" spans="2:11" x14ac:dyDescent="0.25">
      <c r="B69" s="3"/>
      <c r="C69" s="3"/>
      <c r="D69" s="12"/>
      <c r="E69" s="12"/>
      <c r="F69" s="3"/>
    </row>
    <row r="70" spans="2:11" x14ac:dyDescent="0.25">
      <c r="B70" s="3"/>
      <c r="C70" s="3"/>
      <c r="D70" s="12"/>
      <c r="E70" s="12"/>
      <c r="F70" s="3"/>
    </row>
    <row r="71" spans="2:11" x14ac:dyDescent="0.25">
      <c r="B71" s="3"/>
      <c r="C71" s="3"/>
      <c r="D71" s="12"/>
      <c r="E71" s="12"/>
      <c r="F71" s="3"/>
    </row>
    <row r="72" spans="2:11" x14ac:dyDescent="0.25">
      <c r="B72" s="3"/>
      <c r="C72" s="3"/>
      <c r="D72" s="12"/>
      <c r="E72" s="12"/>
      <c r="F72" s="3"/>
    </row>
  </sheetData>
  <mergeCells count="4">
    <mergeCell ref="B38:D38"/>
    <mergeCell ref="F38:H38"/>
    <mergeCell ref="I38:K38"/>
    <mergeCell ref="B66:D66"/>
  </mergeCells>
  <pageMargins left="0.7" right="0.7" top="0.75" bottom="0.75" header="0.3" footer="0.3"/>
  <pageSetup scale="79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E19C-3729-476B-A370-A93B54810260}">
  <sheetPr>
    <pageSetUpPr fitToPage="1"/>
  </sheetPr>
  <dimension ref="A2:K58"/>
  <sheetViews>
    <sheetView zoomScale="130" zoomScaleNormal="130" workbookViewId="0">
      <selection activeCell="O15" sqref="O15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78</v>
      </c>
    </row>
    <row r="3" spans="1:11" ht="16.5" thickBot="1" x14ac:dyDescent="0.3">
      <c r="B3" s="2"/>
    </row>
    <row r="4" spans="1:11" ht="26.25" thickBot="1" x14ac:dyDescent="0.3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/>
      <c r="D5" s="3"/>
      <c r="E5" s="3"/>
      <c r="F5" s="3"/>
      <c r="G5" s="7"/>
      <c r="H5" s="3"/>
      <c r="I5" s="3"/>
      <c r="J5" s="3"/>
      <c r="K5" s="3"/>
    </row>
    <row r="6" spans="1:11" s="11" customFormat="1" x14ac:dyDescent="0.25">
      <c r="C6" s="3" t="s">
        <v>79</v>
      </c>
      <c r="D6" s="5" t="s">
        <v>80</v>
      </c>
      <c r="E6" s="5" t="s">
        <v>81</v>
      </c>
      <c r="F6" s="3"/>
      <c r="G6" s="7">
        <v>1033</v>
      </c>
      <c r="H6" s="21"/>
      <c r="I6" s="8"/>
      <c r="J6" s="3" t="s">
        <v>34</v>
      </c>
      <c r="K6" s="3" t="s">
        <v>29</v>
      </c>
    </row>
    <row r="7" spans="1:11" s="11" customFormat="1" x14ac:dyDescent="0.25">
      <c r="C7" s="3" t="s">
        <v>22</v>
      </c>
      <c r="D7" s="3" t="s">
        <v>82</v>
      </c>
      <c r="E7" s="3" t="s">
        <v>27</v>
      </c>
      <c r="F7" s="3">
        <v>9044</v>
      </c>
      <c r="G7" s="7">
        <v>1033</v>
      </c>
      <c r="H7" s="3"/>
      <c r="I7" s="3"/>
      <c r="J7" s="3" t="s">
        <v>34</v>
      </c>
      <c r="K7" s="3" t="s">
        <v>29</v>
      </c>
    </row>
    <row r="8" spans="1:11" s="11" customFormat="1" x14ac:dyDescent="0.25">
      <c r="C8" s="3" t="s">
        <v>83</v>
      </c>
      <c r="D8" s="3" t="s">
        <v>84</v>
      </c>
      <c r="E8" s="3" t="s">
        <v>27</v>
      </c>
      <c r="F8" s="3">
        <v>3852</v>
      </c>
      <c r="G8" s="7">
        <v>1033</v>
      </c>
      <c r="H8" s="3"/>
      <c r="I8" s="3"/>
      <c r="J8" s="3" t="s">
        <v>34</v>
      </c>
      <c r="K8" s="3" t="s">
        <v>29</v>
      </c>
    </row>
    <row r="9" spans="1:11" s="11" customFormat="1" x14ac:dyDescent="0.25">
      <c r="C9" s="3" t="s">
        <v>74</v>
      </c>
      <c r="D9" s="3" t="s">
        <v>75</v>
      </c>
      <c r="E9" s="3" t="s">
        <v>27</v>
      </c>
      <c r="F9" s="3">
        <v>995190</v>
      </c>
      <c r="G9" s="7">
        <v>33</v>
      </c>
      <c r="H9" s="3"/>
      <c r="I9" s="3"/>
      <c r="J9" s="3" t="s">
        <v>34</v>
      </c>
      <c r="K9" s="3" t="s">
        <v>29</v>
      </c>
    </row>
    <row r="10" spans="1:11" s="11" customFormat="1" x14ac:dyDescent="0.25">
      <c r="C10" s="3" t="s">
        <v>85</v>
      </c>
      <c r="D10" s="3" t="s">
        <v>86</v>
      </c>
      <c r="E10" s="3" t="s">
        <v>27</v>
      </c>
      <c r="F10" s="3">
        <v>1024</v>
      </c>
      <c r="G10" s="7">
        <v>1033</v>
      </c>
      <c r="H10" s="3"/>
      <c r="I10" s="3"/>
      <c r="J10" s="3" t="s">
        <v>34</v>
      </c>
      <c r="K10" s="3" t="s">
        <v>29</v>
      </c>
    </row>
    <row r="11" spans="1:11" s="11" customFormat="1" x14ac:dyDescent="0.25">
      <c r="C11" s="3" t="s">
        <v>87</v>
      </c>
      <c r="D11" s="5" t="s">
        <v>48</v>
      </c>
      <c r="E11" s="5" t="s">
        <v>27</v>
      </c>
      <c r="F11" s="3">
        <v>3848</v>
      </c>
      <c r="G11" s="7">
        <v>1033</v>
      </c>
      <c r="H11" s="21"/>
      <c r="I11" s="8"/>
      <c r="J11" s="3" t="s">
        <v>34</v>
      </c>
      <c r="K11" s="3" t="s">
        <v>29</v>
      </c>
    </row>
    <row r="12" spans="1:11" s="11" customFormat="1" x14ac:dyDescent="0.25">
      <c r="C12" s="3" t="s">
        <v>88</v>
      </c>
      <c r="D12" s="5" t="s">
        <v>89</v>
      </c>
      <c r="E12" s="5" t="s">
        <v>27</v>
      </c>
      <c r="F12" s="3">
        <v>102028</v>
      </c>
      <c r="G12" s="7">
        <v>1033</v>
      </c>
      <c r="H12" s="21"/>
      <c r="I12" s="8"/>
      <c r="J12" s="3" t="s">
        <v>34</v>
      </c>
      <c r="K12" s="3" t="s">
        <v>29</v>
      </c>
    </row>
    <row r="13" spans="1:11" x14ac:dyDescent="0.25">
      <c r="A13" s="11"/>
      <c r="B13" s="11"/>
      <c r="C13" s="3" t="s">
        <v>22</v>
      </c>
      <c r="D13" s="5" t="s">
        <v>90</v>
      </c>
      <c r="E13" s="5" t="s">
        <v>27</v>
      </c>
      <c r="F13" s="3"/>
      <c r="G13" s="7">
        <v>1033</v>
      </c>
      <c r="H13" s="21"/>
      <c r="I13" s="11"/>
      <c r="J13" s="3" t="s">
        <v>34</v>
      </c>
      <c r="K13" s="3" t="s">
        <v>29</v>
      </c>
    </row>
    <row r="14" spans="1:11" x14ac:dyDescent="0.25">
      <c r="A14" s="11"/>
      <c r="B14" s="11"/>
      <c r="C14" s="3" t="s">
        <v>91</v>
      </c>
      <c r="D14" s="5" t="s">
        <v>92</v>
      </c>
      <c r="E14" s="5"/>
      <c r="F14" s="3"/>
      <c r="G14" s="7">
        <v>1033</v>
      </c>
      <c r="H14" s="8"/>
      <c r="J14" s="3" t="s">
        <v>34</v>
      </c>
      <c r="K14" s="3" t="s">
        <v>29</v>
      </c>
    </row>
    <row r="15" spans="1:11" x14ac:dyDescent="0.25">
      <c r="A15" s="11"/>
      <c r="B15" s="11"/>
      <c r="C15" s="3" t="s">
        <v>93</v>
      </c>
      <c r="D15" s="5" t="s">
        <v>94</v>
      </c>
      <c r="E15" s="5" t="s">
        <v>27</v>
      </c>
      <c r="F15" s="3">
        <v>10038</v>
      </c>
      <c r="G15" s="7">
        <v>1033</v>
      </c>
      <c r="H15" s="21"/>
      <c r="I15" s="8"/>
      <c r="J15" s="3" t="s">
        <v>34</v>
      </c>
      <c r="K15" s="3" t="s">
        <v>29</v>
      </c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12</v>
      </c>
      <c r="E21" s="14"/>
      <c r="F21" s="14"/>
      <c r="G21" s="7">
        <f>SUM(G1:G18)</f>
        <v>9330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13</v>
      </c>
      <c r="E22" s="14"/>
      <c r="F22" s="14"/>
      <c r="G22" s="7">
        <f>SUM(G19:G20)</f>
        <v>0</v>
      </c>
      <c r="H22" s="14"/>
      <c r="I22" s="8"/>
      <c r="J22" s="3"/>
      <c r="K22" s="8"/>
    </row>
    <row r="23" spans="1:11" x14ac:dyDescent="0.25">
      <c r="A23" s="11"/>
      <c r="B23" s="3" t="s">
        <v>14</v>
      </c>
      <c r="C23" s="3"/>
      <c r="D23" s="5" t="s">
        <v>14</v>
      </c>
      <c r="E23" s="5"/>
      <c r="F23" s="3"/>
      <c r="G23" s="7">
        <f>SUM(G21:G22)</f>
        <v>9330</v>
      </c>
      <c r="H23" s="8"/>
      <c r="I23" s="13"/>
      <c r="J23" s="3"/>
      <c r="K23" s="8"/>
    </row>
    <row r="24" spans="1:11" x14ac:dyDescent="0.25">
      <c r="A24" s="11"/>
      <c r="B24" s="25"/>
      <c r="C24" s="25"/>
      <c r="D24" s="25"/>
      <c r="E24" s="22"/>
      <c r="F24" s="25"/>
      <c r="G24" s="25"/>
      <c r="H24" s="25"/>
      <c r="I24" s="25"/>
      <c r="J24" s="25"/>
      <c r="K24" s="25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5"/>
      <c r="C52" s="25"/>
      <c r="D52" s="25"/>
      <c r="E52" s="22"/>
      <c r="F52" s="22"/>
      <c r="G52" s="9"/>
      <c r="H52" s="10"/>
      <c r="I52" s="22"/>
      <c r="J52" s="22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9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807C-2A6A-4C6B-A950-523E538B3C9C}">
  <sheetPr>
    <pageSetUpPr fitToPage="1"/>
  </sheetPr>
  <dimension ref="A2:K58"/>
  <sheetViews>
    <sheetView zoomScale="130" zoomScaleNormal="130" workbookViewId="0">
      <selection activeCell="G12" sqref="G12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95</v>
      </c>
      <c r="I2" t="s">
        <v>177</v>
      </c>
    </row>
    <row r="3" spans="1:11" ht="16.5" thickBot="1" x14ac:dyDescent="0.3">
      <c r="B3" s="2"/>
    </row>
    <row r="4" spans="1:11" ht="26.25" thickBot="1" x14ac:dyDescent="0.3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/>
      <c r="D5" s="3"/>
      <c r="E5" s="3"/>
      <c r="F5" s="3"/>
      <c r="G5" s="7"/>
      <c r="H5" s="3"/>
      <c r="I5" s="3"/>
      <c r="J5" s="3"/>
      <c r="K5" s="3"/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12</v>
      </c>
      <c r="E21" s="14"/>
      <c r="F21" s="14"/>
      <c r="G21" s="7">
        <f>SUM(G1:G11)</f>
        <v>0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13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14</v>
      </c>
      <c r="C23" s="3"/>
      <c r="D23" s="5" t="s">
        <v>14</v>
      </c>
      <c r="E23" s="5"/>
      <c r="F23" s="3"/>
      <c r="G23" s="7">
        <f>SUM(G21:G22)</f>
        <v>0</v>
      </c>
      <c r="H23" s="8"/>
      <c r="I23" s="13"/>
      <c r="J23" s="3"/>
      <c r="K23" s="8"/>
    </row>
    <row r="24" spans="1:11" x14ac:dyDescent="0.25">
      <c r="A24" s="11"/>
      <c r="B24" s="25"/>
      <c r="C24" s="25"/>
      <c r="D24" s="25"/>
      <c r="E24" s="22"/>
      <c r="F24" s="25"/>
      <c r="G24" s="25"/>
      <c r="H24" s="25"/>
      <c r="I24" s="25"/>
      <c r="J24" s="25"/>
      <c r="K24" s="25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5"/>
      <c r="C52" s="25"/>
      <c r="D52" s="25"/>
      <c r="E52" s="22"/>
      <c r="F52" s="22"/>
      <c r="G52" s="9"/>
      <c r="H52" s="10"/>
      <c r="I52" s="22"/>
      <c r="J52" s="22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9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828D-376A-488C-ADC0-D6EB0161A0D9}">
  <sheetPr>
    <pageSetUpPr fitToPage="1"/>
  </sheetPr>
  <dimension ref="A2:K58"/>
  <sheetViews>
    <sheetView zoomScale="130" zoomScaleNormal="130" workbookViewId="0">
      <selection activeCell="K2" sqref="K2"/>
    </sheetView>
  </sheetViews>
  <sheetFormatPr defaultColWidth="11" defaultRowHeight="15.75" x14ac:dyDescent="0.25"/>
  <cols>
    <col min="5" max="5" width="10.625" customWidth="1"/>
    <col min="6" max="6" width="21.875" customWidth="1"/>
    <col min="10" max="10" width="16.5" customWidth="1"/>
    <col min="11" max="11" width="18.875" customWidth="1"/>
  </cols>
  <sheetData>
    <row r="2" spans="1:11" x14ac:dyDescent="0.25">
      <c r="G2" t="s">
        <v>96</v>
      </c>
    </row>
    <row r="3" spans="1:11" ht="16.5" thickBot="1" x14ac:dyDescent="0.3">
      <c r="B3" s="2"/>
    </row>
    <row r="4" spans="1:11" ht="26.25" thickBot="1" x14ac:dyDescent="0.3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97</v>
      </c>
      <c r="D5" s="3" t="s">
        <v>98</v>
      </c>
      <c r="E5" s="3" t="s">
        <v>27</v>
      </c>
      <c r="F5" s="3">
        <v>1055</v>
      </c>
      <c r="G5" s="7">
        <v>1033</v>
      </c>
      <c r="H5" s="3"/>
      <c r="I5" s="3"/>
      <c r="J5" s="3" t="s">
        <v>34</v>
      </c>
      <c r="K5" s="3" t="s">
        <v>29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12</v>
      </c>
      <c r="E21" s="14"/>
      <c r="F21" s="14"/>
      <c r="G21" s="7">
        <f>SUM(G1:G11)</f>
        <v>1033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13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14</v>
      </c>
      <c r="C23" s="3"/>
      <c r="D23" s="5" t="s">
        <v>14</v>
      </c>
      <c r="E23" s="5"/>
      <c r="F23" s="3"/>
      <c r="G23" s="7">
        <f>SUM(G21:G22)</f>
        <v>1033</v>
      </c>
      <c r="H23" s="8"/>
      <c r="I23" s="13"/>
      <c r="J23" s="3"/>
      <c r="K23" s="8"/>
    </row>
    <row r="24" spans="1:11" x14ac:dyDescent="0.25">
      <c r="A24" s="11"/>
      <c r="B24" s="25"/>
      <c r="C24" s="25"/>
      <c r="D24" s="25"/>
      <c r="E24" s="22"/>
      <c r="F24" s="25"/>
      <c r="G24" s="25"/>
      <c r="H24" s="25"/>
      <c r="I24" s="25"/>
      <c r="J24" s="25"/>
      <c r="K24" s="25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5"/>
      <c r="C52" s="25"/>
      <c r="D52" s="25"/>
      <c r="E52" s="22"/>
      <c r="F52" s="22"/>
      <c r="G52" s="9"/>
      <c r="H52" s="10"/>
      <c r="I52" s="22"/>
      <c r="J52" s="22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9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677C-2731-47BB-87F7-9FFB416351AB}">
  <sheetPr>
    <pageSetUpPr fitToPage="1"/>
  </sheetPr>
  <dimension ref="A2:K58"/>
  <sheetViews>
    <sheetView topLeftCell="A3" zoomScale="130" zoomScaleNormal="130" workbookViewId="0">
      <selection activeCell="H5" sqref="H5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9.12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99</v>
      </c>
    </row>
    <row r="3" spans="1:11" x14ac:dyDescent="0.25">
      <c r="B3" s="2"/>
    </row>
    <row r="4" spans="1:11" ht="25.5" x14ac:dyDescent="0.25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100</v>
      </c>
      <c r="D5" s="3" t="s">
        <v>101</v>
      </c>
      <c r="E5" s="3" t="s">
        <v>81</v>
      </c>
      <c r="F5" s="3"/>
      <c r="G5" s="7">
        <v>325</v>
      </c>
      <c r="H5" s="23">
        <v>325</v>
      </c>
      <c r="I5" s="3">
        <v>0</v>
      </c>
      <c r="J5" s="3" t="s">
        <v>102</v>
      </c>
      <c r="K5" s="3" t="s">
        <v>29</v>
      </c>
    </row>
    <row r="6" spans="1:11" s="11" customFormat="1" x14ac:dyDescent="0.25">
      <c r="B6" s="3"/>
      <c r="C6" s="3"/>
      <c r="D6" s="3"/>
      <c r="E6" s="3"/>
      <c r="F6" s="3"/>
      <c r="G6" s="7"/>
      <c r="H6" s="3"/>
      <c r="I6" s="3"/>
      <c r="J6" s="3"/>
      <c r="K6" s="3"/>
    </row>
    <row r="7" spans="1:11" s="11" customFormat="1" x14ac:dyDescent="0.25">
      <c r="C7" s="3"/>
      <c r="D7" s="3"/>
      <c r="E7" s="3"/>
      <c r="F7" s="3"/>
      <c r="G7" s="7"/>
      <c r="H7" s="3"/>
      <c r="I7" s="3"/>
      <c r="J7" s="3"/>
      <c r="K7" s="3"/>
    </row>
    <row r="8" spans="1:11" s="11" customFormat="1" x14ac:dyDescent="0.25">
      <c r="C8" s="3"/>
      <c r="D8" s="3"/>
      <c r="E8" s="3"/>
      <c r="F8" s="3"/>
      <c r="G8" s="7"/>
      <c r="H8" s="3"/>
      <c r="I8" s="3"/>
      <c r="J8" s="3"/>
      <c r="K8" s="3"/>
    </row>
    <row r="9" spans="1:11" s="11" customFormat="1" x14ac:dyDescent="0.25">
      <c r="C9" s="3"/>
      <c r="D9" s="3"/>
      <c r="E9" s="3"/>
      <c r="F9" s="3"/>
      <c r="G9" s="7"/>
      <c r="H9" s="3"/>
      <c r="I9" s="3"/>
      <c r="J9" s="3"/>
      <c r="K9" s="3"/>
    </row>
    <row r="10" spans="1:11" s="11" customFormat="1" x14ac:dyDescent="0.25">
      <c r="C10" s="3"/>
      <c r="D10" s="3"/>
      <c r="E10" s="3"/>
      <c r="F10" s="3"/>
      <c r="G10" s="7"/>
      <c r="H10" s="3"/>
      <c r="I10" s="3"/>
      <c r="J10" s="3"/>
      <c r="K10" s="3"/>
    </row>
    <row r="11" spans="1:11" s="11" customFormat="1" x14ac:dyDescent="0.25"/>
    <row r="12" spans="1:11" s="11" customFormat="1" x14ac:dyDescent="0.25"/>
    <row r="13" spans="1:11" x14ac:dyDescent="0.25">
      <c r="A13" s="11"/>
      <c r="B13" s="11"/>
      <c r="C13" s="3"/>
      <c r="D13" s="5"/>
      <c r="E13" s="5"/>
      <c r="F13" s="3"/>
      <c r="G13" s="7"/>
      <c r="H13" s="21"/>
      <c r="I13" s="11"/>
      <c r="J13" s="16"/>
      <c r="K13" s="3"/>
    </row>
    <row r="14" spans="1:11" x14ac:dyDescent="0.25">
      <c r="A14" s="11"/>
      <c r="B14" s="11"/>
      <c r="C14" s="3"/>
      <c r="D14" s="5"/>
      <c r="E14" s="5"/>
      <c r="F14" s="3"/>
      <c r="G14" s="7"/>
      <c r="H14" s="8"/>
      <c r="J14" s="16"/>
      <c r="K14" s="3"/>
    </row>
    <row r="15" spans="1:11" x14ac:dyDescent="0.25">
      <c r="A15" s="11"/>
      <c r="B15" s="11"/>
      <c r="C15" s="3"/>
      <c r="D15" s="5"/>
      <c r="E15" s="5"/>
      <c r="F15" s="3"/>
      <c r="G15" s="7"/>
      <c r="H15" s="21"/>
      <c r="I15" s="8"/>
      <c r="J15" s="16"/>
      <c r="K15" s="3"/>
    </row>
    <row r="16" spans="1:11" s="11" customFormat="1" x14ac:dyDescent="0.25">
      <c r="A16"/>
      <c r="B16" s="3"/>
      <c r="C16" s="3"/>
      <c r="D16" s="3"/>
      <c r="E16" s="3"/>
      <c r="F16" s="3"/>
      <c r="G16" s="7"/>
      <c r="H16"/>
      <c r="I16"/>
      <c r="J16" s="16"/>
      <c r="K16" s="3"/>
    </row>
    <row r="17" spans="1:11" x14ac:dyDescent="0.25">
      <c r="C17" s="3"/>
      <c r="D17" s="5"/>
      <c r="E17" s="5"/>
      <c r="F17" s="3"/>
      <c r="G17" s="7"/>
      <c r="J17" s="16"/>
      <c r="K17" s="3"/>
    </row>
    <row r="19" spans="1:11" s="11" customFormat="1" x14ac:dyDescent="0.25">
      <c r="C19" s="3"/>
      <c r="D19" s="5"/>
      <c r="E19" s="5"/>
      <c r="F19" s="3"/>
      <c r="G19" s="7"/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12</v>
      </c>
      <c r="E21" s="14"/>
      <c r="F21" s="14"/>
      <c r="G21" s="7">
        <f>SUM(G1:G11)</f>
        <v>325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13</v>
      </c>
      <c r="E22" s="14"/>
      <c r="F22" s="14"/>
      <c r="G22" s="7">
        <f>SUM(G13:G20)</f>
        <v>0</v>
      </c>
      <c r="H22" s="14"/>
      <c r="I22" s="8"/>
      <c r="J22" s="3"/>
      <c r="K22" s="8"/>
    </row>
    <row r="23" spans="1:11" x14ac:dyDescent="0.25">
      <c r="A23" s="11"/>
      <c r="B23" s="3" t="s">
        <v>14</v>
      </c>
      <c r="C23" s="3"/>
      <c r="D23" s="5" t="s">
        <v>14</v>
      </c>
      <c r="E23" s="5"/>
      <c r="F23" s="3"/>
      <c r="G23" s="7">
        <f>SUM(G21:G22)</f>
        <v>325</v>
      </c>
      <c r="H23" s="8"/>
      <c r="I23" s="13"/>
      <c r="J23" s="3"/>
      <c r="K23" s="8"/>
    </row>
    <row r="24" spans="1:11" x14ac:dyDescent="0.25">
      <c r="A24" s="11"/>
      <c r="B24" s="25"/>
      <c r="C24" s="25"/>
      <c r="D24" s="25"/>
      <c r="E24" s="22"/>
      <c r="F24" s="25"/>
      <c r="G24" s="25"/>
      <c r="H24" s="25"/>
      <c r="I24" s="25"/>
      <c r="J24" s="25"/>
      <c r="K24" s="25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5"/>
      <c r="C52" s="25"/>
      <c r="D52" s="25"/>
      <c r="E52" s="22"/>
      <c r="F52" s="22"/>
      <c r="G52" s="9"/>
      <c r="H52" s="10"/>
      <c r="I52" s="22"/>
      <c r="J52" s="22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82"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3D59-5840-4FC7-8890-150E555E9440}">
  <sheetPr>
    <pageSetUpPr fitToPage="1"/>
  </sheetPr>
  <dimension ref="A2:K67"/>
  <sheetViews>
    <sheetView topLeftCell="B6" zoomScale="130" zoomScaleNormal="130" workbookViewId="0">
      <selection activeCell="C11" sqref="C11:K12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20.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103</v>
      </c>
    </row>
    <row r="3" spans="1:11" x14ac:dyDescent="0.25">
      <c r="B3" s="2"/>
    </row>
    <row r="4" spans="1:11" ht="25.5" x14ac:dyDescent="0.25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43</v>
      </c>
      <c r="D5" s="3" t="s">
        <v>104</v>
      </c>
      <c r="E5" s="3" t="s">
        <v>105</v>
      </c>
      <c r="F5" s="3">
        <v>29499270535</v>
      </c>
      <c r="G5" s="7">
        <v>350</v>
      </c>
      <c r="H5" s="3"/>
      <c r="I5" s="3"/>
      <c r="J5" s="3" t="s">
        <v>106</v>
      </c>
      <c r="K5" s="3" t="s">
        <v>21</v>
      </c>
    </row>
    <row r="6" spans="1:11" s="11" customFormat="1" x14ac:dyDescent="0.25">
      <c r="B6" s="3"/>
      <c r="C6" s="3" t="s">
        <v>109</v>
      </c>
      <c r="D6" s="3" t="s">
        <v>56</v>
      </c>
      <c r="E6" s="3" t="s">
        <v>81</v>
      </c>
      <c r="F6" s="3"/>
      <c r="G6" s="7">
        <v>325</v>
      </c>
      <c r="H6" s="3"/>
      <c r="I6" s="3"/>
      <c r="J6" s="3" t="s">
        <v>106</v>
      </c>
      <c r="K6" s="3" t="s">
        <v>21</v>
      </c>
    </row>
    <row r="7" spans="1:11" s="11" customFormat="1" x14ac:dyDescent="0.25">
      <c r="C7" s="3" t="s">
        <v>110</v>
      </c>
      <c r="D7" s="3" t="s">
        <v>58</v>
      </c>
      <c r="E7" s="3" t="s">
        <v>111</v>
      </c>
      <c r="F7" s="3">
        <v>4734</v>
      </c>
      <c r="G7" s="7">
        <v>325</v>
      </c>
      <c r="H7" s="3"/>
      <c r="I7" s="3"/>
      <c r="J7" s="3" t="s">
        <v>106</v>
      </c>
      <c r="K7" s="3" t="s">
        <v>21</v>
      </c>
    </row>
    <row r="8" spans="1:11" s="11" customFormat="1" x14ac:dyDescent="0.25">
      <c r="C8" s="3" t="s">
        <v>59</v>
      </c>
      <c r="D8" s="3" t="s">
        <v>60</v>
      </c>
      <c r="E8" s="3" t="s">
        <v>111</v>
      </c>
      <c r="F8" s="3">
        <v>2047</v>
      </c>
      <c r="G8" s="7">
        <v>325</v>
      </c>
      <c r="H8" s="3"/>
      <c r="I8" s="3"/>
      <c r="J8" s="3" t="s">
        <v>106</v>
      </c>
      <c r="K8" s="3" t="s">
        <v>21</v>
      </c>
    </row>
    <row r="9" spans="1:11" s="11" customFormat="1" x14ac:dyDescent="0.25">
      <c r="C9" s="3" t="s">
        <v>112</v>
      </c>
      <c r="D9" s="3" t="s">
        <v>77</v>
      </c>
      <c r="E9" s="3" t="s">
        <v>27</v>
      </c>
      <c r="F9" s="3">
        <v>6253</v>
      </c>
      <c r="G9" s="7">
        <v>350</v>
      </c>
      <c r="H9" s="3"/>
      <c r="I9" s="3"/>
      <c r="J9" s="3" t="s">
        <v>106</v>
      </c>
      <c r="K9" s="3" t="s">
        <v>21</v>
      </c>
    </row>
    <row r="10" spans="1:11" s="11" customFormat="1" x14ac:dyDescent="0.25">
      <c r="C10" s="3" t="s">
        <v>113</v>
      </c>
      <c r="D10" s="3" t="s">
        <v>54</v>
      </c>
      <c r="E10" s="3" t="s">
        <v>27</v>
      </c>
      <c r="F10" s="3">
        <v>1268</v>
      </c>
      <c r="G10" s="7">
        <v>325</v>
      </c>
      <c r="H10" s="3"/>
      <c r="I10" s="3"/>
      <c r="J10" s="3" t="s">
        <v>106</v>
      </c>
      <c r="K10" s="3" t="s">
        <v>21</v>
      </c>
    </row>
    <row r="11" spans="1:11" s="11" customFormat="1" x14ac:dyDescent="0.25">
      <c r="C11" s="3" t="s">
        <v>22</v>
      </c>
      <c r="D11" s="3" t="s">
        <v>82</v>
      </c>
      <c r="E11" s="3" t="s">
        <v>27</v>
      </c>
      <c r="F11" s="3">
        <v>9056</v>
      </c>
      <c r="G11" s="7">
        <v>325</v>
      </c>
      <c r="H11" s="3"/>
      <c r="I11" s="3"/>
      <c r="J11" s="3" t="s">
        <v>106</v>
      </c>
      <c r="K11" s="3" t="s">
        <v>21</v>
      </c>
    </row>
    <row r="12" spans="1:11" s="11" customFormat="1" x14ac:dyDescent="0.25">
      <c r="C12" s="3" t="s">
        <v>68</v>
      </c>
      <c r="D12" s="3" t="s">
        <v>54</v>
      </c>
      <c r="E12" s="3" t="s">
        <v>27</v>
      </c>
      <c r="F12" s="3">
        <v>5135</v>
      </c>
      <c r="G12" s="7">
        <v>325</v>
      </c>
      <c r="H12" s="3"/>
      <c r="I12" s="3"/>
      <c r="J12" s="3" t="s">
        <v>106</v>
      </c>
      <c r="K12" s="3" t="s">
        <v>21</v>
      </c>
    </row>
    <row r="13" spans="1:11" x14ac:dyDescent="0.25">
      <c r="A13" s="11"/>
      <c r="B13" s="11"/>
      <c r="C13" s="3" t="s">
        <v>79</v>
      </c>
      <c r="D13" s="5" t="s">
        <v>80</v>
      </c>
      <c r="E13" s="5" t="s">
        <v>81</v>
      </c>
      <c r="F13" s="3"/>
      <c r="G13" s="7">
        <v>325</v>
      </c>
      <c r="H13" s="21"/>
      <c r="I13" s="11"/>
      <c r="J13" s="3" t="s">
        <v>106</v>
      </c>
      <c r="K13" s="3" t="s">
        <v>21</v>
      </c>
    </row>
    <row r="14" spans="1:11" x14ac:dyDescent="0.25">
      <c r="A14" s="11"/>
      <c r="B14" s="11"/>
      <c r="C14" s="3" t="s">
        <v>17</v>
      </c>
      <c r="D14" s="5" t="s">
        <v>18</v>
      </c>
      <c r="E14" s="5" t="s">
        <v>27</v>
      </c>
      <c r="F14" s="3">
        <v>1190</v>
      </c>
      <c r="G14" s="7">
        <v>325</v>
      </c>
      <c r="H14" s="8"/>
      <c r="J14" s="3" t="s">
        <v>106</v>
      </c>
      <c r="K14" s="3" t="s">
        <v>21</v>
      </c>
    </row>
    <row r="15" spans="1:11" x14ac:dyDescent="0.25">
      <c r="A15" s="11"/>
      <c r="B15" s="11"/>
      <c r="C15" s="3" t="s">
        <v>91</v>
      </c>
      <c r="D15" s="5" t="s">
        <v>92</v>
      </c>
      <c r="E15" s="5" t="s">
        <v>27</v>
      </c>
      <c r="F15" s="3">
        <v>218</v>
      </c>
      <c r="G15" s="7">
        <v>325</v>
      </c>
      <c r="H15" s="21"/>
      <c r="I15" s="8"/>
      <c r="J15" s="3" t="s">
        <v>106</v>
      </c>
      <c r="K15" s="3" t="s">
        <v>21</v>
      </c>
    </row>
    <row r="16" spans="1:11" s="11" customFormat="1" x14ac:dyDescent="0.25">
      <c r="A16"/>
      <c r="B16" s="3"/>
      <c r="C16" s="3" t="s">
        <v>22</v>
      </c>
      <c r="D16" s="3" t="s">
        <v>26</v>
      </c>
      <c r="E16" s="3" t="s">
        <v>27</v>
      </c>
      <c r="F16" s="3">
        <v>3311</v>
      </c>
      <c r="G16" s="7">
        <v>325</v>
      </c>
      <c r="H16"/>
      <c r="I16"/>
      <c r="J16" s="3" t="s">
        <v>106</v>
      </c>
      <c r="K16" s="3" t="s">
        <v>21</v>
      </c>
    </row>
    <row r="17" spans="1:11" x14ac:dyDescent="0.25">
      <c r="C17" s="3" t="s">
        <v>114</v>
      </c>
      <c r="D17" s="5" t="s">
        <v>115</v>
      </c>
      <c r="E17" s="5" t="s">
        <v>27</v>
      </c>
      <c r="F17" s="3">
        <v>1072</v>
      </c>
      <c r="G17" s="7">
        <v>325</v>
      </c>
      <c r="J17" s="3" t="s">
        <v>106</v>
      </c>
      <c r="K17" s="3" t="s">
        <v>21</v>
      </c>
    </row>
    <row r="18" spans="1:11" x14ac:dyDescent="0.25">
      <c r="C18" s="3" t="s">
        <v>116</v>
      </c>
      <c r="D18" s="5" t="s">
        <v>64</v>
      </c>
      <c r="E18" s="5" t="s">
        <v>27</v>
      </c>
      <c r="F18" s="3">
        <v>1518</v>
      </c>
      <c r="G18" s="7">
        <v>325</v>
      </c>
      <c r="J18" s="3" t="s">
        <v>106</v>
      </c>
      <c r="K18" s="3" t="s">
        <v>21</v>
      </c>
    </row>
    <row r="19" spans="1:11" x14ac:dyDescent="0.25">
      <c r="C19" s="3" t="s">
        <v>117</v>
      </c>
      <c r="D19" s="5" t="s">
        <v>42</v>
      </c>
      <c r="E19" s="5" t="s">
        <v>27</v>
      </c>
      <c r="F19" s="3">
        <v>6808</v>
      </c>
      <c r="G19" s="7">
        <v>325</v>
      </c>
      <c r="J19" s="3" t="s">
        <v>106</v>
      </c>
      <c r="K19" s="3" t="s">
        <v>21</v>
      </c>
    </row>
    <row r="20" spans="1:11" x14ac:dyDescent="0.25">
      <c r="C20" s="3" t="s">
        <v>61</v>
      </c>
      <c r="D20" s="5" t="s">
        <v>62</v>
      </c>
      <c r="E20" s="5" t="s">
        <v>27</v>
      </c>
      <c r="F20" s="3">
        <v>6706802286</v>
      </c>
      <c r="G20" s="7">
        <v>325</v>
      </c>
      <c r="J20" s="3" t="s">
        <v>106</v>
      </c>
      <c r="K20" s="3" t="s">
        <v>21</v>
      </c>
    </row>
    <row r="21" spans="1:11" x14ac:dyDescent="0.25">
      <c r="C21" s="3" t="s">
        <v>118</v>
      </c>
      <c r="D21" s="5" t="s">
        <v>120</v>
      </c>
      <c r="E21" s="5" t="s">
        <v>27</v>
      </c>
      <c r="F21" s="3">
        <v>2078</v>
      </c>
      <c r="G21" s="7">
        <v>325</v>
      </c>
      <c r="J21" s="3" t="s">
        <v>106</v>
      </c>
      <c r="K21" s="3" t="s">
        <v>21</v>
      </c>
    </row>
    <row r="22" spans="1:11" x14ac:dyDescent="0.25">
      <c r="C22" s="3" t="s">
        <v>32</v>
      </c>
      <c r="D22" s="5" t="s">
        <v>33</v>
      </c>
      <c r="E22" s="5" t="s">
        <v>27</v>
      </c>
      <c r="F22" s="3">
        <v>9617</v>
      </c>
      <c r="G22" s="7">
        <v>1414</v>
      </c>
      <c r="J22" s="3" t="s">
        <v>121</v>
      </c>
      <c r="K22" s="3" t="s">
        <v>21</v>
      </c>
    </row>
    <row r="23" spans="1:11" x14ac:dyDescent="0.25">
      <c r="C23" s="3" t="s">
        <v>118</v>
      </c>
      <c r="D23" s="5" t="s">
        <v>119</v>
      </c>
      <c r="E23" s="5" t="s">
        <v>27</v>
      </c>
      <c r="F23" s="3">
        <v>2080</v>
      </c>
      <c r="G23" s="7">
        <v>1089</v>
      </c>
      <c r="J23" s="3" t="s">
        <v>121</v>
      </c>
      <c r="K23" s="3" t="s">
        <v>21</v>
      </c>
    </row>
    <row r="24" spans="1:11" x14ac:dyDescent="0.25">
      <c r="C24" s="3" t="s">
        <v>68</v>
      </c>
      <c r="D24" s="5" t="s">
        <v>54</v>
      </c>
      <c r="E24" s="5" t="s">
        <v>27</v>
      </c>
      <c r="F24" s="3"/>
      <c r="G24" s="7">
        <v>992</v>
      </c>
      <c r="J24" s="3" t="s">
        <v>121</v>
      </c>
      <c r="K24" s="3" t="s">
        <v>21</v>
      </c>
    </row>
    <row r="25" spans="1:11" x14ac:dyDescent="0.25">
      <c r="C25" s="3" t="s">
        <v>55</v>
      </c>
      <c r="D25" s="5" t="s">
        <v>124</v>
      </c>
      <c r="E25" s="5" t="s">
        <v>81</v>
      </c>
      <c r="F25" s="3"/>
      <c r="G25" s="7">
        <v>325</v>
      </c>
      <c r="J25" s="3" t="s">
        <v>121</v>
      </c>
      <c r="K25" s="3" t="s">
        <v>21</v>
      </c>
    </row>
    <row r="26" spans="1:11" x14ac:dyDescent="0.25">
      <c r="C26" s="3" t="s">
        <v>83</v>
      </c>
      <c r="D26" s="5" t="s">
        <v>84</v>
      </c>
      <c r="E26" s="5" t="s">
        <v>27</v>
      </c>
      <c r="F26" s="3">
        <v>3858</v>
      </c>
      <c r="G26" s="7">
        <v>350</v>
      </c>
      <c r="J26" s="3" t="s">
        <v>121</v>
      </c>
      <c r="K26" s="3" t="s">
        <v>21</v>
      </c>
    </row>
    <row r="27" spans="1:11" x14ac:dyDescent="0.25">
      <c r="C27" s="3" t="s">
        <v>125</v>
      </c>
      <c r="D27" s="5" t="s">
        <v>31</v>
      </c>
      <c r="E27" s="5" t="s">
        <v>27</v>
      </c>
      <c r="F27" s="3">
        <v>56069779</v>
      </c>
      <c r="G27" s="7">
        <v>325</v>
      </c>
      <c r="J27" s="3" t="s">
        <v>121</v>
      </c>
      <c r="K27" s="3" t="s">
        <v>21</v>
      </c>
    </row>
    <row r="28" spans="1:11" s="11" customFormat="1" x14ac:dyDescent="0.25">
      <c r="C28" s="3"/>
      <c r="D28" s="5"/>
      <c r="E28" s="5"/>
      <c r="F28" s="3"/>
      <c r="G28" s="7"/>
      <c r="H28" s="21"/>
      <c r="I28" s="8"/>
      <c r="J28" s="16"/>
      <c r="K28" s="3"/>
    </row>
    <row r="30" spans="1:11" s="11" customFormat="1" x14ac:dyDescent="0.25">
      <c r="B30" s="14"/>
      <c r="C30" s="14"/>
      <c r="D30" s="14" t="s">
        <v>12</v>
      </c>
      <c r="E30" s="14"/>
      <c r="F30" s="14"/>
      <c r="G30" s="7">
        <f>SUM(G1:G27)</f>
        <v>10070</v>
      </c>
      <c r="H30" s="14"/>
      <c r="I30" s="8"/>
      <c r="J30" s="3"/>
      <c r="K30" s="8"/>
    </row>
    <row r="31" spans="1:11" s="11" customFormat="1" x14ac:dyDescent="0.25">
      <c r="B31" s="14"/>
      <c r="C31" s="14"/>
      <c r="D31" s="14" t="s">
        <v>13</v>
      </c>
      <c r="E31" s="14"/>
      <c r="F31" s="14"/>
      <c r="G31" s="7">
        <f>SUM(G28:G29)</f>
        <v>0</v>
      </c>
      <c r="H31" s="14"/>
      <c r="I31" s="8"/>
      <c r="J31" s="3"/>
      <c r="K31" s="8"/>
    </row>
    <row r="32" spans="1:11" x14ac:dyDescent="0.25">
      <c r="A32" s="11"/>
      <c r="B32" s="3" t="s">
        <v>14</v>
      </c>
      <c r="C32" s="3"/>
      <c r="D32" s="5" t="s">
        <v>14</v>
      </c>
      <c r="E32" s="5"/>
      <c r="F32" s="3"/>
      <c r="G32" s="7">
        <f>SUM(G30:G31)</f>
        <v>10070</v>
      </c>
      <c r="H32" s="8"/>
      <c r="I32" s="13"/>
      <c r="J32" s="3"/>
      <c r="K32" s="8"/>
    </row>
    <row r="33" spans="1:11" x14ac:dyDescent="0.25">
      <c r="A33" s="11"/>
      <c r="B33" s="25"/>
      <c r="C33" s="25"/>
      <c r="D33" s="25"/>
      <c r="E33" s="22"/>
      <c r="F33" s="25"/>
      <c r="G33" s="25"/>
      <c r="H33" s="25"/>
      <c r="I33" s="25"/>
      <c r="J33" s="25"/>
      <c r="K33" s="25"/>
    </row>
    <row r="34" spans="1:11" x14ac:dyDescent="0.25">
      <c r="B34" s="3"/>
      <c r="C34" s="3"/>
      <c r="D34" s="5"/>
      <c r="E34" s="5"/>
      <c r="F34" s="3"/>
      <c r="G34" s="7"/>
      <c r="H34" s="8"/>
      <c r="J34" s="3"/>
      <c r="K34" s="8"/>
    </row>
    <row r="35" spans="1:11" s="11" customFormat="1" x14ac:dyDescent="0.25">
      <c r="A35" s="1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 s="15"/>
      <c r="B36" s="15"/>
      <c r="F36" s="16"/>
      <c r="G36" s="18"/>
      <c r="H36" s="19"/>
      <c r="I36" s="20"/>
      <c r="J36" s="16"/>
      <c r="K36" s="16"/>
    </row>
    <row r="37" spans="1:11" s="11" customFormat="1" x14ac:dyDescent="0.25">
      <c r="A37" s="15"/>
      <c r="B37" s="15"/>
      <c r="F37" s="16"/>
      <c r="G37" s="18"/>
      <c r="H37" s="19"/>
      <c r="I37" s="20"/>
      <c r="J37" s="16"/>
      <c r="K37" s="16"/>
    </row>
    <row r="38" spans="1:11" s="11" customFormat="1" x14ac:dyDescent="0.25">
      <c r="A38" s="15"/>
      <c r="B38" s="15"/>
      <c r="F38" s="16"/>
      <c r="G38" s="18"/>
      <c r="H38" s="19"/>
      <c r="I38" s="20"/>
      <c r="J38" s="16"/>
      <c r="K38" s="16"/>
    </row>
    <row r="39" spans="1:11" s="11" customFormat="1" x14ac:dyDescent="0.25">
      <c r="A39" s="15"/>
      <c r="B39" s="15"/>
      <c r="F39" s="17"/>
      <c r="G39" s="18"/>
      <c r="H39" s="19"/>
      <c r="I39" s="20"/>
      <c r="J39" s="16"/>
      <c r="K39" s="16"/>
    </row>
    <row r="40" spans="1:11" s="11" customFormat="1" x14ac:dyDescent="0.25">
      <c r="A40"/>
      <c r="B40" s="15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s="11" customFormat="1" x14ac:dyDescent="0.25">
      <c r="A51"/>
      <c r="B51" s="15"/>
      <c r="C51" s="16"/>
      <c r="D51" s="17"/>
      <c r="E51" s="17"/>
      <c r="F51" s="16"/>
      <c r="G51" s="18"/>
      <c r="H51" s="19"/>
      <c r="I51" s="20"/>
      <c r="J51" s="16"/>
      <c r="K51" s="16"/>
    </row>
    <row r="52" spans="1:11" s="11" customFormat="1" x14ac:dyDescent="0.25">
      <c r="A52"/>
      <c r="B52" s="15"/>
      <c r="C52" s="16"/>
      <c r="D52" s="17"/>
      <c r="E52" s="17"/>
      <c r="F52" s="16"/>
      <c r="G52" s="18"/>
      <c r="H52" s="19"/>
      <c r="I52" s="20"/>
      <c r="J52" s="16"/>
      <c r="K52" s="16"/>
    </row>
    <row r="53" spans="1:11" s="11" customFormat="1" x14ac:dyDescent="0.25">
      <c r="A53"/>
      <c r="B53" s="15"/>
      <c r="C53" s="16"/>
      <c r="D53" s="17"/>
      <c r="E53" s="17"/>
      <c r="F53" s="16"/>
      <c r="G53" s="18"/>
      <c r="H53" s="19"/>
      <c r="I53" s="20"/>
      <c r="J53" s="16"/>
      <c r="K53" s="16"/>
    </row>
    <row r="54" spans="1:11" s="11" customFormat="1" x14ac:dyDescent="0.25">
      <c r="A54"/>
      <c r="B54" s="15"/>
      <c r="C54" s="16"/>
      <c r="D54" s="17"/>
      <c r="E54" s="17"/>
      <c r="F54" s="16"/>
      <c r="G54" s="18"/>
      <c r="H54" s="19"/>
      <c r="I54" s="20"/>
      <c r="J54" s="16"/>
      <c r="K54" s="16"/>
    </row>
    <row r="55" spans="1:11" s="11" customFormat="1" x14ac:dyDescent="0.25">
      <c r="A55"/>
      <c r="B55" s="15"/>
      <c r="C55" s="16"/>
      <c r="D55" s="17"/>
      <c r="E55" s="17"/>
      <c r="F55" s="16"/>
      <c r="G55" s="18"/>
      <c r="H55" s="19"/>
      <c r="I55" s="20"/>
      <c r="J55" s="16"/>
      <c r="K55" s="16"/>
    </row>
    <row r="56" spans="1:11" s="11" customFormat="1" x14ac:dyDescent="0.25">
      <c r="A56"/>
      <c r="B56" s="15"/>
      <c r="C56" s="16"/>
      <c r="D56" s="17"/>
      <c r="E56" s="17"/>
      <c r="F56" s="16"/>
      <c r="G56" s="18"/>
      <c r="H56" s="19"/>
      <c r="I56" s="20"/>
      <c r="J56" s="16"/>
      <c r="K56" s="16"/>
    </row>
    <row r="57" spans="1:11" s="11" customFormat="1" x14ac:dyDescent="0.25">
      <c r="A57"/>
      <c r="B57" s="15"/>
      <c r="C57" s="16"/>
      <c r="D57" s="17"/>
      <c r="E57" s="17"/>
      <c r="F57" s="16"/>
      <c r="G57" s="18"/>
      <c r="H57" s="19"/>
      <c r="I57" s="20"/>
      <c r="J57" s="16"/>
      <c r="K57" s="16"/>
    </row>
    <row r="58" spans="1:11" s="11" customFormat="1" x14ac:dyDescent="0.25">
      <c r="A58"/>
      <c r="B58" s="15"/>
      <c r="C58" s="16"/>
      <c r="D58" s="17"/>
      <c r="E58" s="17"/>
      <c r="F58" s="16"/>
      <c r="G58" s="18"/>
      <c r="H58" s="19"/>
      <c r="I58" s="20"/>
      <c r="J58" s="16"/>
      <c r="K58" s="16"/>
    </row>
    <row r="59" spans="1:11" s="11" customFormat="1" x14ac:dyDescent="0.25">
      <c r="A59"/>
      <c r="B59" s="15"/>
      <c r="C59" s="16"/>
      <c r="D59" s="17"/>
      <c r="E59" s="17"/>
      <c r="F59" s="16"/>
      <c r="G59" s="18"/>
      <c r="H59" s="19"/>
      <c r="I59" s="20"/>
      <c r="J59" s="16"/>
      <c r="K59" s="16"/>
    </row>
    <row r="60" spans="1:11" x14ac:dyDescent="0.25">
      <c r="K60" s="16"/>
    </row>
    <row r="61" spans="1:11" x14ac:dyDescent="0.25">
      <c r="B61" s="25"/>
      <c r="C61" s="25"/>
      <c r="D61" s="25"/>
      <c r="E61" s="22"/>
      <c r="F61" s="22"/>
      <c r="G61" s="9"/>
      <c r="H61" s="10"/>
      <c r="I61" s="22"/>
      <c r="J61" s="22"/>
      <c r="K61" s="10"/>
    </row>
    <row r="62" spans="1:11" x14ac:dyDescent="0.25">
      <c r="B62" s="3"/>
      <c r="C62" s="3"/>
      <c r="D62" s="5"/>
      <c r="E62" s="5"/>
      <c r="F62" s="3"/>
      <c r="G62" s="7"/>
      <c r="H62" s="8"/>
      <c r="J62" s="3"/>
      <c r="K62" s="8"/>
    </row>
    <row r="63" spans="1:11" x14ac:dyDescent="0.25">
      <c r="B63" s="3"/>
      <c r="C63" s="3"/>
      <c r="D63" s="12"/>
      <c r="E63" s="12"/>
      <c r="F63" s="3"/>
      <c r="G63" s="7"/>
      <c r="H63" s="8"/>
      <c r="J63" s="5"/>
      <c r="K63" s="8"/>
    </row>
    <row r="64" spans="1:11" x14ac:dyDescent="0.25">
      <c r="B64" s="3"/>
      <c r="C64" s="3"/>
      <c r="D64" s="12"/>
      <c r="E64" s="12"/>
      <c r="F64" s="3"/>
    </row>
    <row r="65" spans="2:6" x14ac:dyDescent="0.25">
      <c r="B65" s="3"/>
      <c r="C65" s="3"/>
      <c r="D65" s="12"/>
      <c r="E65" s="12"/>
      <c r="F65" s="3"/>
    </row>
    <row r="66" spans="2:6" x14ac:dyDescent="0.25">
      <c r="B66" s="3"/>
      <c r="C66" s="3"/>
      <c r="D66" s="12"/>
      <c r="E66" s="12"/>
      <c r="F66" s="3"/>
    </row>
    <row r="67" spans="2:6" x14ac:dyDescent="0.25">
      <c r="B67" s="3"/>
      <c r="C67" s="3"/>
      <c r="D67" s="12"/>
      <c r="E67" s="12"/>
      <c r="F67" s="3"/>
    </row>
  </sheetData>
  <mergeCells count="4">
    <mergeCell ref="B33:D33"/>
    <mergeCell ref="F33:H33"/>
    <mergeCell ref="I33:K33"/>
    <mergeCell ref="B61:D61"/>
  </mergeCells>
  <pageMargins left="0.7" right="0.7" top="0.75" bottom="0.75" header="0.3" footer="0.3"/>
  <pageSetup scale="76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F79A-F394-4AFD-AC80-F092E689BD78}">
  <sheetPr>
    <pageSetUpPr fitToPage="1"/>
  </sheetPr>
  <dimension ref="A2:K98"/>
  <sheetViews>
    <sheetView topLeftCell="A18" zoomScale="130" zoomScaleNormal="130" workbookViewId="0">
      <selection activeCell="C11" sqref="C11:G12"/>
    </sheetView>
  </sheetViews>
  <sheetFormatPr defaultColWidth="11" defaultRowHeight="15.75" x14ac:dyDescent="0.25"/>
  <cols>
    <col min="5" max="5" width="10.625" customWidth="1"/>
    <col min="6" max="6" width="32.5" customWidth="1"/>
    <col min="7" max="7" width="21.62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107</v>
      </c>
    </row>
    <row r="3" spans="1:11" x14ac:dyDescent="0.25">
      <c r="B3" s="2"/>
    </row>
    <row r="4" spans="1:11" ht="25.5" x14ac:dyDescent="0.25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122</v>
      </c>
      <c r="D5" s="3" t="s">
        <v>46</v>
      </c>
      <c r="E5" s="3" t="s">
        <v>27</v>
      </c>
      <c r="F5" s="3">
        <v>6852</v>
      </c>
      <c r="G5" s="7">
        <v>325</v>
      </c>
      <c r="H5" s="3"/>
      <c r="I5" s="3"/>
      <c r="J5" s="3" t="s">
        <v>123</v>
      </c>
      <c r="K5" s="3" t="s">
        <v>29</v>
      </c>
    </row>
    <row r="6" spans="1:11" s="11" customFormat="1" x14ac:dyDescent="0.25">
      <c r="B6" s="3"/>
      <c r="C6" s="3" t="s">
        <v>74</v>
      </c>
      <c r="D6" s="3" t="s">
        <v>75</v>
      </c>
      <c r="E6" s="3" t="s">
        <v>27</v>
      </c>
      <c r="F6" s="3">
        <v>2202</v>
      </c>
      <c r="G6" s="7">
        <v>325</v>
      </c>
      <c r="H6" s="3"/>
      <c r="I6" s="3"/>
      <c r="J6" s="3"/>
      <c r="K6" s="3"/>
    </row>
    <row r="7" spans="1:11" s="11" customFormat="1" x14ac:dyDescent="0.25">
      <c r="C7" s="3" t="s">
        <v>109</v>
      </c>
      <c r="D7" s="3" t="s">
        <v>141</v>
      </c>
      <c r="E7" s="3" t="s">
        <v>27</v>
      </c>
      <c r="F7" s="3">
        <v>1993</v>
      </c>
      <c r="G7" s="7">
        <v>325</v>
      </c>
      <c r="H7" s="3"/>
      <c r="I7" s="3"/>
      <c r="J7" s="3"/>
      <c r="K7" s="3"/>
    </row>
    <row r="8" spans="1:11" s="11" customFormat="1" x14ac:dyDescent="0.25">
      <c r="C8" s="3" t="s">
        <v>93</v>
      </c>
      <c r="D8" s="3" t="s">
        <v>94</v>
      </c>
      <c r="E8" s="3" t="s">
        <v>27</v>
      </c>
      <c r="F8" s="3">
        <v>20028</v>
      </c>
      <c r="G8" s="7">
        <v>325</v>
      </c>
      <c r="H8" s="3"/>
      <c r="I8" s="3"/>
      <c r="J8" s="3"/>
      <c r="K8" s="3"/>
    </row>
    <row r="9" spans="1:11" s="11" customFormat="1" x14ac:dyDescent="0.25">
      <c r="C9" s="3" t="s">
        <v>22</v>
      </c>
      <c r="D9" s="3" t="s">
        <v>90</v>
      </c>
      <c r="E9" s="3" t="s">
        <v>27</v>
      </c>
      <c r="F9" s="3">
        <v>9107377571</v>
      </c>
      <c r="G9" s="7">
        <v>325</v>
      </c>
      <c r="H9" s="3"/>
      <c r="I9" s="3"/>
      <c r="J9" s="3"/>
      <c r="K9" s="3"/>
    </row>
    <row r="10" spans="1:11" s="11" customFormat="1" x14ac:dyDescent="0.25">
      <c r="C10" s="3" t="s">
        <v>70</v>
      </c>
      <c r="D10" s="3" t="s">
        <v>71</v>
      </c>
      <c r="E10" s="3" t="s">
        <v>27</v>
      </c>
      <c r="F10" s="3">
        <v>4255</v>
      </c>
      <c r="G10" s="7">
        <v>325</v>
      </c>
      <c r="H10" s="3"/>
      <c r="I10" s="3"/>
      <c r="J10" s="3"/>
      <c r="K10" s="3"/>
    </row>
    <row r="11" spans="1:11" s="11" customFormat="1" x14ac:dyDescent="0.25">
      <c r="C11" s="3" t="s">
        <v>51</v>
      </c>
      <c r="D11" s="3" t="s">
        <v>52</v>
      </c>
      <c r="E11" s="3" t="s">
        <v>27</v>
      </c>
      <c r="F11" s="3" t="s">
        <v>142</v>
      </c>
      <c r="G11" s="7">
        <v>325</v>
      </c>
    </row>
    <row r="12" spans="1:11" s="11" customFormat="1" x14ac:dyDescent="0.25">
      <c r="C12" s="3" t="s">
        <v>72</v>
      </c>
      <c r="D12" s="3" t="s">
        <v>73</v>
      </c>
      <c r="E12" s="3" t="s">
        <v>27</v>
      </c>
      <c r="F12" s="3">
        <v>2261</v>
      </c>
      <c r="G12" s="7">
        <v>325</v>
      </c>
    </row>
    <row r="13" spans="1:11" x14ac:dyDescent="0.25">
      <c r="A13" s="11"/>
      <c r="B13" s="11"/>
      <c r="C13" s="3" t="s">
        <v>22</v>
      </c>
      <c r="D13" s="5" t="s">
        <v>23</v>
      </c>
      <c r="E13" s="5" t="s">
        <v>27</v>
      </c>
      <c r="F13" s="3" t="s">
        <v>143</v>
      </c>
      <c r="G13" s="7">
        <v>325</v>
      </c>
      <c r="H13" s="21"/>
      <c r="I13" s="11"/>
      <c r="J13" s="16"/>
      <c r="K13" s="3"/>
    </row>
    <row r="14" spans="1:11" x14ac:dyDescent="0.25">
      <c r="A14" s="11"/>
      <c r="B14" s="11"/>
      <c r="C14" s="3" t="s">
        <v>135</v>
      </c>
      <c r="D14" s="5" t="s">
        <v>136</v>
      </c>
      <c r="E14" s="5" t="s">
        <v>27</v>
      </c>
      <c r="F14" s="3">
        <v>386</v>
      </c>
      <c r="G14" s="7">
        <v>325</v>
      </c>
      <c r="H14" s="8"/>
      <c r="J14" s="16"/>
      <c r="K14" s="3"/>
    </row>
    <row r="15" spans="1:11" x14ac:dyDescent="0.25">
      <c r="A15" s="11"/>
      <c r="B15" s="11"/>
      <c r="C15" s="3" t="s">
        <v>144</v>
      </c>
      <c r="D15" s="5" t="s">
        <v>145</v>
      </c>
      <c r="E15" s="5" t="s">
        <v>27</v>
      </c>
      <c r="F15" s="3">
        <v>102</v>
      </c>
      <c r="G15" s="7">
        <v>325</v>
      </c>
      <c r="H15" s="21"/>
      <c r="I15" s="8"/>
      <c r="J15" s="16"/>
      <c r="K15" s="3"/>
    </row>
    <row r="16" spans="1:11" s="11" customFormat="1" x14ac:dyDescent="0.25">
      <c r="A16"/>
      <c r="B16" s="3"/>
      <c r="C16" s="3" t="s">
        <v>146</v>
      </c>
      <c r="D16" s="3" t="s">
        <v>147</v>
      </c>
      <c r="E16" s="3" t="s">
        <v>27</v>
      </c>
      <c r="F16" s="3">
        <v>144356</v>
      </c>
      <c r="G16" s="7">
        <v>325</v>
      </c>
      <c r="H16"/>
      <c r="I16"/>
      <c r="J16" s="16"/>
      <c r="K16" s="3"/>
    </row>
    <row r="17" spans="3:11" x14ac:dyDescent="0.25">
      <c r="C17" s="3" t="s">
        <v>148</v>
      </c>
      <c r="D17" s="5" t="s">
        <v>149</v>
      </c>
      <c r="E17" s="5" t="s">
        <v>27</v>
      </c>
      <c r="F17" s="3" t="s">
        <v>150</v>
      </c>
      <c r="G17" s="7">
        <v>325</v>
      </c>
      <c r="J17" s="16"/>
      <c r="K17" s="3"/>
    </row>
    <row r="18" spans="3:11" x14ac:dyDescent="0.25">
      <c r="C18" s="3" t="s">
        <v>151</v>
      </c>
      <c r="D18" s="5" t="s">
        <v>48</v>
      </c>
      <c r="E18" s="5" t="s">
        <v>27</v>
      </c>
      <c r="F18" s="3">
        <v>3626</v>
      </c>
      <c r="G18" s="7">
        <v>325</v>
      </c>
      <c r="J18" s="16"/>
      <c r="K18" s="3"/>
    </row>
    <row r="19" spans="3:11" x14ac:dyDescent="0.25">
      <c r="C19" s="3" t="s">
        <v>152</v>
      </c>
      <c r="D19" s="5" t="s">
        <v>153</v>
      </c>
      <c r="E19" s="5" t="s">
        <v>27</v>
      </c>
      <c r="F19" s="3">
        <v>1974</v>
      </c>
      <c r="G19" s="7">
        <v>325</v>
      </c>
      <c r="J19" s="16"/>
      <c r="K19" s="3"/>
    </row>
    <row r="20" spans="3:11" x14ac:dyDescent="0.25">
      <c r="C20" s="3" t="s">
        <v>89</v>
      </c>
      <c r="D20" s="5" t="s">
        <v>155</v>
      </c>
      <c r="E20" s="5" t="s">
        <v>154</v>
      </c>
      <c r="F20" s="3"/>
      <c r="G20" s="7">
        <v>1282</v>
      </c>
      <c r="J20" s="16"/>
      <c r="K20" s="3"/>
    </row>
    <row r="21" spans="3:11" x14ac:dyDescent="0.25">
      <c r="C21" s="3" t="s">
        <v>61</v>
      </c>
      <c r="D21" s="5" t="s">
        <v>62</v>
      </c>
      <c r="E21" s="5" t="s">
        <v>27</v>
      </c>
      <c r="F21" s="3">
        <v>1159</v>
      </c>
      <c r="G21" s="7">
        <v>958</v>
      </c>
      <c r="J21" s="16"/>
      <c r="K21" s="3"/>
    </row>
    <row r="22" spans="3:11" x14ac:dyDescent="0.25">
      <c r="C22" s="3" t="s">
        <v>151</v>
      </c>
      <c r="D22" s="5" t="s">
        <v>48</v>
      </c>
      <c r="E22" s="5" t="s">
        <v>27</v>
      </c>
      <c r="F22" s="3">
        <v>3627</v>
      </c>
      <c r="G22" s="7">
        <v>958</v>
      </c>
      <c r="J22" s="16"/>
      <c r="K22" s="3"/>
    </row>
    <row r="23" spans="3:11" x14ac:dyDescent="0.25">
      <c r="C23" s="3" t="s">
        <v>45</v>
      </c>
      <c r="D23" s="5" t="s">
        <v>46</v>
      </c>
      <c r="E23" s="5" t="s">
        <v>27</v>
      </c>
      <c r="F23" s="3">
        <v>6853</v>
      </c>
      <c r="G23" s="7">
        <v>958</v>
      </c>
      <c r="J23" s="16"/>
      <c r="K23" s="3"/>
    </row>
    <row r="24" spans="3:11" x14ac:dyDescent="0.25">
      <c r="C24" s="3" t="s">
        <v>171</v>
      </c>
      <c r="D24" s="5" t="s">
        <v>147</v>
      </c>
      <c r="E24" s="5" t="s">
        <v>27</v>
      </c>
      <c r="F24" s="3">
        <v>1664</v>
      </c>
      <c r="G24" s="7">
        <v>958</v>
      </c>
      <c r="J24" s="16"/>
      <c r="K24" s="3"/>
    </row>
    <row r="25" spans="3:11" x14ac:dyDescent="0.25">
      <c r="C25" s="3" t="s">
        <v>91</v>
      </c>
      <c r="D25" s="5" t="s">
        <v>92</v>
      </c>
      <c r="E25" s="5" t="s">
        <v>27</v>
      </c>
      <c r="F25" s="3">
        <v>1663</v>
      </c>
      <c r="G25" s="7">
        <v>958</v>
      </c>
      <c r="J25" s="16"/>
      <c r="K25" s="3"/>
    </row>
    <row r="26" spans="3:11" x14ac:dyDescent="0.25">
      <c r="C26" s="3" t="s">
        <v>112</v>
      </c>
      <c r="D26" s="5" t="s">
        <v>77</v>
      </c>
      <c r="E26" s="5" t="s">
        <v>27</v>
      </c>
      <c r="F26" s="3">
        <v>6262</v>
      </c>
      <c r="G26" s="7">
        <v>1751</v>
      </c>
      <c r="J26" s="16"/>
      <c r="K26" s="3"/>
    </row>
    <row r="27" spans="3:11" x14ac:dyDescent="0.25">
      <c r="C27" s="3" t="s">
        <v>79</v>
      </c>
      <c r="D27" s="5" t="s">
        <v>80</v>
      </c>
      <c r="E27" s="5" t="s">
        <v>27</v>
      </c>
      <c r="F27" s="3">
        <v>6264</v>
      </c>
      <c r="G27" s="7">
        <v>1776</v>
      </c>
      <c r="J27" s="16"/>
      <c r="K27" s="3"/>
    </row>
    <row r="28" spans="3:11" x14ac:dyDescent="0.25">
      <c r="C28" s="3" t="s">
        <v>22</v>
      </c>
      <c r="D28" s="5" t="s">
        <v>23</v>
      </c>
      <c r="E28" s="5" t="s">
        <v>27</v>
      </c>
      <c r="F28" s="3">
        <v>5123</v>
      </c>
      <c r="G28" s="7">
        <v>958</v>
      </c>
      <c r="J28" s="16"/>
      <c r="K28" s="3"/>
    </row>
    <row r="29" spans="3:11" x14ac:dyDescent="0.25">
      <c r="C29" s="3" t="s">
        <v>88</v>
      </c>
      <c r="D29" s="5" t="s">
        <v>89</v>
      </c>
      <c r="E29" s="5" t="s">
        <v>27</v>
      </c>
      <c r="F29" s="3">
        <v>115469</v>
      </c>
      <c r="G29" s="7">
        <v>1283</v>
      </c>
      <c r="J29" s="16"/>
      <c r="K29" s="3"/>
    </row>
    <row r="30" spans="3:11" x14ac:dyDescent="0.25">
      <c r="C30" s="3" t="s">
        <v>100</v>
      </c>
      <c r="D30" s="5" t="s">
        <v>101</v>
      </c>
      <c r="E30" s="5" t="s">
        <v>27</v>
      </c>
      <c r="F30" s="3">
        <v>431</v>
      </c>
      <c r="G30" s="7">
        <v>958</v>
      </c>
      <c r="J30" s="16"/>
      <c r="K30" s="3"/>
    </row>
    <row r="31" spans="3:11" x14ac:dyDescent="0.25">
      <c r="C31" s="3" t="s">
        <v>83</v>
      </c>
      <c r="D31" s="5" t="s">
        <v>84</v>
      </c>
      <c r="E31" s="5" t="s">
        <v>27</v>
      </c>
      <c r="F31" s="3">
        <v>3866</v>
      </c>
      <c r="G31" s="7">
        <v>1427</v>
      </c>
      <c r="J31" s="16"/>
      <c r="K31" s="3"/>
    </row>
    <row r="32" spans="3:11" x14ac:dyDescent="0.25">
      <c r="C32" s="3" t="s">
        <v>59</v>
      </c>
      <c r="D32" s="5" t="s">
        <v>60</v>
      </c>
      <c r="E32" s="5" t="s">
        <v>27</v>
      </c>
      <c r="F32" s="3"/>
      <c r="G32" s="7">
        <v>958</v>
      </c>
      <c r="J32" s="16"/>
      <c r="K32" s="3"/>
    </row>
    <row r="33" spans="3:11" x14ac:dyDescent="0.25">
      <c r="C33" s="3" t="s">
        <v>172</v>
      </c>
      <c r="D33" s="5" t="s">
        <v>173</v>
      </c>
      <c r="E33" s="5" t="s">
        <v>27</v>
      </c>
      <c r="F33" s="3">
        <v>510</v>
      </c>
      <c r="G33" s="7">
        <v>325</v>
      </c>
      <c r="J33" s="16"/>
      <c r="K33" s="3"/>
    </row>
    <row r="34" spans="3:11" x14ac:dyDescent="0.25">
      <c r="C34" s="3" t="s">
        <v>57</v>
      </c>
      <c r="D34" s="5" t="s">
        <v>58</v>
      </c>
      <c r="E34" s="5" t="s">
        <v>27</v>
      </c>
      <c r="F34" s="3">
        <v>4742</v>
      </c>
      <c r="G34" s="7">
        <v>958</v>
      </c>
      <c r="J34" s="16"/>
      <c r="K34" s="3"/>
    </row>
    <row r="35" spans="3:11" x14ac:dyDescent="0.25">
      <c r="C35" s="3" t="s">
        <v>93</v>
      </c>
      <c r="D35" s="5" t="s">
        <v>94</v>
      </c>
      <c r="E35" s="5" t="s">
        <v>27</v>
      </c>
      <c r="F35" s="3">
        <v>20034</v>
      </c>
      <c r="G35" s="7">
        <v>958</v>
      </c>
      <c r="J35" s="16"/>
      <c r="K35" s="3"/>
    </row>
    <row r="36" spans="3:11" x14ac:dyDescent="0.25">
      <c r="C36" s="3" t="s">
        <v>22</v>
      </c>
      <c r="D36" s="5" t="s">
        <v>82</v>
      </c>
      <c r="E36" s="5" t="s">
        <v>27</v>
      </c>
      <c r="F36" s="3">
        <v>9063</v>
      </c>
      <c r="G36" s="7">
        <v>958</v>
      </c>
      <c r="J36" s="16"/>
      <c r="K36" s="3"/>
    </row>
    <row r="37" spans="3:11" x14ac:dyDescent="0.25">
      <c r="C37" s="3" t="s">
        <v>53</v>
      </c>
      <c r="D37" s="5" t="s">
        <v>54</v>
      </c>
      <c r="E37" s="5" t="s">
        <v>27</v>
      </c>
      <c r="F37" s="3">
        <v>1272</v>
      </c>
      <c r="G37" s="7">
        <v>958</v>
      </c>
      <c r="J37" s="16"/>
      <c r="K37" s="3"/>
    </row>
    <row r="38" spans="3:11" x14ac:dyDescent="0.25">
      <c r="C38" s="3" t="s">
        <v>139</v>
      </c>
      <c r="D38" s="5" t="s">
        <v>174</v>
      </c>
      <c r="E38" s="5" t="s">
        <v>27</v>
      </c>
      <c r="F38" s="3" t="s">
        <v>175</v>
      </c>
      <c r="G38" s="7">
        <v>958</v>
      </c>
      <c r="J38" s="16"/>
      <c r="K38" s="3"/>
    </row>
    <row r="39" spans="3:11" x14ac:dyDescent="0.25">
      <c r="C39" s="3" t="s">
        <v>144</v>
      </c>
      <c r="D39" s="5" t="s">
        <v>145</v>
      </c>
      <c r="E39" s="5" t="s">
        <v>27</v>
      </c>
      <c r="F39" s="3">
        <v>103</v>
      </c>
      <c r="G39" s="7">
        <v>958</v>
      </c>
      <c r="J39" s="16"/>
      <c r="K39" s="3"/>
    </row>
    <row r="40" spans="3:11" x14ac:dyDescent="0.25">
      <c r="C40" s="3" t="s">
        <v>114</v>
      </c>
      <c r="D40" s="5" t="s">
        <v>115</v>
      </c>
      <c r="E40" s="5" t="s">
        <v>27</v>
      </c>
      <c r="F40" s="3">
        <v>1036</v>
      </c>
      <c r="G40" s="7">
        <v>958</v>
      </c>
      <c r="J40" s="16"/>
      <c r="K40" s="3"/>
    </row>
    <row r="41" spans="3:11" x14ac:dyDescent="0.25">
      <c r="C41" s="3" t="s">
        <v>22</v>
      </c>
      <c r="D41" s="5" t="s">
        <v>90</v>
      </c>
      <c r="E41" s="5" t="s">
        <v>27</v>
      </c>
      <c r="F41" s="3">
        <v>9107382532</v>
      </c>
      <c r="G41" s="7">
        <v>958</v>
      </c>
      <c r="J41" s="16"/>
      <c r="K41" s="3"/>
    </row>
    <row r="42" spans="3:11" x14ac:dyDescent="0.25">
      <c r="C42" s="3" t="s">
        <v>74</v>
      </c>
      <c r="D42" s="5" t="s">
        <v>75</v>
      </c>
      <c r="E42" s="5" t="s">
        <v>27</v>
      </c>
      <c r="F42" s="3">
        <v>2203</v>
      </c>
      <c r="G42" s="7">
        <v>958</v>
      </c>
      <c r="J42" s="16"/>
      <c r="K42" s="3"/>
    </row>
    <row r="43" spans="3:11" x14ac:dyDescent="0.25">
      <c r="C43" s="3" t="s">
        <v>72</v>
      </c>
      <c r="D43" s="5" t="s">
        <v>73</v>
      </c>
      <c r="E43" s="5" t="s">
        <v>27</v>
      </c>
      <c r="F43" s="3">
        <v>2262</v>
      </c>
      <c r="G43" s="7">
        <v>958</v>
      </c>
      <c r="J43" s="16"/>
      <c r="K43" s="3"/>
    </row>
    <row r="44" spans="3:11" x14ac:dyDescent="0.25">
      <c r="C44" s="3"/>
      <c r="D44" s="5"/>
      <c r="E44" s="5"/>
      <c r="F44" s="3"/>
      <c r="G44" s="7"/>
      <c r="J44" s="16"/>
      <c r="K44" s="3"/>
    </row>
    <row r="45" spans="3:11" x14ac:dyDescent="0.25">
      <c r="C45" s="3"/>
      <c r="D45" s="5"/>
      <c r="E45" s="5"/>
      <c r="F45" s="3"/>
      <c r="G45" s="7"/>
      <c r="J45" s="16"/>
      <c r="K45" s="3"/>
    </row>
    <row r="46" spans="3:11" x14ac:dyDescent="0.25">
      <c r="C46" s="3"/>
      <c r="D46" s="5"/>
      <c r="E46" s="5"/>
      <c r="F46" s="3"/>
      <c r="G46" s="7"/>
      <c r="J46" s="16"/>
      <c r="K46" s="3"/>
    </row>
    <row r="47" spans="3:11" x14ac:dyDescent="0.25">
      <c r="C47" s="3" t="s">
        <v>156</v>
      </c>
      <c r="D47" s="5" t="s">
        <v>157</v>
      </c>
      <c r="E47" s="5" t="s">
        <v>27</v>
      </c>
      <c r="F47" s="3">
        <v>6410503123</v>
      </c>
      <c r="G47" s="7">
        <v>1970</v>
      </c>
      <c r="J47" s="16"/>
      <c r="K47" s="3" t="s">
        <v>21</v>
      </c>
    </row>
    <row r="48" spans="3:11" x14ac:dyDescent="0.25">
      <c r="C48" s="3" t="s">
        <v>159</v>
      </c>
      <c r="D48" s="5" t="s">
        <v>160</v>
      </c>
      <c r="E48" s="5" t="s">
        <v>27</v>
      </c>
      <c r="F48" s="3" t="s">
        <v>161</v>
      </c>
      <c r="G48" s="7">
        <v>1970</v>
      </c>
      <c r="J48" s="16"/>
      <c r="K48" s="3" t="s">
        <v>21</v>
      </c>
    </row>
    <row r="49" spans="1:11" x14ac:dyDescent="0.25">
      <c r="C49" s="3" t="s">
        <v>162</v>
      </c>
      <c r="D49" s="5" t="s">
        <v>164</v>
      </c>
      <c r="E49" s="5" t="s">
        <v>27</v>
      </c>
      <c r="F49" s="3" t="s">
        <v>163</v>
      </c>
      <c r="G49" s="7">
        <v>1970</v>
      </c>
      <c r="J49" s="16"/>
      <c r="K49" s="3" t="s">
        <v>21</v>
      </c>
    </row>
    <row r="50" spans="1:11" x14ac:dyDescent="0.25">
      <c r="C50" s="3" t="s">
        <v>79</v>
      </c>
      <c r="D50" s="5" t="s">
        <v>166</v>
      </c>
      <c r="E50" s="5" t="s">
        <v>27</v>
      </c>
      <c r="F50" s="3">
        <v>6078402397</v>
      </c>
      <c r="G50" s="7">
        <v>1970</v>
      </c>
      <c r="J50" s="16"/>
      <c r="K50" s="3" t="s">
        <v>21</v>
      </c>
    </row>
    <row r="51" spans="1:11" x14ac:dyDescent="0.25">
      <c r="C51" s="3" t="s">
        <v>167</v>
      </c>
      <c r="D51" s="5" t="s">
        <v>168</v>
      </c>
      <c r="E51" s="5" t="s">
        <v>27</v>
      </c>
      <c r="F51" s="3">
        <v>6706809309</v>
      </c>
      <c r="G51" s="7">
        <v>1970</v>
      </c>
      <c r="J51" s="16"/>
      <c r="K51" s="3" t="s">
        <v>21</v>
      </c>
    </row>
    <row r="52" spans="1:11" x14ac:dyDescent="0.25">
      <c r="C52" s="3" t="s">
        <v>169</v>
      </c>
      <c r="D52" s="5" t="s">
        <v>170</v>
      </c>
      <c r="E52" s="5" t="s">
        <v>27</v>
      </c>
      <c r="F52" s="3">
        <v>9365859</v>
      </c>
      <c r="G52" s="7">
        <v>1970</v>
      </c>
      <c r="J52" s="16"/>
      <c r="K52" s="3" t="s">
        <v>21</v>
      </c>
    </row>
    <row r="53" spans="1:11" x14ac:dyDescent="0.25">
      <c r="C53" s="3"/>
      <c r="D53" s="5"/>
      <c r="E53" s="5"/>
      <c r="F53" s="3"/>
      <c r="G53" s="7"/>
      <c r="J53" s="16"/>
      <c r="K53" s="3"/>
    </row>
    <row r="54" spans="1:11" x14ac:dyDescent="0.25">
      <c r="C54" s="3" t="s">
        <v>156</v>
      </c>
      <c r="D54" s="5" t="s">
        <v>157</v>
      </c>
      <c r="E54" s="5" t="s">
        <v>27</v>
      </c>
      <c r="F54" s="3">
        <v>6410503124</v>
      </c>
      <c r="G54" s="7">
        <v>600</v>
      </c>
      <c r="J54" s="16"/>
      <c r="K54" s="3" t="s">
        <v>158</v>
      </c>
    </row>
    <row r="55" spans="1:11" x14ac:dyDescent="0.25">
      <c r="C55" s="3" t="s">
        <v>159</v>
      </c>
      <c r="D55" s="5" t="s">
        <v>160</v>
      </c>
      <c r="E55" s="5" t="s">
        <v>27</v>
      </c>
      <c r="F55" s="3" t="s">
        <v>161</v>
      </c>
      <c r="G55" s="7">
        <v>600</v>
      </c>
      <c r="J55" s="16"/>
      <c r="K55" s="3" t="s">
        <v>158</v>
      </c>
    </row>
    <row r="56" spans="1:11" x14ac:dyDescent="0.25">
      <c r="C56" s="3" t="s">
        <v>162</v>
      </c>
      <c r="D56" s="5" t="s">
        <v>164</v>
      </c>
      <c r="E56" s="5" t="s">
        <v>27</v>
      </c>
      <c r="F56" s="3" t="s">
        <v>165</v>
      </c>
      <c r="G56" s="7">
        <v>600</v>
      </c>
      <c r="J56" s="16"/>
      <c r="K56" s="3" t="s">
        <v>158</v>
      </c>
    </row>
    <row r="57" spans="1:11" x14ac:dyDescent="0.25">
      <c r="C57" s="3" t="s">
        <v>79</v>
      </c>
      <c r="D57" s="5" t="s">
        <v>166</v>
      </c>
      <c r="E57" s="5" t="s">
        <v>27</v>
      </c>
      <c r="F57" s="3">
        <v>6078402398</v>
      </c>
      <c r="G57" s="7">
        <v>600</v>
      </c>
      <c r="K57" s="3" t="s">
        <v>158</v>
      </c>
    </row>
    <row r="58" spans="1:11" s="11" customFormat="1" x14ac:dyDescent="0.25">
      <c r="C58" s="3" t="s">
        <v>167</v>
      </c>
      <c r="D58" s="5" t="s">
        <v>168</v>
      </c>
      <c r="E58" s="5" t="s">
        <v>27</v>
      </c>
      <c r="F58" s="3">
        <v>6706802320</v>
      </c>
      <c r="G58" s="7">
        <v>600</v>
      </c>
      <c r="H58" s="21"/>
      <c r="I58" s="8"/>
      <c r="J58" s="16"/>
      <c r="K58" s="3" t="s">
        <v>158</v>
      </c>
    </row>
    <row r="59" spans="1:11" x14ac:dyDescent="0.25">
      <c r="C59" s="3" t="s">
        <v>169</v>
      </c>
      <c r="D59" s="5" t="s">
        <v>170</v>
      </c>
      <c r="E59" s="5" t="s">
        <v>27</v>
      </c>
      <c r="F59" s="3">
        <v>236583</v>
      </c>
      <c r="G59" s="7">
        <v>600</v>
      </c>
      <c r="K59" s="3" t="s">
        <v>158</v>
      </c>
    </row>
    <row r="60" spans="1:11" x14ac:dyDescent="0.25">
      <c r="C60" s="3"/>
      <c r="D60" s="5"/>
      <c r="G60" s="7"/>
      <c r="K60" s="3"/>
    </row>
    <row r="61" spans="1:11" s="11" customFormat="1" x14ac:dyDescent="0.25">
      <c r="B61" s="14"/>
      <c r="C61" s="14"/>
      <c r="D61" s="14" t="s">
        <v>12</v>
      </c>
      <c r="E61" s="14"/>
      <c r="F61" s="14"/>
      <c r="G61" s="7">
        <f>SUM(G1:G53)</f>
        <v>41783</v>
      </c>
      <c r="H61" s="14"/>
      <c r="I61" s="8"/>
      <c r="J61" s="3"/>
      <c r="K61" s="8"/>
    </row>
    <row r="62" spans="1:11" s="11" customFormat="1" x14ac:dyDescent="0.25">
      <c r="B62" s="14"/>
      <c r="C62" s="14"/>
      <c r="D62" s="14" t="s">
        <v>13</v>
      </c>
      <c r="E62" s="14"/>
      <c r="F62" s="14"/>
      <c r="G62" s="7">
        <f>SUM(G54:G60)</f>
        <v>3600</v>
      </c>
      <c r="H62" s="14"/>
      <c r="I62" s="8"/>
      <c r="J62" s="3"/>
      <c r="K62" s="8"/>
    </row>
    <row r="63" spans="1:11" x14ac:dyDescent="0.25">
      <c r="A63" s="11"/>
      <c r="B63" s="3" t="s">
        <v>14</v>
      </c>
      <c r="C63" s="3"/>
      <c r="D63" s="5" t="s">
        <v>14</v>
      </c>
      <c r="E63" s="5"/>
      <c r="F63" s="3"/>
      <c r="G63" s="7">
        <f>SUM(G61:G62)</f>
        <v>45383</v>
      </c>
      <c r="H63" s="8"/>
      <c r="I63" s="13"/>
      <c r="J63" s="3"/>
      <c r="K63" s="8"/>
    </row>
    <row r="64" spans="1:11" x14ac:dyDescent="0.25">
      <c r="A64" s="11"/>
      <c r="B64" s="25"/>
      <c r="C64" s="25"/>
      <c r="D64" s="25"/>
      <c r="E64" s="22"/>
      <c r="F64" s="25"/>
      <c r="G64" s="25"/>
      <c r="H64" s="25"/>
      <c r="I64" s="25"/>
      <c r="J64" s="25"/>
      <c r="K64" s="25"/>
    </row>
    <row r="65" spans="1:11" x14ac:dyDescent="0.25">
      <c r="B65" s="3"/>
      <c r="C65" s="3"/>
      <c r="D65" s="5"/>
      <c r="E65" s="5"/>
      <c r="F65" s="3"/>
      <c r="G65" s="7"/>
      <c r="H65" s="8"/>
      <c r="J65" s="3"/>
      <c r="K65" s="8"/>
    </row>
    <row r="66" spans="1:11" s="11" customFormat="1" x14ac:dyDescent="0.25">
      <c r="A66" s="15"/>
      <c r="B66" s="15"/>
      <c r="F66" s="16"/>
      <c r="G66" s="18"/>
      <c r="H66" s="19"/>
      <c r="I66" s="20"/>
      <c r="J66" s="16"/>
      <c r="K66" s="16"/>
    </row>
    <row r="67" spans="1:11" s="11" customFormat="1" x14ac:dyDescent="0.25">
      <c r="A67" s="15"/>
      <c r="B67" s="15"/>
      <c r="F67" s="16"/>
      <c r="G67" s="18"/>
      <c r="H67" s="19"/>
      <c r="I67" s="20"/>
      <c r="J67" s="16"/>
      <c r="K67" s="16"/>
    </row>
    <row r="68" spans="1:11" s="11" customFormat="1" x14ac:dyDescent="0.25">
      <c r="A68" s="15"/>
      <c r="B68" s="15"/>
      <c r="F68" s="16"/>
      <c r="G68" s="18"/>
      <c r="H68" s="19"/>
      <c r="I68" s="20"/>
      <c r="J68" s="16"/>
      <c r="K68" s="16"/>
    </row>
    <row r="69" spans="1:11" s="11" customFormat="1" x14ac:dyDescent="0.25">
      <c r="A69" s="15"/>
      <c r="B69" s="15"/>
      <c r="F69" s="16"/>
      <c r="G69" s="18"/>
      <c r="H69" s="19"/>
      <c r="I69" s="20"/>
      <c r="J69" s="16"/>
      <c r="K69" s="16"/>
    </row>
    <row r="70" spans="1:11" s="11" customFormat="1" x14ac:dyDescent="0.25">
      <c r="A70" s="15"/>
      <c r="B70" s="15"/>
      <c r="F70" s="17"/>
      <c r="G70" s="18"/>
      <c r="H70" s="19"/>
      <c r="I70" s="20"/>
      <c r="J70" s="16"/>
      <c r="K70" s="16"/>
    </row>
    <row r="71" spans="1:11" s="11" customFormat="1" x14ac:dyDescent="0.25">
      <c r="A71"/>
      <c r="B71" s="15"/>
      <c r="F71" s="16"/>
      <c r="G71" s="18"/>
      <c r="H71" s="19"/>
      <c r="I71" s="20"/>
      <c r="J71" s="16"/>
      <c r="K71" s="16"/>
    </row>
    <row r="72" spans="1:11" s="11" customFormat="1" x14ac:dyDescent="0.25">
      <c r="A72"/>
      <c r="B72" s="15"/>
      <c r="F72" s="16"/>
      <c r="G72" s="18"/>
      <c r="H72" s="19"/>
      <c r="I72" s="20"/>
      <c r="J72" s="16"/>
      <c r="K72" s="16"/>
    </row>
    <row r="73" spans="1:11" s="11" customFormat="1" x14ac:dyDescent="0.25">
      <c r="A73"/>
      <c r="B73" s="15"/>
      <c r="F73" s="16"/>
      <c r="G73" s="18"/>
      <c r="H73" s="19"/>
      <c r="I73" s="20"/>
      <c r="J73" s="16"/>
      <c r="K73" s="16"/>
    </row>
    <row r="74" spans="1:11" s="11" customFormat="1" x14ac:dyDescent="0.25">
      <c r="A74"/>
      <c r="B74" s="15"/>
      <c r="F74" s="16"/>
      <c r="G74" s="18"/>
      <c r="H74" s="19"/>
      <c r="I74" s="20"/>
      <c r="J74" s="16"/>
      <c r="K74" s="16"/>
    </row>
    <row r="75" spans="1:11" s="11" customFormat="1" x14ac:dyDescent="0.25">
      <c r="A75"/>
      <c r="B75" s="15"/>
      <c r="F75" s="16"/>
      <c r="G75" s="18"/>
      <c r="H75" s="19"/>
      <c r="I75" s="20"/>
      <c r="J75" s="16"/>
      <c r="K75" s="16"/>
    </row>
    <row r="76" spans="1:11" s="11" customFormat="1" x14ac:dyDescent="0.25">
      <c r="A76"/>
      <c r="B76" s="15"/>
      <c r="C76" s="16"/>
      <c r="D76" s="17"/>
      <c r="E76" s="17"/>
      <c r="F76" s="16"/>
      <c r="G76" s="18"/>
      <c r="H76" s="19"/>
      <c r="I76" s="20"/>
      <c r="J76" s="16"/>
      <c r="K76" s="16"/>
    </row>
    <row r="77" spans="1:11" s="11" customFormat="1" x14ac:dyDescent="0.25">
      <c r="A77"/>
      <c r="B77" s="15"/>
      <c r="C77" s="16"/>
      <c r="D77" s="17"/>
      <c r="E77" s="17"/>
      <c r="F77" s="16"/>
      <c r="G77" s="18"/>
      <c r="H77" s="19"/>
      <c r="I77" s="20"/>
      <c r="J77" s="16"/>
      <c r="K77" s="16"/>
    </row>
    <row r="78" spans="1:11" s="11" customFormat="1" x14ac:dyDescent="0.25">
      <c r="A78"/>
      <c r="B78" s="15"/>
      <c r="C78" s="16"/>
      <c r="D78" s="17"/>
      <c r="E78" s="17"/>
      <c r="F78" s="16"/>
      <c r="G78" s="18"/>
      <c r="H78" s="19"/>
      <c r="I78" s="20"/>
      <c r="J78" s="16"/>
      <c r="K78" s="16"/>
    </row>
    <row r="79" spans="1:11" s="11" customFormat="1" x14ac:dyDescent="0.25">
      <c r="A79"/>
      <c r="B79" s="15"/>
      <c r="C79" s="16"/>
      <c r="D79" s="17"/>
      <c r="E79" s="17"/>
      <c r="F79" s="16"/>
      <c r="G79" s="18"/>
      <c r="H79" s="19"/>
      <c r="I79" s="20"/>
      <c r="J79" s="16"/>
      <c r="K79" s="16"/>
    </row>
    <row r="80" spans="1:11" s="11" customFormat="1" x14ac:dyDescent="0.25">
      <c r="A80"/>
      <c r="B80" s="15"/>
      <c r="C80" s="16"/>
      <c r="D80" s="17"/>
      <c r="E80" s="17"/>
      <c r="F80" s="16"/>
      <c r="G80" s="18"/>
      <c r="H80" s="19"/>
      <c r="I80" s="20"/>
      <c r="J80" s="16"/>
      <c r="K80" s="16"/>
    </row>
    <row r="81" spans="1:11" s="11" customFormat="1" x14ac:dyDescent="0.25">
      <c r="A81"/>
      <c r="B81" s="15"/>
      <c r="C81" s="16"/>
      <c r="D81" s="17"/>
      <c r="E81" s="17"/>
      <c r="F81" s="16"/>
      <c r="G81" s="18"/>
      <c r="H81" s="19"/>
      <c r="I81" s="20"/>
      <c r="J81" s="16"/>
      <c r="K81" s="16"/>
    </row>
    <row r="82" spans="1:11" s="11" customFormat="1" x14ac:dyDescent="0.25">
      <c r="A82"/>
      <c r="B82" s="15"/>
      <c r="C82" s="16"/>
      <c r="D82" s="17"/>
      <c r="E82" s="17"/>
      <c r="F82" s="16"/>
      <c r="G82" s="18"/>
      <c r="H82" s="19"/>
      <c r="I82" s="20"/>
      <c r="J82" s="16"/>
      <c r="K82" s="16"/>
    </row>
    <row r="83" spans="1:11" s="11" customFormat="1" x14ac:dyDescent="0.25">
      <c r="A83"/>
      <c r="B83" s="15"/>
      <c r="C83" s="16"/>
      <c r="D83" s="17"/>
      <c r="E83" s="17"/>
      <c r="F83" s="16"/>
      <c r="G83" s="18"/>
      <c r="H83" s="19"/>
      <c r="I83" s="20"/>
      <c r="J83" s="16"/>
      <c r="K83" s="16"/>
    </row>
    <row r="84" spans="1:11" s="11" customFormat="1" x14ac:dyDescent="0.25">
      <c r="A84"/>
      <c r="B84" s="15"/>
      <c r="C84" s="16"/>
      <c r="D84" s="17"/>
      <c r="E84" s="17"/>
      <c r="F84" s="16"/>
      <c r="G84" s="18"/>
      <c r="H84" s="19"/>
      <c r="I84" s="20"/>
      <c r="J84" s="16"/>
      <c r="K84" s="16"/>
    </row>
    <row r="85" spans="1:11" s="11" customFormat="1" x14ac:dyDescent="0.25">
      <c r="A85"/>
      <c r="B85" s="15"/>
      <c r="C85" s="16"/>
      <c r="D85" s="17"/>
      <c r="E85" s="17"/>
      <c r="F85" s="16"/>
      <c r="G85" s="18"/>
      <c r="H85" s="19"/>
      <c r="I85" s="20"/>
      <c r="J85" s="16"/>
      <c r="K85" s="16"/>
    </row>
    <row r="86" spans="1:11" s="11" customFormat="1" x14ac:dyDescent="0.25">
      <c r="A86"/>
      <c r="B86" s="15"/>
      <c r="C86" s="16"/>
      <c r="D86" s="17"/>
      <c r="E86" s="17"/>
      <c r="F86" s="16"/>
      <c r="G86" s="18"/>
      <c r="H86" s="19"/>
      <c r="I86" s="20"/>
      <c r="J86" s="16"/>
      <c r="K86" s="16"/>
    </row>
    <row r="87" spans="1:11" s="11" customFormat="1" x14ac:dyDescent="0.25">
      <c r="A87"/>
      <c r="B87" s="15"/>
      <c r="C87" s="16"/>
      <c r="D87" s="17"/>
      <c r="E87" s="17"/>
      <c r="F87" s="16"/>
      <c r="G87" s="18"/>
      <c r="H87" s="19"/>
      <c r="I87" s="20"/>
      <c r="J87" s="16"/>
      <c r="K87" s="16"/>
    </row>
    <row r="88" spans="1:11" s="11" customFormat="1" x14ac:dyDescent="0.25">
      <c r="A88"/>
      <c r="B88" s="15"/>
      <c r="C88" s="16"/>
      <c r="D88" s="17"/>
      <c r="E88" s="17"/>
      <c r="F88" s="16"/>
      <c r="G88" s="18"/>
      <c r="H88" s="19"/>
      <c r="I88" s="20"/>
      <c r="J88" s="16"/>
      <c r="K88" s="16"/>
    </row>
    <row r="89" spans="1:11" s="11" customFormat="1" x14ac:dyDescent="0.25">
      <c r="A89"/>
      <c r="B89" s="15"/>
      <c r="C89" s="16"/>
      <c r="D89" s="17"/>
      <c r="E89" s="17"/>
      <c r="F89" s="16"/>
      <c r="G89" s="18"/>
      <c r="H89" s="19"/>
      <c r="I89" s="20"/>
      <c r="J89" s="16"/>
      <c r="K89" s="16"/>
    </row>
    <row r="90" spans="1:11" s="11" customFormat="1" x14ac:dyDescent="0.25">
      <c r="A90"/>
      <c r="B90" s="15"/>
      <c r="C90" s="16"/>
      <c r="D90" s="17"/>
      <c r="E90" s="17"/>
      <c r="F90" s="16"/>
      <c r="G90" s="18"/>
      <c r="H90" s="19"/>
      <c r="I90" s="20"/>
      <c r="J90" s="16"/>
      <c r="K90" s="16"/>
    </row>
    <row r="91" spans="1:11" x14ac:dyDescent="0.25">
      <c r="K91" s="16"/>
    </row>
    <row r="92" spans="1:11" x14ac:dyDescent="0.25">
      <c r="B92" s="25"/>
      <c r="C92" s="25"/>
      <c r="D92" s="25"/>
      <c r="E92" s="22"/>
      <c r="F92" s="22"/>
      <c r="G92" s="9"/>
      <c r="H92" s="10"/>
      <c r="I92" s="22"/>
      <c r="J92" s="22"/>
      <c r="K92" s="10"/>
    </row>
    <row r="93" spans="1:11" x14ac:dyDescent="0.25">
      <c r="B93" s="3"/>
      <c r="C93" s="3"/>
      <c r="D93" s="5"/>
      <c r="E93" s="5"/>
      <c r="F93" s="3"/>
      <c r="G93" s="7"/>
      <c r="H93" s="8"/>
      <c r="J93" s="3"/>
      <c r="K93" s="8"/>
    </row>
    <row r="94" spans="1:11" x14ac:dyDescent="0.25">
      <c r="B94" s="3"/>
      <c r="C94" s="3"/>
      <c r="D94" s="12"/>
      <c r="E94" s="12"/>
      <c r="F94" s="3"/>
      <c r="G94" s="7"/>
      <c r="H94" s="8"/>
      <c r="J94" s="5"/>
      <c r="K94" s="8"/>
    </row>
    <row r="95" spans="1:11" x14ac:dyDescent="0.25">
      <c r="B95" s="3"/>
      <c r="C95" s="3"/>
      <c r="D95" s="12"/>
      <c r="E95" s="12"/>
      <c r="F95" s="3"/>
    </row>
    <row r="96" spans="1:11" x14ac:dyDescent="0.25">
      <c r="B96" s="3"/>
      <c r="C96" s="3"/>
      <c r="D96" s="12"/>
      <c r="E96" s="12"/>
      <c r="F96" s="3"/>
    </row>
    <row r="97" spans="2:6" x14ac:dyDescent="0.25">
      <c r="B97" s="3"/>
      <c r="C97" s="3"/>
      <c r="D97" s="12"/>
      <c r="E97" s="12"/>
      <c r="F97" s="3"/>
    </row>
    <row r="98" spans="2:6" x14ac:dyDescent="0.25">
      <c r="B98" s="3"/>
      <c r="C98" s="3"/>
      <c r="D98" s="12"/>
      <c r="E98" s="12"/>
      <c r="F98" s="3"/>
    </row>
  </sheetData>
  <mergeCells count="4">
    <mergeCell ref="B64:D64"/>
    <mergeCell ref="F64:H64"/>
    <mergeCell ref="I64:K64"/>
    <mergeCell ref="B92:D92"/>
  </mergeCells>
  <pageMargins left="0.7" right="0.7" top="0.75" bottom="0.75" header="0.3" footer="0.3"/>
  <pageSetup scale="71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713A-1051-447A-9054-47BE0C4C9C28}">
  <sheetPr>
    <pageSetUpPr fitToPage="1"/>
  </sheetPr>
  <dimension ref="A2:K58"/>
  <sheetViews>
    <sheetView topLeftCell="B6" zoomScale="130" zoomScaleNormal="130" workbookViewId="0">
      <selection activeCell="C11" sqref="C11:K12"/>
    </sheetView>
  </sheetViews>
  <sheetFormatPr defaultColWidth="11" defaultRowHeight="15.75" x14ac:dyDescent="0.25"/>
  <cols>
    <col min="5" max="5" width="10.625" customWidth="1"/>
    <col min="6" max="6" width="21.875" customWidth="1"/>
    <col min="7" max="7" width="19.5" bestFit="1" customWidth="1"/>
    <col min="8" max="9" width="9"/>
    <col min="10" max="10" width="16.5" customWidth="1"/>
    <col min="11" max="11" width="18.875" customWidth="1"/>
  </cols>
  <sheetData>
    <row r="2" spans="1:11" x14ac:dyDescent="0.25">
      <c r="G2" t="s">
        <v>108</v>
      </c>
    </row>
    <row r="3" spans="1:11" x14ac:dyDescent="0.25">
      <c r="B3" s="2"/>
    </row>
    <row r="4" spans="1:11" ht="25.5" x14ac:dyDescent="0.25">
      <c r="B4" s="1" t="s">
        <v>0</v>
      </c>
      <c r="C4" s="4" t="s">
        <v>1</v>
      </c>
      <c r="D4" s="4" t="s">
        <v>2</v>
      </c>
      <c r="E4" s="4" t="s">
        <v>3</v>
      </c>
      <c r="F4" s="4" t="s">
        <v>25</v>
      </c>
      <c r="G4" s="4" t="s">
        <v>4</v>
      </c>
      <c r="H4" s="4" t="s">
        <v>5</v>
      </c>
      <c r="I4" s="4" t="s">
        <v>6</v>
      </c>
      <c r="J4" s="4" t="s">
        <v>7</v>
      </c>
      <c r="K4" s="6" t="s">
        <v>8</v>
      </c>
    </row>
    <row r="5" spans="1:11" s="11" customFormat="1" x14ac:dyDescent="0.25">
      <c r="C5" s="3" t="s">
        <v>126</v>
      </c>
      <c r="D5" s="3" t="s">
        <v>127</v>
      </c>
      <c r="E5" s="3" t="s">
        <v>128</v>
      </c>
      <c r="F5" s="3">
        <v>105</v>
      </c>
      <c r="G5" s="7">
        <v>325</v>
      </c>
      <c r="H5" s="3"/>
      <c r="I5" s="3"/>
      <c r="J5" s="3" t="s">
        <v>129</v>
      </c>
      <c r="K5" s="3" t="s">
        <v>29</v>
      </c>
    </row>
    <row r="6" spans="1:11" s="11" customFormat="1" x14ac:dyDescent="0.25">
      <c r="B6" s="3"/>
      <c r="C6" s="3" t="s">
        <v>39</v>
      </c>
      <c r="D6" s="3" t="s">
        <v>40</v>
      </c>
      <c r="E6" s="3" t="s">
        <v>128</v>
      </c>
      <c r="F6" s="3">
        <v>6524</v>
      </c>
      <c r="G6" s="7">
        <v>1283</v>
      </c>
      <c r="H6" s="3"/>
      <c r="I6" s="3"/>
      <c r="J6" s="3" t="s">
        <v>129</v>
      </c>
      <c r="K6" s="3" t="s">
        <v>29</v>
      </c>
    </row>
    <row r="7" spans="1:11" s="11" customFormat="1" x14ac:dyDescent="0.25">
      <c r="C7" s="3" t="s">
        <v>130</v>
      </c>
      <c r="D7" s="3" t="s">
        <v>131</v>
      </c>
      <c r="E7" s="3" t="s">
        <v>128</v>
      </c>
      <c r="F7" s="3">
        <v>1059</v>
      </c>
      <c r="G7" s="7">
        <v>1283</v>
      </c>
      <c r="H7" s="3"/>
      <c r="I7" s="3"/>
      <c r="J7" s="3" t="s">
        <v>129</v>
      </c>
      <c r="K7" s="3" t="s">
        <v>29</v>
      </c>
    </row>
    <row r="8" spans="1:11" s="11" customFormat="1" x14ac:dyDescent="0.25">
      <c r="C8" s="3" t="s">
        <v>132</v>
      </c>
      <c r="D8" s="3" t="s">
        <v>42</v>
      </c>
      <c r="E8" s="3" t="s">
        <v>128</v>
      </c>
      <c r="F8" s="3">
        <v>6817</v>
      </c>
      <c r="G8" s="7">
        <v>1</v>
      </c>
      <c r="H8" s="3"/>
      <c r="I8" s="3"/>
      <c r="J8" s="3" t="s">
        <v>129</v>
      </c>
      <c r="K8" s="3" t="s">
        <v>29</v>
      </c>
    </row>
    <row r="9" spans="1:11" s="11" customFormat="1" x14ac:dyDescent="0.25">
      <c r="C9" s="3" t="s">
        <v>109</v>
      </c>
      <c r="D9" s="3" t="s">
        <v>133</v>
      </c>
      <c r="E9" s="3" t="s">
        <v>128</v>
      </c>
      <c r="F9" s="3">
        <v>1994</v>
      </c>
      <c r="G9" s="7">
        <v>958</v>
      </c>
      <c r="H9" s="3"/>
      <c r="I9" s="3"/>
      <c r="J9" s="3" t="s">
        <v>129</v>
      </c>
      <c r="K9" s="3" t="s">
        <v>29</v>
      </c>
    </row>
    <row r="10" spans="1:11" s="11" customFormat="1" x14ac:dyDescent="0.25">
      <c r="C10" s="3" t="s">
        <v>134</v>
      </c>
      <c r="D10" s="3" t="s">
        <v>42</v>
      </c>
      <c r="E10" s="3" t="s">
        <v>128</v>
      </c>
      <c r="F10" s="3">
        <v>6814</v>
      </c>
      <c r="G10" s="7">
        <v>957</v>
      </c>
      <c r="H10" s="3"/>
      <c r="I10" s="3"/>
      <c r="J10" s="3" t="s">
        <v>129</v>
      </c>
      <c r="K10" s="3" t="s">
        <v>29</v>
      </c>
    </row>
    <row r="11" spans="1:11" s="24" customFormat="1" ht="12.75" x14ac:dyDescent="0.2">
      <c r="C11" s="3" t="s">
        <v>135</v>
      </c>
      <c r="D11" s="3" t="s">
        <v>136</v>
      </c>
      <c r="E11" s="3" t="s">
        <v>128</v>
      </c>
      <c r="F11" s="3">
        <v>309</v>
      </c>
      <c r="G11" s="7">
        <v>958</v>
      </c>
      <c r="H11" s="3"/>
      <c r="I11" s="3"/>
      <c r="J11" s="3" t="s">
        <v>129</v>
      </c>
      <c r="K11" s="3" t="s">
        <v>29</v>
      </c>
    </row>
    <row r="12" spans="1:11" s="11" customFormat="1" x14ac:dyDescent="0.25">
      <c r="C12" s="3" t="s">
        <v>51</v>
      </c>
      <c r="D12" s="3" t="s">
        <v>137</v>
      </c>
      <c r="E12" s="3" t="s">
        <v>128</v>
      </c>
      <c r="F12" s="3">
        <v>2238727278</v>
      </c>
      <c r="G12" s="7">
        <v>957</v>
      </c>
      <c r="H12" s="3"/>
      <c r="I12" s="3"/>
      <c r="J12" s="3" t="s">
        <v>129</v>
      </c>
      <c r="K12" s="3" t="s">
        <v>29</v>
      </c>
    </row>
    <row r="13" spans="1:11" x14ac:dyDescent="0.25">
      <c r="A13" s="11"/>
      <c r="B13" s="11"/>
      <c r="C13" s="3" t="s">
        <v>17</v>
      </c>
      <c r="D13" s="5" t="s">
        <v>18</v>
      </c>
      <c r="E13" s="5" t="s">
        <v>128</v>
      </c>
      <c r="F13" s="3">
        <v>1046</v>
      </c>
      <c r="G13" s="7">
        <v>1452</v>
      </c>
      <c r="H13" s="21"/>
      <c r="I13" s="11"/>
      <c r="J13" s="16" t="s">
        <v>129</v>
      </c>
      <c r="K13" s="3" t="s">
        <v>29</v>
      </c>
    </row>
    <row r="14" spans="1:11" x14ac:dyDescent="0.25">
      <c r="A14" s="11"/>
      <c r="B14" s="11"/>
      <c r="C14" s="3" t="s">
        <v>116</v>
      </c>
      <c r="D14" s="5" t="s">
        <v>64</v>
      </c>
      <c r="E14" s="5" t="s">
        <v>128</v>
      </c>
      <c r="F14" s="3">
        <v>1522</v>
      </c>
      <c r="G14" s="7">
        <v>958</v>
      </c>
      <c r="H14" s="8"/>
      <c r="J14" s="16" t="s">
        <v>129</v>
      </c>
      <c r="K14" s="3" t="s">
        <v>29</v>
      </c>
    </row>
    <row r="15" spans="1:11" x14ac:dyDescent="0.25">
      <c r="A15" s="11"/>
      <c r="B15" s="11"/>
      <c r="C15" s="3" t="s">
        <v>37</v>
      </c>
      <c r="D15" s="5" t="s">
        <v>138</v>
      </c>
      <c r="E15" s="5" t="s">
        <v>128</v>
      </c>
      <c r="F15" s="3">
        <v>335259</v>
      </c>
      <c r="G15" s="7">
        <v>987</v>
      </c>
      <c r="H15" s="21"/>
      <c r="I15" s="8"/>
      <c r="J15" s="16" t="s">
        <v>129</v>
      </c>
      <c r="K15" s="3" t="s">
        <v>29</v>
      </c>
    </row>
    <row r="16" spans="1:11" s="11" customFormat="1" x14ac:dyDescent="0.25">
      <c r="A16"/>
      <c r="B16" s="3"/>
      <c r="C16" s="3" t="s">
        <v>139</v>
      </c>
      <c r="D16" s="3" t="s">
        <v>140</v>
      </c>
      <c r="E16" s="3" t="s">
        <v>128</v>
      </c>
      <c r="F16" s="3">
        <v>401980779397380</v>
      </c>
      <c r="G16" s="7">
        <v>325</v>
      </c>
      <c r="H16"/>
      <c r="I16"/>
      <c r="J16" s="16" t="s">
        <v>129</v>
      </c>
      <c r="K16" s="3" t="s">
        <v>29</v>
      </c>
    </row>
    <row r="17" spans="1:11" x14ac:dyDescent="0.25">
      <c r="C17" s="3" t="s">
        <v>47</v>
      </c>
      <c r="D17" s="5" t="s">
        <v>48</v>
      </c>
      <c r="E17" s="5" t="s">
        <v>128</v>
      </c>
      <c r="F17" s="3">
        <v>1003</v>
      </c>
      <c r="G17" s="7">
        <v>958</v>
      </c>
      <c r="J17" s="16" t="s">
        <v>129</v>
      </c>
      <c r="K17" s="3" t="s">
        <v>29</v>
      </c>
    </row>
    <row r="18" spans="1:11" x14ac:dyDescent="0.25">
      <c r="C18" s="3" t="s">
        <v>47</v>
      </c>
      <c r="D18" s="5" t="s">
        <v>48</v>
      </c>
      <c r="E18" s="5" t="s">
        <v>128</v>
      </c>
      <c r="F18" s="3">
        <v>1002</v>
      </c>
      <c r="G18" s="7">
        <v>325</v>
      </c>
      <c r="J18" s="16" t="s">
        <v>129</v>
      </c>
      <c r="K18" s="3" t="s">
        <v>29</v>
      </c>
    </row>
    <row r="19" spans="1:11" s="11" customFormat="1" x14ac:dyDescent="0.25">
      <c r="C19" s="3" t="s">
        <v>22</v>
      </c>
      <c r="D19" s="5" t="s">
        <v>38</v>
      </c>
      <c r="E19" s="5" t="s">
        <v>128</v>
      </c>
      <c r="F19" s="3">
        <v>9107382532</v>
      </c>
      <c r="G19" s="7">
        <v>958</v>
      </c>
      <c r="H19" s="21"/>
      <c r="I19" s="8"/>
      <c r="J19" s="16"/>
      <c r="K19" s="3"/>
    </row>
    <row r="21" spans="1:11" s="11" customFormat="1" x14ac:dyDescent="0.25">
      <c r="B21" s="14"/>
      <c r="C21" s="14"/>
      <c r="D21" s="14" t="s">
        <v>12</v>
      </c>
      <c r="E21" s="14"/>
      <c r="F21" s="14"/>
      <c r="G21" s="7">
        <f>SUM(G1:G19)</f>
        <v>12685</v>
      </c>
      <c r="H21" s="14"/>
      <c r="I21" s="8"/>
      <c r="J21" s="3"/>
      <c r="K21" s="8"/>
    </row>
    <row r="22" spans="1:11" s="11" customFormat="1" x14ac:dyDescent="0.25">
      <c r="B22" s="14"/>
      <c r="C22" s="14"/>
      <c r="D22" s="14" t="s">
        <v>13</v>
      </c>
      <c r="E22" s="14"/>
      <c r="F22" s="14"/>
      <c r="G22" s="7">
        <f>SUM(G20)</f>
        <v>0</v>
      </c>
      <c r="H22" s="14"/>
      <c r="I22" s="8"/>
      <c r="J22" s="3"/>
      <c r="K22" s="8"/>
    </row>
    <row r="23" spans="1:11" x14ac:dyDescent="0.25">
      <c r="A23" s="11"/>
      <c r="B23" s="3" t="s">
        <v>14</v>
      </c>
      <c r="C23" s="3"/>
      <c r="D23" s="5" t="s">
        <v>14</v>
      </c>
      <c r="E23" s="5"/>
      <c r="F23" s="3"/>
      <c r="G23" s="7">
        <f>SUM(G21:G22)</f>
        <v>12685</v>
      </c>
      <c r="H23" s="8"/>
      <c r="I23" s="13"/>
      <c r="J23" s="3"/>
      <c r="K23" s="8"/>
    </row>
    <row r="24" spans="1:11" x14ac:dyDescent="0.25">
      <c r="A24" s="11"/>
      <c r="B24" s="25"/>
      <c r="C24" s="25"/>
      <c r="D24" s="25"/>
      <c r="E24" s="22"/>
      <c r="F24" s="25"/>
      <c r="G24" s="25"/>
      <c r="H24" s="25"/>
      <c r="I24" s="25"/>
      <c r="J24" s="25"/>
      <c r="K24" s="25"/>
    </row>
    <row r="25" spans="1:11" x14ac:dyDescent="0.25">
      <c r="B25" s="3"/>
      <c r="C25" s="3"/>
      <c r="D25" s="5"/>
      <c r="E25" s="5"/>
      <c r="F25" s="3"/>
      <c r="G25" s="7"/>
      <c r="H25" s="8"/>
      <c r="J25" s="3"/>
      <c r="K25" s="8"/>
    </row>
    <row r="26" spans="1:11" s="11" customFormat="1" x14ac:dyDescent="0.25">
      <c r="A26" s="15"/>
      <c r="B26" s="15"/>
      <c r="F26" s="16"/>
      <c r="G26" s="18"/>
      <c r="H26" s="19"/>
      <c r="I26" s="20"/>
      <c r="J26" s="16"/>
      <c r="K26" s="16"/>
    </row>
    <row r="27" spans="1:11" s="11" customFormat="1" x14ac:dyDescent="0.25">
      <c r="A27" s="15"/>
      <c r="B27" s="15"/>
      <c r="F27" s="16"/>
      <c r="G27" s="18"/>
      <c r="H27" s="19"/>
      <c r="I27" s="20"/>
      <c r="J27" s="16"/>
      <c r="K27" s="16"/>
    </row>
    <row r="28" spans="1:11" s="11" customFormat="1" x14ac:dyDescent="0.25">
      <c r="A28" s="15"/>
      <c r="B28" s="15"/>
      <c r="F28" s="16"/>
      <c r="G28" s="18"/>
      <c r="H28" s="19"/>
      <c r="I28" s="20"/>
      <c r="J28" s="16"/>
      <c r="K28" s="16"/>
    </row>
    <row r="29" spans="1:11" s="11" customFormat="1" x14ac:dyDescent="0.25">
      <c r="A29" s="15"/>
      <c r="B29" s="15"/>
      <c r="F29" s="16"/>
      <c r="G29" s="18"/>
      <c r="H29" s="19"/>
      <c r="I29" s="20"/>
      <c r="J29" s="16"/>
      <c r="K29" s="16"/>
    </row>
    <row r="30" spans="1:11" s="11" customFormat="1" x14ac:dyDescent="0.25">
      <c r="A30" s="15"/>
      <c r="B30" s="15"/>
      <c r="F30" s="17"/>
      <c r="G30" s="18"/>
      <c r="H30" s="19"/>
      <c r="I30" s="20"/>
      <c r="J30" s="16"/>
      <c r="K30" s="16"/>
    </row>
    <row r="31" spans="1:11" s="11" customFormat="1" x14ac:dyDescent="0.25">
      <c r="A31"/>
      <c r="B31" s="15"/>
      <c r="F31" s="16"/>
      <c r="G31" s="18"/>
      <c r="H31" s="19"/>
      <c r="I31" s="20"/>
      <c r="J31" s="16"/>
      <c r="K31" s="16"/>
    </row>
    <row r="32" spans="1:11" s="11" customFormat="1" x14ac:dyDescent="0.25">
      <c r="A32"/>
      <c r="B32" s="15"/>
      <c r="F32" s="16"/>
      <c r="G32" s="18"/>
      <c r="H32" s="19"/>
      <c r="I32" s="20"/>
      <c r="J32" s="16"/>
      <c r="K32" s="16"/>
    </row>
    <row r="33" spans="1:11" s="11" customFormat="1" x14ac:dyDescent="0.25">
      <c r="A33"/>
      <c r="B33" s="15"/>
      <c r="F33" s="16"/>
      <c r="G33" s="18"/>
      <c r="H33" s="19"/>
      <c r="I33" s="20"/>
      <c r="J33" s="16"/>
      <c r="K33" s="16"/>
    </row>
    <row r="34" spans="1:11" s="11" customFormat="1" x14ac:dyDescent="0.25">
      <c r="A34"/>
      <c r="B34" s="15"/>
      <c r="F34" s="16"/>
      <c r="G34" s="18"/>
      <c r="H34" s="19"/>
      <c r="I34" s="20"/>
      <c r="J34" s="16"/>
      <c r="K34" s="16"/>
    </row>
    <row r="35" spans="1:11" s="11" customFormat="1" x14ac:dyDescent="0.25">
      <c r="A35"/>
      <c r="B35" s="15"/>
      <c r="F35" s="16"/>
      <c r="G35" s="18"/>
      <c r="H35" s="19"/>
      <c r="I35" s="20"/>
      <c r="J35" s="16"/>
      <c r="K35" s="16"/>
    </row>
    <row r="36" spans="1:11" s="11" customFormat="1" x14ac:dyDescent="0.25">
      <c r="A36"/>
      <c r="B36" s="15"/>
      <c r="C36" s="16"/>
      <c r="D36" s="17"/>
      <c r="E36" s="17"/>
      <c r="F36" s="16"/>
      <c r="G36" s="18"/>
      <c r="H36" s="19"/>
      <c r="I36" s="20"/>
      <c r="J36" s="16"/>
      <c r="K36" s="16"/>
    </row>
    <row r="37" spans="1:11" s="11" customFormat="1" x14ac:dyDescent="0.25">
      <c r="A37"/>
      <c r="B37" s="15"/>
      <c r="C37" s="16"/>
      <c r="D37" s="17"/>
      <c r="E37" s="17"/>
      <c r="F37" s="16"/>
      <c r="G37" s="18"/>
      <c r="H37" s="19"/>
      <c r="I37" s="20"/>
      <c r="J37" s="16"/>
      <c r="K37" s="16"/>
    </row>
    <row r="38" spans="1:11" s="11" customFormat="1" x14ac:dyDescent="0.25">
      <c r="A38"/>
      <c r="B38" s="15"/>
      <c r="C38" s="16"/>
      <c r="D38" s="17"/>
      <c r="E38" s="17"/>
      <c r="F38" s="16"/>
      <c r="G38" s="18"/>
      <c r="H38" s="19"/>
      <c r="I38" s="20"/>
      <c r="J38" s="16"/>
      <c r="K38" s="16"/>
    </row>
    <row r="39" spans="1:11" s="11" customFormat="1" x14ac:dyDescent="0.25">
      <c r="A39"/>
      <c r="B39" s="15"/>
      <c r="C39" s="16"/>
      <c r="D39" s="17"/>
      <c r="E39" s="17"/>
      <c r="F39" s="16"/>
      <c r="G39" s="18"/>
      <c r="H39" s="19"/>
      <c r="I39" s="20"/>
      <c r="J39" s="16"/>
      <c r="K39" s="16"/>
    </row>
    <row r="40" spans="1:11" s="11" customFormat="1" x14ac:dyDescent="0.25">
      <c r="A40"/>
      <c r="B40" s="15"/>
      <c r="C40" s="16"/>
      <c r="D40" s="17"/>
      <c r="E40" s="17"/>
      <c r="F40" s="16"/>
      <c r="G40" s="18"/>
      <c r="H40" s="19"/>
      <c r="I40" s="20"/>
      <c r="J40" s="16"/>
      <c r="K40" s="16"/>
    </row>
    <row r="41" spans="1:11" s="11" customFormat="1" x14ac:dyDescent="0.25">
      <c r="A41"/>
      <c r="B41" s="15"/>
      <c r="C41" s="16"/>
      <c r="D41" s="17"/>
      <c r="E41" s="17"/>
      <c r="F41" s="16"/>
      <c r="G41" s="18"/>
      <c r="H41" s="19"/>
      <c r="I41" s="20"/>
      <c r="J41" s="16"/>
      <c r="K41" s="16"/>
    </row>
    <row r="42" spans="1:11" s="11" customFormat="1" x14ac:dyDescent="0.25">
      <c r="A42"/>
      <c r="B42" s="15"/>
      <c r="C42" s="16"/>
      <c r="D42" s="17"/>
      <c r="E42" s="17"/>
      <c r="F42" s="16"/>
      <c r="G42" s="18"/>
      <c r="H42" s="19"/>
      <c r="I42" s="20"/>
      <c r="J42" s="16"/>
      <c r="K42" s="16"/>
    </row>
    <row r="43" spans="1:11" s="11" customFormat="1" x14ac:dyDescent="0.25">
      <c r="A43"/>
      <c r="B43" s="15"/>
      <c r="C43" s="16"/>
      <c r="D43" s="17"/>
      <c r="E43" s="17"/>
      <c r="F43" s="16"/>
      <c r="G43" s="18"/>
      <c r="H43" s="19"/>
      <c r="I43" s="20"/>
      <c r="J43" s="16"/>
      <c r="K43" s="16"/>
    </row>
    <row r="44" spans="1:11" s="11" customFormat="1" x14ac:dyDescent="0.25">
      <c r="A44"/>
      <c r="B44" s="15"/>
      <c r="C44" s="16"/>
      <c r="D44" s="17"/>
      <c r="E44" s="17"/>
      <c r="F44" s="16"/>
      <c r="G44" s="18"/>
      <c r="H44" s="19"/>
      <c r="I44" s="20"/>
      <c r="J44" s="16"/>
      <c r="K44" s="16"/>
    </row>
    <row r="45" spans="1:11" s="11" customFormat="1" x14ac:dyDescent="0.25">
      <c r="A45"/>
      <c r="B45" s="15"/>
      <c r="C45" s="16"/>
      <c r="D45" s="17"/>
      <c r="E45" s="17"/>
      <c r="F45" s="16"/>
      <c r="G45" s="18"/>
      <c r="H45" s="19"/>
      <c r="I45" s="20"/>
      <c r="J45" s="16"/>
      <c r="K45" s="16"/>
    </row>
    <row r="46" spans="1:11" s="11" customFormat="1" x14ac:dyDescent="0.25">
      <c r="A46"/>
      <c r="B46" s="15"/>
      <c r="C46" s="16"/>
      <c r="D46" s="17"/>
      <c r="E46" s="17"/>
      <c r="F46" s="16"/>
      <c r="G46" s="18"/>
      <c r="H46" s="19"/>
      <c r="I46" s="20"/>
      <c r="J46" s="16"/>
      <c r="K46" s="16"/>
    </row>
    <row r="47" spans="1:11" s="11" customFormat="1" x14ac:dyDescent="0.25">
      <c r="A47"/>
      <c r="B47" s="15"/>
      <c r="C47" s="16"/>
      <c r="D47" s="17"/>
      <c r="E47" s="17"/>
      <c r="F47" s="16"/>
      <c r="G47" s="18"/>
      <c r="H47" s="19"/>
      <c r="I47" s="20"/>
      <c r="J47" s="16"/>
      <c r="K47" s="16"/>
    </row>
    <row r="48" spans="1:11" s="11" customFormat="1" x14ac:dyDescent="0.25">
      <c r="A48"/>
      <c r="B48" s="15"/>
      <c r="C48" s="16"/>
      <c r="D48" s="17"/>
      <c r="E48" s="17"/>
      <c r="F48" s="16"/>
      <c r="G48" s="18"/>
      <c r="H48" s="19"/>
      <c r="I48" s="20"/>
      <c r="J48" s="16"/>
      <c r="K48" s="16"/>
    </row>
    <row r="49" spans="1:11" s="11" customFormat="1" x14ac:dyDescent="0.25">
      <c r="A49"/>
      <c r="B49" s="15"/>
      <c r="C49" s="16"/>
      <c r="D49" s="17"/>
      <c r="E49" s="17"/>
      <c r="F49" s="16"/>
      <c r="G49" s="18"/>
      <c r="H49" s="19"/>
      <c r="I49" s="20"/>
      <c r="J49" s="16"/>
      <c r="K49" s="16"/>
    </row>
    <row r="50" spans="1:11" s="11" customFormat="1" x14ac:dyDescent="0.25">
      <c r="A50"/>
      <c r="B50" s="15"/>
      <c r="C50" s="16"/>
      <c r="D50" s="17"/>
      <c r="E50" s="17"/>
      <c r="F50" s="16"/>
      <c r="G50" s="18"/>
      <c r="H50" s="19"/>
      <c r="I50" s="20"/>
      <c r="J50" s="16"/>
      <c r="K50" s="16"/>
    </row>
    <row r="51" spans="1:11" x14ac:dyDescent="0.25">
      <c r="K51" s="16"/>
    </row>
    <row r="52" spans="1:11" x14ac:dyDescent="0.25">
      <c r="B52" s="25"/>
      <c r="C52" s="25"/>
      <c r="D52" s="25"/>
      <c r="E52" s="22"/>
      <c r="F52" s="22"/>
      <c r="G52" s="9"/>
      <c r="H52" s="10"/>
      <c r="I52" s="22"/>
      <c r="J52" s="22"/>
      <c r="K52" s="10"/>
    </row>
    <row r="53" spans="1:11" x14ac:dyDescent="0.25">
      <c r="B53" s="3"/>
      <c r="C53" s="3"/>
      <c r="D53" s="5"/>
      <c r="E53" s="5"/>
      <c r="F53" s="3"/>
      <c r="G53" s="7"/>
      <c r="H53" s="8"/>
      <c r="J53" s="3"/>
      <c r="K53" s="8"/>
    </row>
    <row r="54" spans="1:11" x14ac:dyDescent="0.25">
      <c r="B54" s="3"/>
      <c r="C54" s="3"/>
      <c r="D54" s="12"/>
      <c r="E54" s="12"/>
      <c r="F54" s="3"/>
      <c r="G54" s="7"/>
      <c r="H54" s="8"/>
      <c r="J54" s="5"/>
      <c r="K54" s="8"/>
    </row>
    <row r="55" spans="1:11" x14ac:dyDescent="0.25">
      <c r="B55" s="3"/>
      <c r="C55" s="3"/>
      <c r="D55" s="12"/>
      <c r="E55" s="12"/>
      <c r="F55" s="3"/>
    </row>
    <row r="56" spans="1:11" x14ac:dyDescent="0.25">
      <c r="B56" s="3"/>
      <c r="C56" s="3"/>
      <c r="D56" s="12"/>
      <c r="E56" s="12"/>
      <c r="F56" s="3"/>
    </row>
    <row r="57" spans="1:11" x14ac:dyDescent="0.25">
      <c r="B57" s="3"/>
      <c r="C57" s="3"/>
      <c r="D57" s="12"/>
      <c r="E57" s="12"/>
      <c r="F57" s="3"/>
    </row>
    <row r="58" spans="1:11" x14ac:dyDescent="0.25">
      <c r="B58" s="3"/>
      <c r="C58" s="3"/>
      <c r="D58" s="12"/>
      <c r="E58" s="12"/>
      <c r="F58" s="3"/>
    </row>
  </sheetData>
  <mergeCells count="4">
    <mergeCell ref="B24:D24"/>
    <mergeCell ref="F24:H24"/>
    <mergeCell ref="I24:K24"/>
    <mergeCell ref="B52:D52"/>
  </mergeCells>
  <pageMargins left="0.7" right="0.7" top="0.75" bottom="0.75" header="0.3" footer="0.3"/>
  <pageSetup scale="77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Combined May-July Funds </vt:lpstr>
      <vt:lpstr>August Funds Received </vt:lpstr>
      <vt:lpstr>September Funds Received</vt:lpstr>
      <vt:lpstr>October Funds Received  </vt:lpstr>
      <vt:lpstr>November Funds Received</vt:lpstr>
      <vt:lpstr>December Funds Received</vt:lpstr>
      <vt:lpstr>January Funds Received</vt:lpstr>
      <vt:lpstr>February Funds Received</vt:lpstr>
      <vt:lpstr>March Funds Received</vt:lpstr>
      <vt:lpstr>April Funds Received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Brown</dc:creator>
  <cp:keywords/>
  <dc:description/>
  <cp:lastModifiedBy>Melanie Brown</cp:lastModifiedBy>
  <cp:revision/>
  <cp:lastPrinted>2026-08-12T18:03:26Z</cp:lastPrinted>
  <dcterms:created xsi:type="dcterms:W3CDTF">2023-05-23T16:36:41Z</dcterms:created>
  <dcterms:modified xsi:type="dcterms:W3CDTF">2026-08-12T18:34:20Z</dcterms:modified>
  <cp:category/>
  <cp:contentStatus/>
</cp:coreProperties>
</file>