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leola.eliu\Downloads\Tender - Laboratory Reagents Consumables 2026-2028\"/>
    </mc:Choice>
  </mc:AlternateContent>
  <bookViews>
    <workbookView xWindow="-105" yWindow="-105" windowWidth="21795" windowHeight="12975" activeTab="4"/>
  </bookViews>
  <sheets>
    <sheet name="Lot 1 Blood Bank" sheetId="1" r:id="rId1"/>
    <sheet name="Lot 2 Biochemistry " sheetId="2" r:id="rId2"/>
    <sheet name="Lot 3 Haematology" sheetId="3" r:id="rId3"/>
    <sheet name="Lot 4 Microbiology" sheetId="4" r:id="rId4"/>
    <sheet name="Lot 5 Serology" sheetId="5" r:id="rId5"/>
    <sheet name="Lot 6 HistoCytology" sheetId="6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2" l="1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5" i="2"/>
  <c r="D36" i="2"/>
  <c r="D37" i="2"/>
  <c r="D38" i="2"/>
  <c r="D39" i="2"/>
  <c r="D40" i="2"/>
  <c r="D41" i="2"/>
  <c r="D42" i="2"/>
  <c r="D43" i="2"/>
  <c r="D44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1" i="2"/>
  <c r="D62" i="2"/>
  <c r="D63" i="2"/>
  <c r="D64" i="2"/>
  <c r="D65" i="2"/>
  <c r="D67" i="2"/>
  <c r="D68" i="2"/>
  <c r="D69" i="2"/>
  <c r="D70" i="2"/>
  <c r="D71" i="2"/>
  <c r="D72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E103" i="2"/>
  <c r="D104" i="2"/>
  <c r="D105" i="2"/>
  <c r="D106" i="2"/>
  <c r="D107" i="2"/>
  <c r="E108" i="2"/>
  <c r="D109" i="2"/>
  <c r="D110" i="2"/>
  <c r="D111" i="2"/>
  <c r="D112" i="2"/>
  <c r="E113" i="2"/>
  <c r="D51" i="3" l="1"/>
  <c r="D50" i="3"/>
  <c r="D49" i="3"/>
  <c r="D48" i="3"/>
  <c r="D47" i="3"/>
  <c r="D46" i="3"/>
  <c r="D45" i="3"/>
  <c r="D44" i="3"/>
  <c r="D43" i="3"/>
  <c r="D24" i="3"/>
  <c r="D23" i="3"/>
  <c r="D22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</calcChain>
</file>

<file path=xl/sharedStrings.xml><?xml version="1.0" encoding="utf-8"?>
<sst xmlns="http://schemas.openxmlformats.org/spreadsheetml/2006/main" count="2048" uniqueCount="1143">
  <si>
    <t>Code No.</t>
  </si>
  <si>
    <t>Description</t>
  </si>
  <si>
    <t>Minimum Order Qty</t>
  </si>
  <si>
    <t>Maximum Order Qty</t>
  </si>
  <si>
    <t>BASIC UNIT COMPOSITION</t>
  </si>
  <si>
    <t>Blood Bank</t>
  </si>
  <si>
    <t>12 Months</t>
  </si>
  <si>
    <t>24 Months</t>
  </si>
  <si>
    <t>Offered Number of Packs</t>
  </si>
  <si>
    <t>Offered Pack Size</t>
  </si>
  <si>
    <t>Offered price per pack [CIF - Cost, Insurance and Freight]</t>
  </si>
  <si>
    <t>Currency</t>
  </si>
  <si>
    <t>Product expiry</t>
  </si>
  <si>
    <t>Delivery Time</t>
  </si>
  <si>
    <t>Manufacturer</t>
  </si>
  <si>
    <t>Method of delivery</t>
  </si>
  <si>
    <t>Supplier Identifier [Inventory item code / name]</t>
  </si>
  <si>
    <t>Comments</t>
  </si>
  <si>
    <t>To be completed by supplier</t>
  </si>
  <si>
    <t>Mandatory fields</t>
  </si>
  <si>
    <t>Mode of Transport</t>
  </si>
  <si>
    <t>Air</t>
  </si>
  <si>
    <t>B001</t>
  </si>
  <si>
    <t xml:space="preserve">500 VIALS       (50 TRAYS) </t>
  </si>
  <si>
    <t>1000 VIALS</t>
  </si>
  <si>
    <t>40 TRAYS     (400 VIALS)</t>
  </si>
  <si>
    <t>60 TRAYS    (600 VIALS)</t>
  </si>
  <si>
    <t>1 TRAY X 10 (VIAL OF 10MLS)</t>
  </si>
  <si>
    <t>B002</t>
  </si>
  <si>
    <t>B003</t>
  </si>
  <si>
    <t>B004</t>
  </si>
  <si>
    <t>B005</t>
  </si>
  <si>
    <t>B006</t>
  </si>
  <si>
    <t>ANTI-D (IgG) REAGENT (RH Antibodies IgG) - FOR THE PREPARATION OF CONTROL CELLS (SAME BRAND)</t>
  </si>
  <si>
    <t xml:space="preserve">50 VIALS          (5 TRAYS) </t>
  </si>
  <si>
    <t>100 VIALS</t>
  </si>
  <si>
    <t>B007</t>
  </si>
  <si>
    <t>ALSEVERS SOLUTION - FOR RED CELL PRESERVATIVE 500ML</t>
  </si>
  <si>
    <t>15 BOXES</t>
  </si>
  <si>
    <t>30 BOXES</t>
  </si>
  <si>
    <t>20 BOXES</t>
  </si>
  <si>
    <t>BOTTLE OF 500MLS</t>
  </si>
  <si>
    <t>B008</t>
  </si>
  <si>
    <t>BLOOD BAGS-SINGLE/450ML, 16 GAUGE NEEDLE, NEEDLE INJURY PROTECTOR CPDA1, TERUMO OR ALTERNATIVE</t>
  </si>
  <si>
    <t>5 CASES</t>
  </si>
  <si>
    <t>10 CASES</t>
  </si>
  <si>
    <t>5 CASES      (300 UNITS)</t>
  </si>
  <si>
    <t>1 CASE OF 60 BLOOD BAGS</t>
  </si>
  <si>
    <t>B009</t>
  </si>
  <si>
    <t xml:space="preserve">500 VIALS      (50 TRAYS) </t>
  </si>
  <si>
    <t>B010</t>
  </si>
  <si>
    <t>BLOOD UNIT SERIAL  NUMBERS STICKERS (500 NUMBERS PER ROLL &amp; 6 STICKERS PER NUMBER)</t>
  </si>
  <si>
    <t>65 ROLLS</t>
  </si>
  <si>
    <t>130 ROLLS</t>
  </si>
  <si>
    <t>70 ROLLS</t>
  </si>
  <si>
    <t>85 RLLS</t>
  </si>
  <si>
    <t>B013</t>
  </si>
  <si>
    <t>BLOOD BAG TAGS. DIMENSIONS: 15X7 CM (WITH STRING ATTACHED)</t>
  </si>
  <si>
    <t>40 BUNDLES</t>
  </si>
  <si>
    <t>80 BUNDLES</t>
  </si>
  <si>
    <t>50 BUNDLES (APPROX 5000 TAGS)</t>
  </si>
  <si>
    <t>70 BUNDLES (APPROX. 7000 TAGS)</t>
  </si>
  <si>
    <t>BOX  X  48 BUNDLE (1 BUNDLE OF 97-100 TAGS)</t>
  </si>
  <si>
    <t>B014</t>
  </si>
  <si>
    <t>BLOOD GROUP  LABEL:  "A RhD positive"  AND WITH  Expirey Date: ________________  (SPACE TO WRITE EXPIRY DATE)</t>
  </si>
  <si>
    <t>50 ROLLS</t>
  </si>
  <si>
    <t>100 ROLLS</t>
  </si>
  <si>
    <t xml:space="preserve">ROLL OF 500 LABELS </t>
  </si>
  <si>
    <t>B015</t>
  </si>
  <si>
    <t>BLOOD GROUP  LABEL:  "B RhD positive"  AND WITH  Expirey Date: ________________  (SPACE TO WRITE EXPIRY DATE)</t>
  </si>
  <si>
    <t>B016</t>
  </si>
  <si>
    <t>BLOOD GROUP  LABEL:  "AB RhD positive"  AND WITH  Expirey Date: ________________  (SPACE TO WRITE EXPIRY DATE)</t>
  </si>
  <si>
    <t>40 ROLLS</t>
  </si>
  <si>
    <t>ROLL OF 500 LABELS</t>
  </si>
  <si>
    <t>B017</t>
  </si>
  <si>
    <t>BLOOD GROUP  LABEL:  "O RhD positive"  AND WITH  Expirey Date: ________________  (SPACE TO WRITE EXPIRY DATE)</t>
  </si>
  <si>
    <t>85 ROLLS</t>
  </si>
  <si>
    <t>B018</t>
  </si>
  <si>
    <t>BLOOD GROUP  LABEL:  "O RhD negative"  AND WITH  Expirey Date: ________________  (SPACE TO WRITE EXPIRY DATE)</t>
  </si>
  <si>
    <t>10 ROLLS</t>
  </si>
  <si>
    <t>20 ROLLS</t>
  </si>
  <si>
    <t>15 ROLLS</t>
  </si>
  <si>
    <t>B019</t>
  </si>
  <si>
    <t xml:space="preserve">BLOOD COMPONENT STICKERS:   (WATER PROOF STICKERS)                                                                                                                                                                                      WHOLE BLOOD  vol:___________ml </t>
  </si>
  <si>
    <t>B020</t>
  </si>
  <si>
    <t xml:space="preserve">BLOOD COMPONENT STCKERS:   (WATER PROOF STICKERS)                                                                                                                       PACKED RED CELLS  vol:________ml </t>
  </si>
  <si>
    <t>B021</t>
  </si>
  <si>
    <t xml:space="preserve">BLOOD COMPONENT STICKERS:   (WATER PROOF STICKERS)                                                                                                                             FRESH FROZEN PLASMA   vol:_______ml  </t>
  </si>
  <si>
    <t>B022</t>
  </si>
  <si>
    <r>
      <t xml:space="preserve">BLOOD COMPONENT STICKERS:  (WATER PROOF STICKERS)                                                                                                                PLATELETS   vol:__________ml </t>
    </r>
    <r>
      <rPr>
        <sz val="8"/>
        <color indexed="10"/>
        <rFont val="Arial"/>
        <family val="2"/>
      </rPr>
      <t/>
    </r>
  </si>
  <si>
    <t>B023</t>
  </si>
  <si>
    <t>HAEMOGLOBIN MEASUREMENT DEVICE (HAEMOCUE) BY A SINGLE MEASUREMENT WITH CONSUMABLES.</t>
  </si>
  <si>
    <t>5 UNITS</t>
  </si>
  <si>
    <t>7 UNITS</t>
  </si>
  <si>
    <t>BOX CONTAINING 1 DEVICE</t>
  </si>
  <si>
    <t>B024</t>
  </si>
  <si>
    <t>MICROCUVETTE FOR HAEMOGLOBIN MEASURING DEVICE</t>
  </si>
  <si>
    <t xml:space="preserve">500 BOTTLES </t>
  </si>
  <si>
    <t>1000 BOTTLES</t>
  </si>
  <si>
    <t>125 TRAYS (500 BOTTLES)</t>
  </si>
  <si>
    <t>130 TRAYS (520 BOTTLES)</t>
  </si>
  <si>
    <t>1 TRAY (4 BOTTLES X 25 UNITS PER BOX), 100 UNITS</t>
  </si>
  <si>
    <t>B025</t>
  </si>
  <si>
    <t>ANTI - A MONOCLONAL TYPING SERA (SAME BRAND)</t>
  </si>
  <si>
    <t>ANTI - B MONOCLONAL TYPING SERA  (SAME BRAND)</t>
  </si>
  <si>
    <t>ANTI - AB MNOCLONAL TYPING SERA (SAME BRAND)</t>
  </si>
  <si>
    <t>ANTI - D DUOCLONE MONOCLONAL TYPING SERA (SAME BRAND)</t>
  </si>
  <si>
    <t>MONOCLONE ANTI-D NEGATIVE CONTROL (SAME BRAND)</t>
  </si>
  <si>
    <t>ANTI HUMAN GLOBULIN REAGENT- RABBIT AHG (Polyclonal IgG &amp; C3) - GREEN REAGENT (SAME BRAND)</t>
  </si>
  <si>
    <t>LOW IONIC STRENGTH SOLUTION (FOR COMPATABILITY TESTING) LISS ADDITIVE 10ML VIAL  (SAME BRAND)</t>
  </si>
  <si>
    <t>ROLL OF 500 LABELS (9 STICKERS PER NUMBER)</t>
  </si>
  <si>
    <t>MoH Requirements</t>
  </si>
  <si>
    <t>Non Mandatory</t>
  </si>
  <si>
    <t>12 months (supplies)</t>
  </si>
  <si>
    <t>Prefferred Mode of Transport</t>
  </si>
  <si>
    <t>ANNEX A PRICE SCHEDULE</t>
  </si>
  <si>
    <t>MOH Quantity and physical unit (Consumption)</t>
  </si>
  <si>
    <t>1 year</t>
  </si>
  <si>
    <t>2 years</t>
  </si>
  <si>
    <t>1 year (minimum)</t>
  </si>
  <si>
    <t>1 year (maximum)</t>
  </si>
  <si>
    <t>MOH BASIC UNIT</t>
  </si>
  <si>
    <t>Preffered Pack Size</t>
  </si>
  <si>
    <t>Product/Code Number</t>
  </si>
  <si>
    <t>C001</t>
  </si>
  <si>
    <t>Albumin (serum). ALB2, 300T, cobas c, Integra</t>
  </si>
  <si>
    <t>03183688122</t>
  </si>
  <si>
    <t>300T</t>
  </si>
  <si>
    <t>C002</t>
  </si>
  <si>
    <t>ALP IFCC. ALP2, 400T, cobas c, Integra</t>
  </si>
  <si>
    <t>03333701190</t>
  </si>
  <si>
    <t>400T</t>
  </si>
  <si>
    <t>C003</t>
  </si>
  <si>
    <t>ALT IFCC. ALTL, 500T, cobas c, Integra</t>
  </si>
  <si>
    <t>20764957322</t>
  </si>
  <si>
    <t>500T</t>
  </si>
  <si>
    <t>C004</t>
  </si>
  <si>
    <t>Amylase, Total. AMYL Gen2, 300T, cobas c, Integra</t>
  </si>
  <si>
    <t>03183742122</t>
  </si>
  <si>
    <t>C005</t>
  </si>
  <si>
    <t>AST IFCC. ASTL, 500T, cobas c, Integra</t>
  </si>
  <si>
    <t>20764949322</t>
  </si>
  <si>
    <t>C006</t>
  </si>
  <si>
    <t>Bilirubin Direct BIL-D Gen2. 350T, cobas c, Integra</t>
  </si>
  <si>
    <t>05589061190</t>
  </si>
  <si>
    <t>350T</t>
  </si>
  <si>
    <t>C007</t>
  </si>
  <si>
    <t>Bilirubin Total. BIL-T Gen3, 250T, cobas c, Integra</t>
  </si>
  <si>
    <t>05795397190</t>
  </si>
  <si>
    <t>250T</t>
  </si>
  <si>
    <t>C008</t>
  </si>
  <si>
    <t>Calcium Gen 2. CA Gen2, 300T, cobas c, Integra</t>
  </si>
  <si>
    <t>05061482190</t>
  </si>
  <si>
    <t>C009</t>
  </si>
  <si>
    <t>Cholesterol. CHOl HiCo Gen2, 400T, cobas c, Integra</t>
  </si>
  <si>
    <t>03039773190</t>
  </si>
  <si>
    <t>C010</t>
  </si>
  <si>
    <t>CK. CK 200T, cobas c, Integra</t>
  </si>
  <si>
    <t>07190794190</t>
  </si>
  <si>
    <t>200T</t>
  </si>
  <si>
    <t>C011</t>
  </si>
  <si>
    <t>Creatinine. CREAJ2, 700T, cobas c, Integra</t>
  </si>
  <si>
    <t>04810716190</t>
  </si>
  <si>
    <t>700T</t>
  </si>
  <si>
    <t>C012</t>
  </si>
  <si>
    <t>CRP Gen 4. CRP4, 250T, cobas c, Integra</t>
  </si>
  <si>
    <t>07876033190</t>
  </si>
  <si>
    <t>C013</t>
  </si>
  <si>
    <t>GGT. GGT-2, 400T, cobas c, Integra</t>
  </si>
  <si>
    <t>03002721122</t>
  </si>
  <si>
    <t>C014</t>
  </si>
  <si>
    <t>Glucose HK. GLUC HK Gen3, 800T, cobas c</t>
  </si>
  <si>
    <t>04404483190</t>
  </si>
  <si>
    <t>150T</t>
  </si>
  <si>
    <t>C015</t>
  </si>
  <si>
    <t>HDL Chol. HDLC4, 350T, cobas c, Integra</t>
  </si>
  <si>
    <t>07528566190</t>
  </si>
  <si>
    <t>C016</t>
  </si>
  <si>
    <t>Iron. IRON Gen2, 200T, cobas c, Integra</t>
  </si>
  <si>
    <t>03183696122</t>
  </si>
  <si>
    <t>C017</t>
  </si>
  <si>
    <t>LDH. LDHI Gen2 acc.IFCC, 300T, cobas c, Integra</t>
  </si>
  <si>
    <t>03004732122</t>
  </si>
  <si>
    <t>C018</t>
  </si>
  <si>
    <t>Lithium (LI), 100T, cobas c</t>
  </si>
  <si>
    <t>04679598190</t>
  </si>
  <si>
    <t>100T</t>
  </si>
  <si>
    <t>C019</t>
  </si>
  <si>
    <t>Magnesium. MG2, 250T, cobas c, Integra</t>
  </si>
  <si>
    <t>06481647190</t>
  </si>
  <si>
    <t>C020</t>
  </si>
  <si>
    <t>Phosphate. PHOS Gen2, 250T, cobas c, Integra</t>
  </si>
  <si>
    <t>03183793122</t>
  </si>
  <si>
    <t>C021</t>
  </si>
  <si>
    <t>Total Protein (serum). TP Gen2, 300T, cobas c, Integra</t>
  </si>
  <si>
    <t>03183734190</t>
  </si>
  <si>
    <t>C022</t>
  </si>
  <si>
    <t>Total Protein (other). TPUC3, 150T, cobas c, Integra</t>
  </si>
  <si>
    <t>03333825190</t>
  </si>
  <si>
    <t>C023</t>
  </si>
  <si>
    <t>Triglyceride. TRIGL, 250T, cobas c, Integra</t>
  </si>
  <si>
    <t>20767107322</t>
  </si>
  <si>
    <t>C024</t>
  </si>
  <si>
    <t>Transferrin. TRSF Gen2, 100T, cobas c, Integra</t>
  </si>
  <si>
    <t>03015050122</t>
  </si>
  <si>
    <t>C025</t>
  </si>
  <si>
    <t>Uric Acid. UA Gen2, 400T, cobas c, Integra</t>
  </si>
  <si>
    <t>03183807190</t>
  </si>
  <si>
    <t>C026</t>
  </si>
  <si>
    <t>Urea. UREAL, 500T, cobas c, Integra</t>
  </si>
  <si>
    <t>04460715190</t>
  </si>
  <si>
    <t>C027</t>
  </si>
  <si>
    <t>Gentamycin. GENT2, 100T, cobas c, Integra</t>
  </si>
  <si>
    <t>04490843190</t>
  </si>
  <si>
    <t>C028</t>
  </si>
  <si>
    <t>Vancomycin. VANC3, 100T, cobas c, Integra</t>
  </si>
  <si>
    <t>06779336190</t>
  </si>
  <si>
    <t>C029</t>
  </si>
  <si>
    <t>NaCl 9% Diluent, cobas c</t>
  </si>
  <si>
    <t>04489357190</t>
  </si>
  <si>
    <t>50mL</t>
  </si>
  <si>
    <t>C030</t>
  </si>
  <si>
    <t>SI2. NaCl 9% SI Gen2, cobas c, Integra</t>
  </si>
  <si>
    <t>04489365190</t>
  </si>
  <si>
    <t>2750T</t>
  </si>
  <si>
    <t>C031</t>
  </si>
  <si>
    <t>NaOH-D, cobas c</t>
  </si>
  <si>
    <t>04489241190</t>
  </si>
  <si>
    <t>66mL</t>
  </si>
  <si>
    <t>C032</t>
  </si>
  <si>
    <t>SMS cobas c</t>
  </si>
  <si>
    <t>04489225190</t>
  </si>
  <si>
    <t>C033</t>
  </si>
  <si>
    <t>EcoTergent. ECO-D, cobas c</t>
  </si>
  <si>
    <t>05422485190</t>
  </si>
  <si>
    <t>60mL</t>
  </si>
  <si>
    <t>C034</t>
  </si>
  <si>
    <t>(Instrument Check). INSTC, 65 tests, cobas c</t>
  </si>
  <si>
    <t>04851013190</t>
  </si>
  <si>
    <t>65T</t>
  </si>
  <si>
    <t>C035</t>
  </si>
  <si>
    <t>Cfas 12x3mL. (Calibrator)</t>
  </si>
  <si>
    <t>10759350190</t>
  </si>
  <si>
    <t>12 x 3mL</t>
  </si>
  <si>
    <t>C036</t>
  </si>
  <si>
    <t>Cfas Lipids 3x1mL (Cal Lipids)</t>
  </si>
  <si>
    <t>12172623122</t>
  </si>
  <si>
    <t>3 x 1mL</t>
  </si>
  <si>
    <t>C037</t>
  </si>
  <si>
    <t>Cfas PUC (Cal - urine &amp; CSF)</t>
  </si>
  <si>
    <t>03121305122</t>
  </si>
  <si>
    <t>pc</t>
  </si>
  <si>
    <t>C038</t>
  </si>
  <si>
    <t>Cfas Proteins (Cal - Trsnf, CRP)</t>
  </si>
  <si>
    <t>11355279216</t>
  </si>
  <si>
    <t>C039</t>
  </si>
  <si>
    <t>HITACHI Preciset TDM 1 (CALIBRATOR)</t>
  </si>
  <si>
    <t>03375790190</t>
  </si>
  <si>
    <t>C040</t>
  </si>
  <si>
    <t>TDM Control Set</t>
  </si>
  <si>
    <t>C041</t>
  </si>
  <si>
    <t>PreciControl ClinChem Multi 1, 20x5mL (PCC-1)</t>
  </si>
  <si>
    <t>05117003190</t>
  </si>
  <si>
    <t>20 x 5mL</t>
  </si>
  <si>
    <t>C042</t>
  </si>
  <si>
    <t>PreciControl ClinChem Multi 2, 20x5mL (PCC-2)</t>
  </si>
  <si>
    <t>05117216190</t>
  </si>
  <si>
    <t>C043</t>
  </si>
  <si>
    <t>Precinorm PUC</t>
  </si>
  <si>
    <t>03121313122</t>
  </si>
  <si>
    <t>4 x 3mL</t>
  </si>
  <si>
    <t>C044</t>
  </si>
  <si>
    <t>Precipath PUC</t>
  </si>
  <si>
    <t>03121291122</t>
  </si>
  <si>
    <t>C045</t>
  </si>
  <si>
    <t>ISE Standard Low</t>
  </si>
  <si>
    <t>11183974216</t>
  </si>
  <si>
    <t>10 x 3mL</t>
  </si>
  <si>
    <t>C046</t>
  </si>
  <si>
    <t>ISE Standard High</t>
  </si>
  <si>
    <t>11183982216</t>
  </si>
  <si>
    <t>C047</t>
  </si>
  <si>
    <t>Activator for cobas c, Integra</t>
  </si>
  <si>
    <t>04663632190</t>
  </si>
  <si>
    <t>9 x 12mL</t>
  </si>
  <si>
    <t>C048</t>
  </si>
  <si>
    <t>cobas Integra Check Sample</t>
  </si>
  <si>
    <t>020757144322</t>
  </si>
  <si>
    <t>1 bottle</t>
  </si>
  <si>
    <t>C049</t>
  </si>
  <si>
    <t>K+. Potassium Cartridge</t>
  </si>
  <si>
    <t>10825441001</t>
  </si>
  <si>
    <t>C050</t>
  </si>
  <si>
    <t>Na+. Sodium Cartridge</t>
  </si>
  <si>
    <t>10825468001</t>
  </si>
  <si>
    <t>C051</t>
  </si>
  <si>
    <t>Cl-. Chloride Cartridge</t>
  </si>
  <si>
    <t>03246353001</t>
  </si>
  <si>
    <t>C052</t>
  </si>
  <si>
    <t>Reference Electrode</t>
  </si>
  <si>
    <t>03149501001</t>
  </si>
  <si>
    <t>C053</t>
  </si>
  <si>
    <t>ISE Diluent Gen 2 (DIL)</t>
  </si>
  <si>
    <t>04522630190</t>
  </si>
  <si>
    <t>5 x 300mL</t>
  </si>
  <si>
    <t>C054</t>
  </si>
  <si>
    <t>ISE Internal Standard Gen 2 (IS)</t>
  </si>
  <si>
    <t>04522320190</t>
  </si>
  <si>
    <t>5 x 600mL</t>
  </si>
  <si>
    <t>C055</t>
  </si>
  <si>
    <t>ISE Internal Standard Inserts</t>
  </si>
  <si>
    <t>05979854190</t>
  </si>
  <si>
    <t>C056</t>
  </si>
  <si>
    <t>ISE Reference Electrolyte Solution (REF)</t>
  </si>
  <si>
    <t>11360981216</t>
  </si>
  <si>
    <t>300mL</t>
  </si>
  <si>
    <t>C057</t>
  </si>
  <si>
    <t>NaOH-D Basic wash (Cell Wash 1) 2L</t>
  </si>
  <si>
    <t>04880285190</t>
  </si>
  <si>
    <t>2 x 1.8L</t>
  </si>
  <si>
    <t>C058</t>
  </si>
  <si>
    <t>Acid Wash Solution (Cell Wash 2)</t>
  </si>
  <si>
    <t>04880307190</t>
  </si>
  <si>
    <t>C059</t>
  </si>
  <si>
    <t>Sample Cleaner 1, cobas c</t>
  </si>
  <si>
    <t>04708725190</t>
  </si>
  <si>
    <t>12 x 59mL</t>
  </si>
  <si>
    <t>C060</t>
  </si>
  <si>
    <t>Photometer Lamp. LAMP HALOGEN ASSy 12V/50W</t>
  </si>
  <si>
    <t>04813707001</t>
  </si>
  <si>
    <t>C061</t>
  </si>
  <si>
    <t>Reaction Cell Set (cuvettes) - cobas c311</t>
  </si>
  <si>
    <t>box</t>
  </si>
  <si>
    <t>C062</t>
  </si>
  <si>
    <t>Filter DI Jumbo Cartridges</t>
  </si>
  <si>
    <t>06704999001</t>
  </si>
  <si>
    <t>C063</t>
  </si>
  <si>
    <t>Sartolon Midicap 0.2 micron</t>
  </si>
  <si>
    <t>07129351001</t>
  </si>
  <si>
    <t>C064</t>
  </si>
  <si>
    <t>Filter 4FC Fibredyne</t>
  </si>
  <si>
    <t>06704972001</t>
  </si>
  <si>
    <t>C065</t>
  </si>
  <si>
    <t>Hitachi Sample Cups. 3.5mL</t>
  </si>
  <si>
    <t>1 x 6000cups</t>
  </si>
  <si>
    <t>C066</t>
  </si>
  <si>
    <t xml:space="preserve">Hitachi Caps  Red </t>
  </si>
  <si>
    <t>1 x 1000caps</t>
  </si>
  <si>
    <t>C067</t>
  </si>
  <si>
    <t xml:space="preserve">Albumin (other) . ALB-T TQ Gen2, 100T, cobas c, Integra </t>
  </si>
  <si>
    <t>04469658190</t>
  </si>
  <si>
    <t xml:space="preserve">100T </t>
  </si>
  <si>
    <t>AIR</t>
  </si>
  <si>
    <t>C068</t>
  </si>
  <si>
    <t xml:space="preserve">TSH   </t>
  </si>
  <si>
    <t>08443432190</t>
  </si>
  <si>
    <t>300 tests per pack</t>
  </si>
  <si>
    <t>C069</t>
  </si>
  <si>
    <t xml:space="preserve">FT4 G4 </t>
  </si>
  <si>
    <t>09043284190</t>
  </si>
  <si>
    <t>C070</t>
  </si>
  <si>
    <t xml:space="preserve">FT3 III </t>
  </si>
  <si>
    <t>09005811214</t>
  </si>
  <si>
    <t>C071</t>
  </si>
  <si>
    <t xml:space="preserve">Trop T High Sens (9/18 min) </t>
  </si>
  <si>
    <t>09315357190</t>
  </si>
  <si>
    <t>C072</t>
  </si>
  <si>
    <t xml:space="preserve">HCG Total + B </t>
  </si>
  <si>
    <t>07251025190</t>
  </si>
  <si>
    <t>C073</t>
  </si>
  <si>
    <t xml:space="preserve">AFP </t>
  </si>
  <si>
    <t>09015124190</t>
  </si>
  <si>
    <t>C074</t>
  </si>
  <si>
    <t xml:space="preserve">CEA </t>
  </si>
  <si>
    <t>07027079214</t>
  </si>
  <si>
    <t>C075</t>
  </si>
  <si>
    <t>Total PSA</t>
  </si>
  <si>
    <t>08791732190</t>
  </si>
  <si>
    <t>C076</t>
  </si>
  <si>
    <t>CA 125 II</t>
  </si>
  <si>
    <t>07026986214</t>
  </si>
  <si>
    <t>C077</t>
  </si>
  <si>
    <t xml:space="preserve">Ferritin </t>
  </si>
  <si>
    <t>07027273214</t>
  </si>
  <si>
    <t>C078</t>
  </si>
  <si>
    <t>Vitamin B12 II</t>
  </si>
  <si>
    <t>07028121190</t>
  </si>
  <si>
    <t>C079</t>
  </si>
  <si>
    <t>Folate (Serum/RBC) (New version)</t>
  </si>
  <si>
    <t>C080</t>
  </si>
  <si>
    <t xml:space="preserve">PTH (9/18 min) </t>
  </si>
  <si>
    <t>08928428190</t>
  </si>
  <si>
    <t>C081</t>
  </si>
  <si>
    <t>Universal Diluent</t>
  </si>
  <si>
    <t>07299001190</t>
  </si>
  <si>
    <t>C082</t>
  </si>
  <si>
    <t xml:space="preserve">Multiassay Diluent </t>
  </si>
  <si>
    <t>07299010190</t>
  </si>
  <si>
    <t>45.2mL</t>
  </si>
  <si>
    <t>C083</t>
  </si>
  <si>
    <t xml:space="preserve">TSH Calset </t>
  </si>
  <si>
    <t>08443459190</t>
  </si>
  <si>
    <t>C084</t>
  </si>
  <si>
    <t xml:space="preserve">FT4 G4 CalSet  </t>
  </si>
  <si>
    <t>09043292190</t>
  </si>
  <si>
    <t>C085</t>
  </si>
  <si>
    <t xml:space="preserve">FT3 III Calset </t>
  </si>
  <si>
    <t>09077871190</t>
  </si>
  <si>
    <t>C086</t>
  </si>
  <si>
    <t>CalSet Troponin T hs (9/18min)</t>
  </si>
  <si>
    <t>09315373190</t>
  </si>
  <si>
    <t>C087</t>
  </si>
  <si>
    <t>HCG Total + B Calset</t>
  </si>
  <si>
    <t>03302652190</t>
  </si>
  <si>
    <t>C088</t>
  </si>
  <si>
    <t>AFP Calset Gen 3</t>
  </si>
  <si>
    <t>09227261190</t>
  </si>
  <si>
    <t>C089</t>
  </si>
  <si>
    <t>CEA Calset</t>
  </si>
  <si>
    <t>11731645322</t>
  </si>
  <si>
    <t>C090</t>
  </si>
  <si>
    <t>TOTAL PSA Calset</t>
  </si>
  <si>
    <t>08838534190</t>
  </si>
  <si>
    <t>C091</t>
  </si>
  <si>
    <t>CA 125 II Calset II</t>
  </si>
  <si>
    <t>07030207190</t>
  </si>
  <si>
    <t>C092</t>
  </si>
  <si>
    <t>Ferritin Calset</t>
  </si>
  <si>
    <t>03737586190</t>
  </si>
  <si>
    <t>C093</t>
  </si>
  <si>
    <t>Vitamin B12 II Calset</t>
  </si>
  <si>
    <t>07212780190</t>
  </si>
  <si>
    <t>C094</t>
  </si>
  <si>
    <t>Folate G3 calset (New version)</t>
  </si>
  <si>
    <t>C095</t>
  </si>
  <si>
    <t xml:space="preserve">CalSet PTH (9/18min)  </t>
  </si>
  <si>
    <t>08928487190</t>
  </si>
  <si>
    <t>C096</t>
  </si>
  <si>
    <t>PreciControl Troponin (use for HighSens)</t>
  </si>
  <si>
    <t>05095107190</t>
  </si>
  <si>
    <t>2x2mL Level 1&amp;2</t>
  </si>
  <si>
    <t>C097</t>
  </si>
  <si>
    <t>PreciControl Varia</t>
  </si>
  <si>
    <t>05618860190</t>
  </si>
  <si>
    <t>2x3mL Level 1&amp;2</t>
  </si>
  <si>
    <t>C098</t>
  </si>
  <si>
    <t>ProCell II M</t>
  </si>
  <si>
    <t>06908799214</t>
  </si>
  <si>
    <t>2 x 2L</t>
  </si>
  <si>
    <t>C099</t>
  </si>
  <si>
    <t xml:space="preserve">CleanCell M </t>
  </si>
  <si>
    <t>04880293214</t>
  </si>
  <si>
    <t>C100</t>
  </si>
  <si>
    <t xml:space="preserve">PreClean II M </t>
  </si>
  <si>
    <t>06908853214</t>
  </si>
  <si>
    <t>C101</t>
  </si>
  <si>
    <t>ProCell/CleanCell cups</t>
  </si>
  <si>
    <t>07485409001</t>
  </si>
  <si>
    <t>1 cup</t>
  </si>
  <si>
    <t>C102</t>
  </si>
  <si>
    <t>Assay Tip/Assay Cup TrayTip M. 36 x 105 tips/cups and 3 waste liners</t>
  </si>
  <si>
    <t>05694302001</t>
  </si>
  <si>
    <t>36 x 105 tips/cups and 3 waste liners</t>
  </si>
  <si>
    <t>C103</t>
  </si>
  <si>
    <t>LFC SysCleanCup</t>
  </si>
  <si>
    <t>07485425001</t>
  </si>
  <si>
    <t>C104</t>
  </si>
  <si>
    <t xml:space="preserve">PreWash LFC Cup   </t>
  </si>
  <si>
    <t>08255920001</t>
  </si>
  <si>
    <t>C105</t>
  </si>
  <si>
    <t>ISD Sample Pretreatment</t>
  </si>
  <si>
    <t>05889073190</t>
  </si>
  <si>
    <t>100 tests</t>
  </si>
  <si>
    <t>C106</t>
  </si>
  <si>
    <t>ISE Clean</t>
  </si>
  <si>
    <t>11298500316</t>
  </si>
  <si>
    <t>5x100mL</t>
  </si>
  <si>
    <t>C107</t>
  </si>
  <si>
    <t>Biorad QCs. Lyphochek Immunoassay Plus Controls.  2 x 5 mL (4 per level)4 /box</t>
  </si>
  <si>
    <t>REF 370</t>
  </si>
  <si>
    <t xml:space="preserve">12 x 5 mL </t>
  </si>
  <si>
    <t>C110</t>
  </si>
  <si>
    <t>Lexmark MS310d toner refill. Item code 08162077001</t>
  </si>
  <si>
    <t>C111</t>
  </si>
  <si>
    <t>Lexmark (500Z)50F0Z00 Imaging Unit. Item code 10005360001</t>
  </si>
  <si>
    <t>C108</t>
  </si>
  <si>
    <t>HP TONER 30A</t>
  </si>
  <si>
    <t>HP DRUM 32A</t>
  </si>
  <si>
    <t>C112</t>
  </si>
  <si>
    <t>Solution Pack. SP90</t>
  </si>
  <si>
    <t>944-157</t>
  </si>
  <si>
    <t xml:space="preserve">pack </t>
  </si>
  <si>
    <t>C113</t>
  </si>
  <si>
    <t>Sensor Cassette 900 tests</t>
  </si>
  <si>
    <t>946-009</t>
  </si>
  <si>
    <t>C114</t>
  </si>
  <si>
    <t>Sensor Cassette 600 tests</t>
  </si>
  <si>
    <t>946-008</t>
  </si>
  <si>
    <t>C115</t>
  </si>
  <si>
    <t>Sensor Cassette 100 tests</t>
  </si>
  <si>
    <t>946-010</t>
  </si>
  <si>
    <t>C116</t>
  </si>
  <si>
    <t>Printer paper (8 rolls)</t>
  </si>
  <si>
    <t>984-070</t>
  </si>
  <si>
    <t>1 X 8 rolls</t>
  </si>
  <si>
    <t>C117</t>
  </si>
  <si>
    <t>Clot catcher for the ABL90 Flex analyzer</t>
  </si>
  <si>
    <t>906-026</t>
  </si>
  <si>
    <t>C118</t>
  </si>
  <si>
    <t>ctHb Calibration Solutions S7770</t>
  </si>
  <si>
    <t>944-021</t>
  </si>
  <si>
    <t xml:space="preserve">1 x 4 ampules </t>
  </si>
  <si>
    <t>C119</t>
  </si>
  <si>
    <t>Inlet probe</t>
  </si>
  <si>
    <t>924-455</t>
  </si>
  <si>
    <t>C120</t>
  </si>
  <si>
    <t>Inlet Gasket with holder</t>
  </si>
  <si>
    <t>903-585</t>
  </si>
  <si>
    <t>C121</t>
  </si>
  <si>
    <t>Inlet Connector Gasket</t>
  </si>
  <si>
    <t>834-662</t>
  </si>
  <si>
    <t>C122</t>
  </si>
  <si>
    <t>Hypochlorite solution S5362</t>
  </si>
  <si>
    <t>943-906</t>
  </si>
  <si>
    <t>C123</t>
  </si>
  <si>
    <t>Tubing for valve</t>
  </si>
  <si>
    <t>841-797</t>
  </si>
  <si>
    <t>C124</t>
  </si>
  <si>
    <t>safePICO self-fill (1mL) - big bx</t>
  </si>
  <si>
    <t>956-610</t>
  </si>
  <si>
    <t>C125</t>
  </si>
  <si>
    <t>Capillary tubes glass. D956G-70-45 X 1 CLINITUBES</t>
  </si>
  <si>
    <t>905-954</t>
  </si>
  <si>
    <t>bottle</t>
  </si>
  <si>
    <t>C126</t>
  </si>
  <si>
    <t>Ampoule opener</t>
  </si>
  <si>
    <t>920-712</t>
  </si>
  <si>
    <t>C127</t>
  </si>
  <si>
    <t>Affinion HAEMOGLOBIN A1C KIT. REF 1116795</t>
  </si>
  <si>
    <t>REF 1116795</t>
  </si>
  <si>
    <t>1 X 15 kits</t>
  </si>
  <si>
    <t>C128</t>
  </si>
  <si>
    <t>Affinion HBA1C CONTROL (CAN &amp; ABN).  REF 1116793</t>
  </si>
  <si>
    <t>REF 1116793</t>
  </si>
  <si>
    <t>1N X 1AbN / box</t>
  </si>
  <si>
    <t>C129</t>
  </si>
  <si>
    <t>Affinion MICROALBUMIN/CREATININE KIT. REF 1116781</t>
  </si>
  <si>
    <t>REF 1116781</t>
  </si>
  <si>
    <t>C130</t>
  </si>
  <si>
    <t>Affinion MICROALBUMIN/CREATININE CONTROL HI/LO. REF 1116779</t>
  </si>
  <si>
    <t>REF 1116779</t>
  </si>
  <si>
    <t>C131</t>
  </si>
  <si>
    <t>DCA Haemoglobin A1C Kit (DCA). SMN10311134</t>
  </si>
  <si>
    <t>SMN10311134</t>
  </si>
  <si>
    <t>1 X 10 kits</t>
  </si>
  <si>
    <t>C132</t>
  </si>
  <si>
    <t>DCA HbA1C CONTROLS (Normal&amp;Abnormal)</t>
  </si>
  <si>
    <t>1 X 4 (2N 2ABN)</t>
  </si>
  <si>
    <t>C133</t>
  </si>
  <si>
    <t>DCA HI Flow Air Filter. S-10322638</t>
  </si>
  <si>
    <t>S-10322638</t>
  </si>
  <si>
    <t>C134</t>
  </si>
  <si>
    <t>DCA HbA1C Sampling Device 10/pack. S-10888741</t>
  </si>
  <si>
    <t>S-10888741</t>
  </si>
  <si>
    <t>10/pack</t>
  </si>
  <si>
    <t>C135</t>
  </si>
  <si>
    <t>DCA Optical Test Cartridge</t>
  </si>
  <si>
    <t>C136</t>
  </si>
  <si>
    <t>TROPONIN T TEST KIT. (Roche CARDIAC TROP T Sensitive. Ref 11621947196)</t>
  </si>
  <si>
    <t>Ref 11621947196</t>
  </si>
  <si>
    <t>1 X 5 kits</t>
  </si>
  <si>
    <t>urine HCG kits (PREGNANCY TEST KITS) 50 KITS PER PACK</t>
  </si>
  <si>
    <t>1 X 50 kits</t>
  </si>
  <si>
    <t>C138</t>
  </si>
  <si>
    <t>SODIUM DITHIONATE (Na2S2O4)</t>
  </si>
  <si>
    <t>1 X 250 grams</t>
  </si>
  <si>
    <t>C139</t>
  </si>
  <si>
    <t>SODIUM HYDROGEN CARBONATE (NaHCO₃)</t>
  </si>
  <si>
    <t>C140</t>
  </si>
  <si>
    <t>GLUCOSE DRINK - 75 grams (For oral glucose tolerance test OGTT)</t>
  </si>
  <si>
    <t>600 bottles</t>
  </si>
  <si>
    <t>C141</t>
  </si>
  <si>
    <t>24-Hour Urine Collection bottles - 2L</t>
  </si>
  <si>
    <t>200 bottles</t>
  </si>
  <si>
    <t>2L bottle</t>
  </si>
  <si>
    <t>BIOCHEMISTRY</t>
  </si>
  <si>
    <t>HATEMATOLOGY</t>
  </si>
  <si>
    <t>H001</t>
  </si>
  <si>
    <t>Cell Pack DCL 20L. 06510167001</t>
  </si>
  <si>
    <t>20L</t>
  </si>
  <si>
    <t>H002</t>
  </si>
  <si>
    <t>CellPack DFL 1x1L. 09419799001</t>
  </si>
  <si>
    <t>1 x 1L</t>
  </si>
  <si>
    <t>H003</t>
  </si>
  <si>
    <t>Sulfolyser (5L) SLS-220A. 03337006001</t>
  </si>
  <si>
    <t>5L</t>
  </si>
  <si>
    <t>H004</t>
  </si>
  <si>
    <t>Lysercell-WNR WNR-210A 5L. 08128553001</t>
  </si>
  <si>
    <t>H005</t>
  </si>
  <si>
    <t>Lysercell-WDF WDF-210A 5L. 08128537001</t>
  </si>
  <si>
    <t>H006</t>
  </si>
  <si>
    <t>Fluorocell WNR 2x82mL. 06510248001</t>
  </si>
  <si>
    <t>2 x 82mL</t>
  </si>
  <si>
    <t>H007</t>
  </si>
  <si>
    <t>Fluorocell WDF 2x42mL. 06510256001</t>
  </si>
  <si>
    <t>2 x 42mL</t>
  </si>
  <si>
    <t>H008</t>
  </si>
  <si>
    <t>Fluorocell RET 2x12mL. 06510272001</t>
  </si>
  <si>
    <t>2 x 12mL</t>
  </si>
  <si>
    <t>H009</t>
  </si>
  <si>
    <t>Cellclean Auto (CCA-500A)</t>
  </si>
  <si>
    <t>20 x 4mL</t>
  </si>
  <si>
    <t>H010</t>
  </si>
  <si>
    <t>Sulfolyser 1,5 (HGB). 12215616001</t>
  </si>
  <si>
    <t>3 x 500 mL</t>
  </si>
  <si>
    <t>H011</t>
  </si>
  <si>
    <t>XN CHECK. Level 1. 06510388001</t>
  </si>
  <si>
    <t>8 X 3.0 mL</t>
  </si>
  <si>
    <t>H012</t>
  </si>
  <si>
    <t>XN CHECK. Level 2. 06510396001</t>
  </si>
  <si>
    <t>H013</t>
  </si>
  <si>
    <t>XN CHECK. Level 3. 06510400001</t>
  </si>
  <si>
    <t>H014</t>
  </si>
  <si>
    <t>XN CHECK BF. 06510418001</t>
  </si>
  <si>
    <t>2 x 3 x 3.0mL</t>
  </si>
  <si>
    <t>H015</t>
  </si>
  <si>
    <t xml:space="preserve">XN CAL </t>
  </si>
  <si>
    <t>3 x 3.0mL</t>
  </si>
  <si>
    <t>H016</t>
  </si>
  <si>
    <t>XN-L Check L1. 07762208001</t>
  </si>
  <si>
    <t>3.0mL x 6 vials</t>
  </si>
  <si>
    <t>H017</t>
  </si>
  <si>
    <t>XN-L Check L2. 07762224001</t>
  </si>
  <si>
    <t>H018</t>
  </si>
  <si>
    <t>XN-L Check L3. 07762623001</t>
  </si>
  <si>
    <t>H019</t>
  </si>
  <si>
    <t>CoaguchekXS Device</t>
  </si>
  <si>
    <t>H020</t>
  </si>
  <si>
    <t>CoaguchekXS PT/INR strips</t>
  </si>
  <si>
    <t>2 x 24</t>
  </si>
  <si>
    <t>H021</t>
  </si>
  <si>
    <t>CoaguchekXS PT controls</t>
  </si>
  <si>
    <t>H022</t>
  </si>
  <si>
    <t>Siemens. Hematek Stain Pak (Modified Wrights stain). SMN 10310965</t>
  </si>
  <si>
    <t>SMN 10310965</t>
  </si>
  <si>
    <t>3 bottles / pack</t>
  </si>
  <si>
    <t>H023</t>
  </si>
  <si>
    <t>Hematek Cannula Set</t>
  </si>
  <si>
    <t>3 cannulas / set</t>
  </si>
  <si>
    <t>H024</t>
  </si>
  <si>
    <t>Hematek Pump tube set</t>
  </si>
  <si>
    <t>3 tubes / set</t>
  </si>
  <si>
    <t>H025</t>
  </si>
  <si>
    <t>Hematek underplaten tubing set</t>
  </si>
  <si>
    <t>H026</t>
  </si>
  <si>
    <t>Line fuses</t>
  </si>
  <si>
    <t>1 fuse / unit</t>
  </si>
  <si>
    <t>H027</t>
  </si>
  <si>
    <t>Knurled thumb screw</t>
  </si>
  <si>
    <t>H028</t>
  </si>
  <si>
    <t>3.5ML S SEDIVETTE   TUBES FOR   ESR TESTING FUNCTIONALITY OF SEDIPLUS S2000</t>
  </si>
  <si>
    <t>40 pckts</t>
  </si>
  <si>
    <t>80 pckts</t>
  </si>
  <si>
    <t xml:space="preserve"> 50 tubes (sedivettes) per packet</t>
  </si>
  <si>
    <t>H029</t>
  </si>
  <si>
    <t>Accutell D-dimer rapid test (casette) kit. (Cut-off &lt; 500ng/ml)</t>
  </si>
  <si>
    <t>150 kits</t>
  </si>
  <si>
    <t>300 kits</t>
  </si>
  <si>
    <t>H030</t>
  </si>
  <si>
    <t>AccuQuik D-Dimer rapid test (casette) kit. (Cut-off &lt; 500ng/ml)</t>
  </si>
  <si>
    <t>H031</t>
  </si>
  <si>
    <t>Biozek medical D-dimer rapid test (casette) kit. (Cut-off &lt; 500ng/ml)</t>
  </si>
  <si>
    <t>H032</t>
  </si>
  <si>
    <t>Methanol (2.5L)</t>
  </si>
  <si>
    <t>2.5L</t>
  </si>
  <si>
    <t>H033</t>
  </si>
  <si>
    <t>3% Glacial Acetic Acid (for manual WBC count)</t>
  </si>
  <si>
    <t>100 mL</t>
  </si>
  <si>
    <t>H034</t>
  </si>
  <si>
    <t>Crystal violet / Gentian violet (for manual WBC count)</t>
  </si>
  <si>
    <t>H035</t>
  </si>
  <si>
    <t>Ammonium Oxalate solution (for manual Platelet count)</t>
  </si>
  <si>
    <t>H036</t>
  </si>
  <si>
    <t>New Methylene Blue (for manual Retic count)</t>
  </si>
  <si>
    <t>H037</t>
  </si>
  <si>
    <t xml:space="preserve">Hemostat Thromboplastin - SI 6 X 10 mL. </t>
  </si>
  <si>
    <t>REF 31003</t>
  </si>
  <si>
    <t>6 x 10ml bottles</t>
  </si>
  <si>
    <t>H038</t>
  </si>
  <si>
    <t xml:space="preserve">Hemostat APTT-EL reagent 1 (RGT 1) 6 X 10 mL. </t>
  </si>
  <si>
    <t>REF 33013</t>
  </si>
  <si>
    <t>6 x 4ml bottles</t>
  </si>
  <si>
    <t>H039</t>
  </si>
  <si>
    <t xml:space="preserve">Hemostat APTT-EL reagent 2 (RGT 2) 6 X 30ML. </t>
  </si>
  <si>
    <t>REF 33022</t>
  </si>
  <si>
    <t>6 x 30ml bottles</t>
  </si>
  <si>
    <t>H040</t>
  </si>
  <si>
    <t xml:space="preserve">Hemostat Control Plasma Normal. 6 x 1 mL. </t>
  </si>
  <si>
    <t>REF 35001</t>
  </si>
  <si>
    <t>6 x 1ml vials</t>
  </si>
  <si>
    <t>H041</t>
  </si>
  <si>
    <t xml:space="preserve">Hemostat Control Plasma Abnormal. 6 x 1 mL. </t>
  </si>
  <si>
    <t>REF 35002</t>
  </si>
  <si>
    <t>H042</t>
  </si>
  <si>
    <t>DOUBLE CUVETTE (250 PER BOX)</t>
  </si>
  <si>
    <t>250 pcs/box</t>
  </si>
  <si>
    <t>H043</t>
  </si>
  <si>
    <t xml:space="preserve">Hemostat D-Dimer reagent. 2 x 1 mL. </t>
  </si>
  <si>
    <t>REF 36002</t>
  </si>
  <si>
    <t>2 x 1mL</t>
  </si>
  <si>
    <t>H044</t>
  </si>
  <si>
    <t xml:space="preserve">Hemostat D-Dimer control High/Low. 4 x 1 mL. </t>
  </si>
  <si>
    <t>REF 36012</t>
  </si>
  <si>
    <t>4 x 1mL</t>
  </si>
  <si>
    <t>H045</t>
  </si>
  <si>
    <t xml:space="preserve">Hemostat Fibrinogen reagent. 5 x 2 mL. </t>
  </si>
  <si>
    <t>REF 32002</t>
  </si>
  <si>
    <t>5 x 2ml</t>
  </si>
  <si>
    <t>MOH Quantity to order for one year period</t>
  </si>
  <si>
    <t>12 months</t>
  </si>
  <si>
    <t>12months</t>
  </si>
  <si>
    <t>M001</t>
  </si>
  <si>
    <t xml:space="preserve">BLOOD AGAR BASE 500G MAST DIAGNOSTICS </t>
  </si>
  <si>
    <t>500 G BOTTLE</t>
  </si>
  <si>
    <t>1 BOTTLE</t>
  </si>
  <si>
    <t>M002</t>
  </si>
  <si>
    <t>COLUMBIA CNA 500G MAST DIAGNOSTICS</t>
  </si>
  <si>
    <t>M003</t>
  </si>
  <si>
    <t>MACONKEY AGAR #3 CM 115 MAST DIAGNOSTICS</t>
  </si>
  <si>
    <t>M004</t>
  </si>
  <si>
    <t>MULLER HINTON AGAR 500G MAST DIAGNOSTICS</t>
  </si>
  <si>
    <t>M005</t>
  </si>
  <si>
    <t>XLD AGAR BASE 500g MAST DIAGNOSTICS</t>
  </si>
  <si>
    <t>M006</t>
  </si>
  <si>
    <t>SALMONELLA SHIGELLA AGAR BASE MAST DIAGNOSTICS</t>
  </si>
  <si>
    <t>M007</t>
  </si>
  <si>
    <t>TRIPLE SUGAR IRON AGAR BASE MAST DIAGNOSTICS</t>
  </si>
  <si>
    <t>M008</t>
  </si>
  <si>
    <t>SDA AGAR BASE MAST DIAGNOSTICS</t>
  </si>
  <si>
    <t>M009</t>
  </si>
  <si>
    <t>AMOXCYILLIN/CALVULANIC 30MCG  10CART/PKG MAST DIAGNOSTICS</t>
  </si>
  <si>
    <t>5*50</t>
  </si>
  <si>
    <t>1bott</t>
  </si>
  <si>
    <t>M010</t>
  </si>
  <si>
    <t>AMPICILLIN/10MCG  10CART/PKG MAST DIAGNOSTICS</t>
  </si>
  <si>
    <t>M011</t>
  </si>
  <si>
    <t>AMPICILLIN/2MCG  10CART/PKG MAST DIAGNOSTICS</t>
  </si>
  <si>
    <t>M012</t>
  </si>
  <si>
    <t>BACITRACIN MAST DIAGNOSTICS</t>
  </si>
  <si>
    <t>M013</t>
  </si>
  <si>
    <t>CEFTRIAXONE 30 MCG 10CART/PKT MAST DIAGNOSTICS</t>
  </si>
  <si>
    <t>M014</t>
  </si>
  <si>
    <t>CEFUROXIME 30MCG  10CART/PKG MAST DIAGNOSTICS</t>
  </si>
  <si>
    <t>M015</t>
  </si>
  <si>
    <t>CHLORAMPHENICOL 30MCG 10CART/PKG MAST DIAGNOSTICS</t>
  </si>
  <si>
    <t>M016</t>
  </si>
  <si>
    <t>CIPROFLOXACIN 5MCG   10CART/PKG MAST DIAGNOSTICS</t>
  </si>
  <si>
    <t>M017</t>
  </si>
  <si>
    <t>CLINDAMYCIN 2MCG   10CART/PKG MAST DIAGNOSTICS</t>
  </si>
  <si>
    <t>M018</t>
  </si>
  <si>
    <t>CEFOXITIN 30MCG 10CART/PKG MAST DIAGNOSTICS</t>
  </si>
  <si>
    <t>M019</t>
  </si>
  <si>
    <t>ERYTHROMYCIN 15MCG   10CART.PKG MAST DIAGNOSTICS</t>
  </si>
  <si>
    <t>M020</t>
  </si>
  <si>
    <t>GENTAMICIN 10MCG   10CART/PKG MAST DIAGNOSTICS</t>
  </si>
  <si>
    <t>M021</t>
  </si>
  <si>
    <t>NITROFLURANTOIN 100MCG    10CART.PKG MAST DIAGNOSTICS</t>
  </si>
  <si>
    <t>M022</t>
  </si>
  <si>
    <t>OXACILLIN 1MCG   10CART/PKG MAST DIAGNOSTICS</t>
  </si>
  <si>
    <t>M023</t>
  </si>
  <si>
    <t>TETRACYCLINE 30MCG  10CART/PKG MAST DIAGNOSTICS</t>
  </si>
  <si>
    <t>M024</t>
  </si>
  <si>
    <t>VANCOMYCIN 5MCG 10CART/PKG MAST DIAGNOSTICS</t>
  </si>
  <si>
    <t>M025</t>
  </si>
  <si>
    <t>PENICILLIN MIC STRIP MAST DIAGNOSTICS</t>
  </si>
  <si>
    <t>M026</t>
  </si>
  <si>
    <t>MEROPENEM 10MCG MAST DIAGNOSTICS</t>
  </si>
  <si>
    <t>M027</t>
  </si>
  <si>
    <t>CEFTRIAXONE MIC STRIP MAST DIAGNOSTICS</t>
  </si>
  <si>
    <t>10 STRIPS/BOX</t>
  </si>
  <si>
    <t>M028</t>
  </si>
  <si>
    <t>Trimethoprim-Sulfamethoxazole 25MG (TS25) MAST DIAGNOSTICS</t>
  </si>
  <si>
    <t>M029</t>
  </si>
  <si>
    <t>CEFTAZIDIME 10MG MAST DIAGNOSTICS</t>
  </si>
  <si>
    <t>M030</t>
  </si>
  <si>
    <t>Amikacin 30MG MAST DIAGNOSTICS</t>
  </si>
  <si>
    <t>M031</t>
  </si>
  <si>
    <t>Cefalexin 30MG MAST DIAGNOSTICS</t>
  </si>
  <si>
    <t>M032</t>
  </si>
  <si>
    <t>Cefazolin 30MG MAST DIAGNOSTICS</t>
  </si>
  <si>
    <t>M033</t>
  </si>
  <si>
    <t>Gentamicin 30MG  MAST DIAGNOSTICS</t>
  </si>
  <si>
    <t>M034</t>
  </si>
  <si>
    <t>Cefotaxime 30MG MAST DIAGNOSTICS</t>
  </si>
  <si>
    <t>M035</t>
  </si>
  <si>
    <t>Imipenem 10MG MAST DIAGNOSTICS</t>
  </si>
  <si>
    <t>M036</t>
  </si>
  <si>
    <t>Pefloxacin 5MG MAST DIAGNOSTICS</t>
  </si>
  <si>
    <t>M037</t>
  </si>
  <si>
    <t>Ciprofloxacin MIC strip MAST DIAGNOSTICS</t>
  </si>
  <si>
    <t>1 box</t>
  </si>
  <si>
    <t>M038</t>
  </si>
  <si>
    <t>Trimethoprim MG MAST DIAGNOSTICS</t>
  </si>
  <si>
    <t>M039</t>
  </si>
  <si>
    <t>Norfloxacin 10MG MAST DIAGNOSTICS</t>
  </si>
  <si>
    <t>Penicillin disc 1 unit</t>
  </si>
  <si>
    <t>M040</t>
  </si>
  <si>
    <t>CEFOTAXIME PAIRED DISCS (ESBL SCREENING)</t>
  </si>
  <si>
    <t xml:space="preserve">set </t>
  </si>
  <si>
    <t>set</t>
  </si>
  <si>
    <t>M041</t>
  </si>
  <si>
    <t>CEFTAZIDIME 30MCG MAST DIAGNOSTICS</t>
  </si>
  <si>
    <t>3*50</t>
  </si>
  <si>
    <t>M042</t>
  </si>
  <si>
    <t>CEFTAZIDIME + CLAVULANIC ACID 30/10 MCG</t>
  </si>
  <si>
    <t>M043</t>
  </si>
  <si>
    <t>CEFEPIME  30MCG</t>
  </si>
  <si>
    <t>M044</t>
  </si>
  <si>
    <t>CEFEPIME + CLAVULANIC ACID 30/10 MCG</t>
  </si>
  <si>
    <t>M045</t>
  </si>
  <si>
    <t>CARBAPENAMASE SCREENING DISC (CAT-ID)</t>
  </si>
  <si>
    <t>OPTOCHIN DISC  10CART/PKG</t>
  </si>
  <si>
    <t>M046</t>
  </si>
  <si>
    <t>BACTERIAL ANTIGEN KIT FOR CSF</t>
  </si>
  <si>
    <t>1 BOX</t>
  </si>
  <si>
    <t>M047</t>
  </si>
  <si>
    <t xml:space="preserve">API 10 S  (50 STRIPS) </t>
  </si>
  <si>
    <t>50 STRIPS</t>
  </si>
  <si>
    <t>M048</t>
  </si>
  <si>
    <t>N/MIC-503 Phoenix M50</t>
  </si>
  <si>
    <t>25 PER BOX</t>
  </si>
  <si>
    <t>M049</t>
  </si>
  <si>
    <t>P/MIC-88 Pheonix M50</t>
  </si>
  <si>
    <t>M050</t>
  </si>
  <si>
    <t xml:space="preserve">TDA REAGENT  </t>
  </si>
  <si>
    <t>10ML * 6</t>
  </si>
  <si>
    <t>1PACK</t>
  </si>
  <si>
    <t>M051</t>
  </si>
  <si>
    <t xml:space="preserve">NIT 1 REAGENT </t>
  </si>
  <si>
    <t>10ML * 6/PACK</t>
  </si>
  <si>
    <t>M052</t>
  </si>
  <si>
    <t xml:space="preserve">NIT 2 REAGENT </t>
  </si>
  <si>
    <t>M053</t>
  </si>
  <si>
    <t>ROTA/ADENO RAPID TEST KIT</t>
  </si>
  <si>
    <t>20 TESTS PER BOX</t>
  </si>
  <si>
    <t>FECAL OCCULT BLOOD</t>
  </si>
  <si>
    <t>25 TESTS</t>
  </si>
  <si>
    <t>PARAFFIN OIL</t>
  </si>
  <si>
    <t>500ML</t>
  </si>
  <si>
    <t>GENBAG CO2 45533</t>
  </si>
  <si>
    <t>20SACHETS/BOX</t>
  </si>
  <si>
    <t>DISPOSABLE INOCUATING LOOP 1UL</t>
  </si>
  <si>
    <t>1000PIECES</t>
  </si>
  <si>
    <t>5 BOX</t>
  </si>
  <si>
    <t>DISPOSABLE INOCULATING LOOP 10UL</t>
  </si>
  <si>
    <t>1000 PIECES</t>
  </si>
  <si>
    <t>1BOX</t>
  </si>
  <si>
    <t>M074</t>
  </si>
  <si>
    <t>Sterile Airway Needle/Subculture units</t>
  </si>
  <si>
    <t>M054</t>
  </si>
  <si>
    <t>Thermal Roll 2.25 inches (5.7 cm) wide and 82 feet (25 meters) long</t>
  </si>
  <si>
    <t>M055</t>
  </si>
  <si>
    <t>Multistix 10SG (SIEMENS)</t>
  </si>
  <si>
    <t>100 TEST PER BOTTLE</t>
  </si>
  <si>
    <t>1Bottle</t>
  </si>
  <si>
    <t>Multistix 8SG (SIEMENS)</t>
  </si>
  <si>
    <t>M056</t>
  </si>
  <si>
    <t>UA Diptube Liquid QC Chek-Stix Level 1 &amp; 2</t>
  </si>
  <si>
    <t>6 tubes per kit</t>
  </si>
  <si>
    <t>M057</t>
  </si>
  <si>
    <t xml:space="preserve">API 20E </t>
  </si>
  <si>
    <t>1 Box</t>
  </si>
  <si>
    <t>API NH</t>
  </si>
  <si>
    <t>10 TEST PER BOX</t>
  </si>
  <si>
    <t>VP1 Reagent</t>
  </si>
  <si>
    <t>1BOTTLE</t>
  </si>
  <si>
    <t>M063</t>
  </si>
  <si>
    <t>VPII Reagent</t>
  </si>
  <si>
    <t>M064</t>
  </si>
  <si>
    <t>JAMES Reagent</t>
  </si>
  <si>
    <t>M065</t>
  </si>
  <si>
    <t>API 20 Strep</t>
  </si>
  <si>
    <t>3% H2O2 (Catalase)</t>
  </si>
  <si>
    <t>10L per bottle</t>
  </si>
  <si>
    <t>1bottle</t>
  </si>
  <si>
    <t>Staphaeurex Latex Agglutination Test</t>
  </si>
  <si>
    <t>3 tubes/box</t>
  </si>
  <si>
    <t>Streptococcal Grouping Kit</t>
  </si>
  <si>
    <t>M069</t>
  </si>
  <si>
    <t>Salmonella antisera kit</t>
  </si>
  <si>
    <t>M070</t>
  </si>
  <si>
    <t>Shigella antisera kit</t>
  </si>
  <si>
    <t>M071</t>
  </si>
  <si>
    <t>E. coli 0157 antisera kit</t>
  </si>
  <si>
    <t>M072</t>
  </si>
  <si>
    <t>Oxidase Strips</t>
  </si>
  <si>
    <t>100 Strips</t>
  </si>
  <si>
    <t>M073</t>
  </si>
  <si>
    <t>Indole test</t>
  </si>
  <si>
    <t>SEROLOGY</t>
  </si>
  <si>
    <t>NHS Quantity to order for one year period</t>
  </si>
  <si>
    <t>NHS BASIC UNIT</t>
  </si>
  <si>
    <t>S001</t>
  </si>
  <si>
    <t>RAPID PLASMA REAGIN(RPR) (500 TESTS)</t>
  </si>
  <si>
    <t>500 TESTS</t>
  </si>
  <si>
    <t>S002</t>
  </si>
  <si>
    <t xml:space="preserve">DETERMINE™ HIV-1/2 TEST, 100 TESTS. </t>
  </si>
  <si>
    <t>100 TESTS</t>
  </si>
  <si>
    <t>1 pack</t>
  </si>
  <si>
    <t>S003</t>
  </si>
  <si>
    <t>HEPATITIS B SURFACE ANTIGEN, 100 TESTS KIT (DETERMINE)</t>
  </si>
  <si>
    <t>S004</t>
  </si>
  <si>
    <t>SERODIA® ANTI HEPATITIS B SURFACE ANTIBODY</t>
  </si>
  <si>
    <t>S005</t>
  </si>
  <si>
    <t xml:space="preserve">HEPATITIS C TESTING KIT, 100 TESTS KIT </t>
  </si>
  <si>
    <t>30 TESTS</t>
  </si>
  <si>
    <t>S006</t>
  </si>
  <si>
    <t xml:space="preserve">HEPATITIS A TESTING KIT  (DETERMINE) </t>
  </si>
  <si>
    <t>S007</t>
  </si>
  <si>
    <t>RHEUMATOID FACTOR TESTING KIT</t>
  </si>
  <si>
    <t>S008</t>
  </si>
  <si>
    <t>STREPTOZYME /ANTI STREPTOLYSIN O TITRE TEST (ASOT)</t>
  </si>
  <si>
    <t>S009</t>
  </si>
  <si>
    <t>DENGUE DUO (DENGUE NS1 AG AND IGG/LGM)</t>
  </si>
  <si>
    <t>S010</t>
  </si>
  <si>
    <t>LEPTOSPIROSIS TEST KIT</t>
  </si>
  <si>
    <t>S011</t>
  </si>
  <si>
    <t>INFLUENZA A&amp;B TEST KITS</t>
  </si>
  <si>
    <t>S012</t>
  </si>
  <si>
    <t xml:space="preserve">UNIVERSAL TRANSPORT MEDIUM </t>
  </si>
  <si>
    <t>S015</t>
  </si>
  <si>
    <t>Nasal swab with UTM</t>
  </si>
  <si>
    <t>S016</t>
  </si>
  <si>
    <t>UNIGOLD HIV confirmatory test</t>
  </si>
  <si>
    <t>S017</t>
  </si>
  <si>
    <t>INSTI HIV confirmatory test</t>
  </si>
  <si>
    <t>50 per box</t>
  </si>
  <si>
    <t>25 tests/box</t>
  </si>
  <si>
    <t>S018</t>
  </si>
  <si>
    <t xml:space="preserve">HBsAg II reagent Elecsys E2G 300 V2 /calset </t>
  </si>
  <si>
    <t>S019</t>
  </si>
  <si>
    <t>Anti-HAV G2 Elecsys E2G 300 (Total Gen II)</t>
  </si>
  <si>
    <t>08086664190</t>
  </si>
  <si>
    <t>S020</t>
  </si>
  <si>
    <t>Anti HCV II reagent Elecsys E2G 300 V2 /calset</t>
  </si>
  <si>
    <t>08837058190</t>
  </si>
  <si>
    <t>S021</t>
  </si>
  <si>
    <t>HIV Duo reagent Elecsys E2G 300 V2 / calset Lyo</t>
  </si>
  <si>
    <t>08836973190</t>
  </si>
  <si>
    <t>S022</t>
  </si>
  <si>
    <t>Syphilis reagent Elecsys E2G 300 V2 /calset Lyo</t>
  </si>
  <si>
    <t>09015051190</t>
  </si>
  <si>
    <t>S023</t>
  </si>
  <si>
    <t>PreciControl HBsAg II</t>
  </si>
  <si>
    <t>04687876190</t>
  </si>
  <si>
    <t>S024</t>
  </si>
  <si>
    <t>PreciControl anti HAV Gen II new!</t>
  </si>
  <si>
    <t>'08086672190</t>
  </si>
  <si>
    <t>S025</t>
  </si>
  <si>
    <t>PreciControl anti HCV</t>
  </si>
  <si>
    <t>03290379190</t>
  </si>
  <si>
    <t>1 Years</t>
  </si>
  <si>
    <t>2 Years</t>
  </si>
  <si>
    <t>8x1.3mL Level 1&amp;2</t>
  </si>
  <si>
    <t>8x1.0mL Level 1&amp;2</t>
  </si>
  <si>
    <t>MICROBIOLOGY</t>
  </si>
  <si>
    <t>HISTOCYTOLOGY</t>
  </si>
  <si>
    <t>MOH Quantity to Order for two year period</t>
  </si>
  <si>
    <t>24 months</t>
  </si>
  <si>
    <t>HC004</t>
  </si>
  <si>
    <t>Schiff's Reagent</t>
  </si>
  <si>
    <t>500mls</t>
  </si>
  <si>
    <t>HC008</t>
  </si>
  <si>
    <t>Scotts Tap Water</t>
  </si>
  <si>
    <t>5 litres</t>
  </si>
  <si>
    <t>HC015</t>
  </si>
  <si>
    <t>40X Immuno Wash Buffer</t>
  </si>
  <si>
    <t>250mls</t>
  </si>
  <si>
    <t>HC016</t>
  </si>
  <si>
    <t>10X EDTA Buffer pH 8.0</t>
  </si>
  <si>
    <t>HC017</t>
  </si>
  <si>
    <t>Progesterone Receptor Rabbit Monoclonal Antibody</t>
  </si>
  <si>
    <t>25mls</t>
  </si>
  <si>
    <t>HC018</t>
  </si>
  <si>
    <t>Estrogen Receptor Rabbit Monoclonal Antibody</t>
  </si>
  <si>
    <t>HC019</t>
  </si>
  <si>
    <t>Mouse/Rabbit UnoVue HRP/DAB Detection System</t>
  </si>
  <si>
    <t>Kit</t>
  </si>
  <si>
    <t>kit</t>
  </si>
  <si>
    <t>HC027</t>
  </si>
  <si>
    <t>Whatman Filter paper circle 32cm</t>
  </si>
  <si>
    <t>1 x100pcs</t>
  </si>
  <si>
    <t>HC028</t>
  </si>
  <si>
    <t>Microtome Blade Feather S35</t>
  </si>
  <si>
    <t xml:space="preserve">10 x 50 pcs </t>
  </si>
  <si>
    <t>HC029</t>
  </si>
  <si>
    <t>Cutting Knife</t>
  </si>
  <si>
    <t>50cm</t>
  </si>
  <si>
    <t>single</t>
  </si>
  <si>
    <t>HC030</t>
  </si>
  <si>
    <t>Histosette Yellow (with lids)</t>
  </si>
  <si>
    <t>500pcs</t>
  </si>
  <si>
    <t>HC031</t>
  </si>
  <si>
    <t>Cytology Centrifuge Tubes (conical bottom)</t>
  </si>
  <si>
    <t>10mls x 100pcs</t>
  </si>
  <si>
    <t>Bag</t>
  </si>
  <si>
    <t>HC032</t>
  </si>
  <si>
    <t>Histosette White (with lids)</t>
  </si>
  <si>
    <t>500 pcs</t>
  </si>
  <si>
    <t>HC033</t>
  </si>
  <si>
    <t>Biopsy Foam Pads (black)</t>
  </si>
  <si>
    <t>1000pcs</t>
  </si>
  <si>
    <t>C109</t>
  </si>
  <si>
    <t>M075</t>
  </si>
  <si>
    <t>M076</t>
  </si>
  <si>
    <t>M077</t>
  </si>
  <si>
    <t>M078</t>
  </si>
  <si>
    <t>M079</t>
  </si>
  <si>
    <t>M080</t>
  </si>
  <si>
    <t>M081</t>
  </si>
  <si>
    <t>M082</t>
  </si>
  <si>
    <t>M083</t>
  </si>
  <si>
    <t>M084</t>
  </si>
  <si>
    <t>M085</t>
  </si>
  <si>
    <t>M086</t>
  </si>
  <si>
    <t>M087</t>
  </si>
  <si>
    <t>M066</t>
  </si>
  <si>
    <t>BACT/ALERT AEROBIC/FA PLUS REF: 410851</t>
  </si>
  <si>
    <t>M067</t>
  </si>
  <si>
    <t xml:space="preserve">BACT/ALERT ANAEROBIC /FN PLUSREF: 410852 </t>
  </si>
  <si>
    <t>M068</t>
  </si>
  <si>
    <t>BACT/ALERT AEROBIC PEDIATRIC /PF PLUS REF: 410853</t>
  </si>
  <si>
    <t>M088</t>
  </si>
  <si>
    <t>Portable Ohmeter (for distilled water QC)</t>
  </si>
  <si>
    <t>pcs</t>
  </si>
  <si>
    <t>M089</t>
  </si>
  <si>
    <t>TDS Meter (for ditilled water QC)</t>
  </si>
  <si>
    <t>M090</t>
  </si>
  <si>
    <t>Surface Probe (for pH QC)</t>
  </si>
  <si>
    <t>M091</t>
  </si>
  <si>
    <t>White Rolls of sticker labels (for the Monarch 1131 label gun)</t>
  </si>
  <si>
    <t>rolls</t>
  </si>
  <si>
    <t>M092</t>
  </si>
  <si>
    <t>Plastic Drum Taps for 20L cube drum</t>
  </si>
  <si>
    <t>M093</t>
  </si>
  <si>
    <r>
      <t>CO</t>
    </r>
    <r>
      <rPr>
        <vertAlign val="sub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 containers</t>
    </r>
  </si>
  <si>
    <t>containers</t>
  </si>
  <si>
    <t>M094</t>
  </si>
  <si>
    <t>Phoenix Spec Calibrator Kit</t>
  </si>
  <si>
    <t>B030</t>
  </si>
  <si>
    <t>PLASTIC BLOOD GROUPING TILES 6 X 4 WELLS (SHI-10366) PACKET OF 100</t>
  </si>
  <si>
    <t>60 PKTS</t>
  </si>
  <si>
    <t>120 PKTS</t>
  </si>
  <si>
    <t>60 PKTS      (6000 UNITS)</t>
  </si>
  <si>
    <t>75 PKTS (7500 UNITS)</t>
  </si>
  <si>
    <t xml:space="preserve">1 PKT X 100 UNITS </t>
  </si>
  <si>
    <t>B031</t>
  </si>
  <si>
    <t>AGTROL KIT - PACK FOR PREPARING CONTROL CELLS</t>
  </si>
  <si>
    <t>50 KITS</t>
  </si>
  <si>
    <t>60 KITS</t>
  </si>
  <si>
    <t>1 KIT PER BOX</t>
  </si>
  <si>
    <t>B033</t>
  </si>
  <si>
    <t>Serascan Diana 3 - 3 cell screen</t>
  </si>
  <si>
    <t>100 BOXES</t>
  </si>
  <si>
    <t>200 BOXES</t>
  </si>
  <si>
    <t>25 BOXES</t>
  </si>
  <si>
    <t>3 x 10 mL</t>
  </si>
  <si>
    <t>B034</t>
  </si>
  <si>
    <t>Identisera Diana - 11 cell panel</t>
  </si>
  <si>
    <t>50 BOXES</t>
  </si>
  <si>
    <t>11 x 5 mL</t>
  </si>
  <si>
    <t>B035</t>
  </si>
  <si>
    <t>Serigrup Diana A1/B - 2 cell reverse</t>
  </si>
  <si>
    <t>10 BOXES</t>
  </si>
  <si>
    <t>5 BOXES</t>
  </si>
  <si>
    <t>2 x 10 mL</t>
  </si>
  <si>
    <t>B036</t>
  </si>
  <si>
    <t>DG Gel Confirm - ABO confirmation</t>
  </si>
  <si>
    <t>50 CARDS</t>
  </si>
  <si>
    <t>100 CARDS</t>
  </si>
  <si>
    <t>50 cards</t>
  </si>
  <si>
    <t>B037</t>
  </si>
  <si>
    <t>DG Gel Coombs - Antibody identification</t>
  </si>
  <si>
    <t>150 CARDS</t>
  </si>
  <si>
    <t>300 CARDS</t>
  </si>
  <si>
    <t>70 CARDS</t>
  </si>
  <si>
    <t>B038</t>
  </si>
  <si>
    <t>DG Gel Rh Pheno + Kell - RH phenotyping</t>
  </si>
  <si>
    <t>25 CARDS</t>
  </si>
  <si>
    <t>B039</t>
  </si>
  <si>
    <t>DG Gel Newborn - Baby</t>
  </si>
  <si>
    <t>B040</t>
  </si>
  <si>
    <t>DG Gel Sol - Universal diluent</t>
  </si>
  <si>
    <t>4 BOXES</t>
  </si>
  <si>
    <t>8 BOXES</t>
  </si>
  <si>
    <t>2 BOXES</t>
  </si>
  <si>
    <t>2x100ml</t>
  </si>
  <si>
    <t>B041</t>
  </si>
  <si>
    <t>DG Gel ABO/Rh - Group cards</t>
  </si>
  <si>
    <t>550 CARDS</t>
  </si>
  <si>
    <t>1100 CARDS</t>
  </si>
  <si>
    <t>1500 CARDS</t>
  </si>
  <si>
    <t>B042</t>
  </si>
  <si>
    <t>Essential II Control - QC for Group and screen</t>
  </si>
  <si>
    <t>2 x 2 x 6 mL</t>
  </si>
  <si>
    <t>B043</t>
  </si>
  <si>
    <t>Weak D Control</t>
  </si>
  <si>
    <t>6 BOXES</t>
  </si>
  <si>
    <t>12 BOXES</t>
  </si>
  <si>
    <t>3 BOXES</t>
  </si>
  <si>
    <t>1 x 4 mL</t>
  </si>
  <si>
    <t>B044</t>
  </si>
  <si>
    <t>DG Pipette - 10ul.25 and 50ul</t>
  </si>
  <si>
    <t>10 UNITS</t>
  </si>
  <si>
    <t>1 unit</t>
  </si>
  <si>
    <t>B045</t>
  </si>
  <si>
    <t>Identisera Diana Extend - Extended panel</t>
  </si>
  <si>
    <t>1  BOX</t>
  </si>
  <si>
    <t>4x5ml</t>
  </si>
  <si>
    <t>B046</t>
  </si>
  <si>
    <t>Identisera Diana P - Papain 11 cell panel</t>
  </si>
  <si>
    <t>B047</t>
  </si>
  <si>
    <t>B048</t>
  </si>
  <si>
    <t>BTM Core Module License - Middleware license</t>
  </si>
  <si>
    <t>1 UNIT</t>
  </si>
  <si>
    <t>B049</t>
  </si>
  <si>
    <t>DG Pipette/DG Pipette Tips Blue</t>
  </si>
  <si>
    <t>250 BOXES</t>
  </si>
  <si>
    <t xml:space="preserve">	
1 x 1000</t>
  </si>
  <si>
    <t>B050</t>
  </si>
  <si>
    <t xml:space="preserve">	
DG Dispenser holder  </t>
  </si>
  <si>
    <t>2 UNIT</t>
  </si>
  <si>
    <t>B051</t>
  </si>
  <si>
    <t xml:space="preserve">	
DG Dispenser Plus</t>
  </si>
  <si>
    <t>2 UNITS</t>
  </si>
  <si>
    <t>B052</t>
  </si>
  <si>
    <t>DG manual station</t>
  </si>
  <si>
    <t>B053</t>
  </si>
  <si>
    <t xml:space="preserve">	
DG Spin</t>
  </si>
  <si>
    <t>B054</t>
  </si>
  <si>
    <t>DG Therm</t>
  </si>
  <si>
    <t>B055</t>
  </si>
  <si>
    <t>DG Reader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</si>
</sst>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1"/>
      <color theme="1"/>
      <name val="Aptos Narrow"/>
      <family val="2"/>
      <charset val="1"/>
      <scheme val="minor"/>
    </font>
    <font>
      <sz val="8"/>
      <color indexed="10"/>
      <name val="Arial"/>
      <family val="2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b/>
      <sz val="11"/>
      <color theme="1"/>
      <name val="Aptos Narrow"/>
      <family val="2"/>
      <charset val="1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ptos Narrow"/>
      <family val="2"/>
      <scheme val="minor"/>
    </font>
    <font>
      <sz val="8"/>
      <name val="Arial"/>
      <family val="2"/>
    </font>
    <font>
      <sz val="8"/>
      <name val="Aptos Narrow"/>
      <family val="2"/>
      <scheme val="minor"/>
    </font>
    <font>
      <sz val="9"/>
      <name val="Aptos Narrow"/>
      <family val="2"/>
      <scheme val="minor"/>
    </font>
    <font>
      <sz val="8"/>
      <color rgb="FF000000"/>
      <name val="Arial"/>
      <family val="2"/>
    </font>
    <font>
      <sz val="10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Aptos Narrow"/>
      <charset val="1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ptos Narrow"/>
      <family val="2"/>
      <scheme val="minor"/>
    </font>
    <font>
      <sz val="8"/>
      <color rgb="FF000000"/>
      <name val="Times New Roman"/>
      <family val="1"/>
    </font>
    <font>
      <sz val="8"/>
      <name val="Times New Roman"/>
      <family val="1"/>
    </font>
    <font>
      <vertAlign val="subscript"/>
      <sz val="8"/>
      <name val="Times New Roman"/>
      <family val="1"/>
    </font>
    <font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1" fillId="0" borderId="5" applyNumberFormat="0" applyFill="0" applyAlignment="0" applyProtection="0"/>
  </cellStyleXfs>
  <cellXfs count="179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2" xfId="0" applyBorder="1"/>
    <xf numFmtId="0" fontId="2" fillId="4" borderId="0" xfId="0" applyFont="1" applyFill="1" applyAlignment="1">
      <alignment horizontal="center"/>
    </xf>
    <xf numFmtId="0" fontId="0" fillId="2" borderId="0" xfId="0" applyFill="1"/>
    <xf numFmtId="0" fontId="8" fillId="5" borderId="0" xfId="0" applyFont="1" applyFill="1"/>
    <xf numFmtId="0" fontId="9" fillId="5" borderId="0" xfId="0" applyFont="1" applyFill="1"/>
    <xf numFmtId="0" fontId="9" fillId="4" borderId="0" xfId="0" applyFont="1" applyFill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2" xfId="0" applyFont="1" applyFill="1" applyBorder="1"/>
    <xf numFmtId="0" fontId="9" fillId="0" borderId="2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/>
    </xf>
    <xf numFmtId="0" fontId="8" fillId="0" borderId="2" xfId="0" applyFont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/>
    <xf numFmtId="0" fontId="8" fillId="0" borderId="1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/>
    <xf numFmtId="0" fontId="8" fillId="0" borderId="1" xfId="0" applyFont="1" applyBorder="1" applyAlignment="1"/>
    <xf numFmtId="0" fontId="12" fillId="0" borderId="3" xfId="0" applyFont="1" applyBorder="1" applyAlignment="1">
      <alignment horizontal="center" vertical="center"/>
    </xf>
    <xf numFmtId="0" fontId="13" fillId="0" borderId="1" xfId="3" applyFont="1" applyFill="1" applyBorder="1" applyAlignment="1">
      <alignment vertical="center" wrapText="1"/>
    </xf>
    <xf numFmtId="0" fontId="13" fillId="0" borderId="1" xfId="3" applyFont="1" applyFill="1" applyBorder="1"/>
    <xf numFmtId="0" fontId="13" fillId="0" borderId="4" xfId="3" applyFont="1" applyFill="1" applyBorder="1" applyAlignment="1">
      <alignment horizontal="center"/>
    </xf>
    <xf numFmtId="1" fontId="14" fillId="0" borderId="4" xfId="0" applyNumberFormat="1" applyFont="1" applyBorder="1" applyAlignment="1">
      <alignment horizontal="center" vertical="center"/>
    </xf>
    <xf numFmtId="1" fontId="15" fillId="6" borderId="4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1" fontId="17" fillId="6" borderId="4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left"/>
    </xf>
    <xf numFmtId="0" fontId="13" fillId="0" borderId="4" xfId="3" applyFont="1" applyFill="1" applyBorder="1"/>
    <xf numFmtId="0" fontId="13" fillId="0" borderId="1" xfId="3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7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4" xfId="3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1" fontId="1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1" fontId="19" fillId="7" borderId="1" xfId="0" applyNumberFormat="1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2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/>
    </xf>
    <xf numFmtId="0" fontId="21" fillId="7" borderId="1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vertical="center" wrapText="1"/>
    </xf>
    <xf numFmtId="1" fontId="19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6" fillId="0" borderId="1" xfId="0" applyFont="1" applyBorder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1" fontId="20" fillId="0" borderId="1" xfId="0" applyNumberFormat="1" applyFont="1" applyBorder="1" applyAlignment="1">
      <alignment horizontal="center"/>
    </xf>
    <xf numFmtId="1" fontId="22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5" fillId="0" borderId="1" xfId="0" applyFont="1" applyBorder="1"/>
    <xf numFmtId="0" fontId="2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vertical="top" wrapText="1"/>
    </xf>
    <xf numFmtId="0" fontId="21" fillId="0" borderId="1" xfId="3" applyFont="1" applyFill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27" fillId="5" borderId="0" xfId="0" applyFont="1" applyFill="1"/>
    <xf numFmtId="0" fontId="28" fillId="5" borderId="0" xfId="0" applyFont="1" applyFill="1"/>
    <xf numFmtId="0" fontId="9" fillId="0" borderId="2" xfId="0" applyFont="1" applyFill="1" applyBorder="1" applyAlignment="1"/>
    <xf numFmtId="0" fontId="8" fillId="0" borderId="2" xfId="0" applyFont="1" applyBorder="1" applyAlignme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3" fillId="7" borderId="3" xfId="3" applyFont="1" applyFill="1" applyBorder="1" applyAlignment="1">
      <alignment vertical="center" wrapText="1"/>
    </xf>
    <xf numFmtId="0" fontId="12" fillId="7" borderId="3" xfId="0" applyFont="1" applyFill="1" applyBorder="1" applyAlignment="1">
      <alignment horizontal="center" vertical="center"/>
    </xf>
    <xf numFmtId="0" fontId="13" fillId="7" borderId="1" xfId="3" applyFont="1" applyFill="1" applyBorder="1" applyAlignment="1">
      <alignment vertical="center" wrapText="1"/>
    </xf>
    <xf numFmtId="0" fontId="17" fillId="7" borderId="1" xfId="0" applyFont="1" applyFill="1" applyBorder="1"/>
    <xf numFmtId="0" fontId="17" fillId="7" borderId="1" xfId="0" applyFont="1" applyFill="1" applyBorder="1" applyAlignment="1">
      <alignment vertical="center" wrapText="1"/>
    </xf>
    <xf numFmtId="0" fontId="8" fillId="7" borderId="0" xfId="0" applyFont="1" applyFill="1"/>
    <xf numFmtId="0" fontId="9" fillId="7" borderId="1" xfId="0" applyFont="1" applyFill="1" applyBorder="1" applyAlignment="1">
      <alignment horizontal="center" vertical="top" wrapText="1"/>
    </xf>
    <xf numFmtId="0" fontId="9" fillId="7" borderId="1" xfId="0" applyFont="1" applyFill="1" applyBorder="1" applyAlignment="1"/>
    <xf numFmtId="0" fontId="8" fillId="7" borderId="1" xfId="0" applyFont="1" applyFill="1" applyBorder="1" applyAlignment="1"/>
    <xf numFmtId="0" fontId="21" fillId="7" borderId="1" xfId="0" applyFont="1" applyFill="1" applyBorder="1" applyAlignment="1">
      <alignment horizontal="center" vertical="center" wrapText="1"/>
    </xf>
    <xf numFmtId="0" fontId="0" fillId="7" borderId="0" xfId="0" applyFill="1"/>
    <xf numFmtId="0" fontId="6" fillId="7" borderId="1" xfId="0" applyFont="1" applyFill="1" applyBorder="1" applyAlignment="1">
      <alignment horizontal="center"/>
    </xf>
    <xf numFmtId="0" fontId="26" fillId="7" borderId="0" xfId="0" applyFont="1" applyFill="1" applyBorder="1" applyAlignment="1">
      <alignment horizontal="center" wrapText="1"/>
    </xf>
    <xf numFmtId="0" fontId="6" fillId="7" borderId="0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" fontId="8" fillId="7" borderId="1" xfId="0" applyNumberFormat="1" applyFont="1" applyFill="1" applyBorder="1" applyAlignment="1">
      <alignment horizontal="center"/>
    </xf>
    <xf numFmtId="0" fontId="32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3" fillId="0" borderId="1" xfId="0" applyFont="1" applyBorder="1"/>
    <xf numFmtId="0" fontId="33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3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7" borderId="1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/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17" fillId="0" borderId="0" xfId="0" applyFont="1" applyBorder="1" applyAlignment="1">
      <alignment vertical="center"/>
    </xf>
    <xf numFmtId="0" fontId="33" fillId="7" borderId="1" xfId="1" applyFont="1" applyFill="1" applyBorder="1" applyAlignment="1">
      <alignment horizontal="left" vertical="center" wrapText="1"/>
    </xf>
    <xf numFmtId="164" fontId="33" fillId="0" borderId="1" xfId="0" applyNumberFormat="1" applyFont="1" applyBorder="1" applyAlignment="1">
      <alignment horizontal="center" vertical="center"/>
    </xf>
    <xf numFmtId="0" fontId="33" fillId="7" borderId="1" xfId="0" applyFont="1" applyFill="1" applyBorder="1" applyAlignment="1">
      <alignment horizontal="center" vertical="center" wrapText="1"/>
    </xf>
    <xf numFmtId="164" fontId="33" fillId="7" borderId="1" xfId="0" applyNumberFormat="1" applyFont="1" applyFill="1" applyBorder="1" applyAlignment="1">
      <alignment horizontal="center" vertical="center" wrapText="1"/>
    </xf>
    <xf numFmtId="0" fontId="33" fillId="7" borderId="1" xfId="2" applyFont="1" applyFill="1" applyBorder="1" applyAlignment="1">
      <alignment horizontal="left" vertical="center" wrapText="1"/>
    </xf>
    <xf numFmtId="164" fontId="33" fillId="7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35" fillId="7" borderId="1" xfId="0" applyFont="1" applyFill="1" applyBorder="1" applyAlignment="1">
      <alignment horizontal="center" vertical="center"/>
    </xf>
    <xf numFmtId="0" fontId="35" fillId="0" borderId="1" xfId="0" applyFont="1" applyBorder="1"/>
    <xf numFmtId="0" fontId="35" fillId="0" borderId="1" xfId="0" applyFont="1" applyBorder="1" applyAlignment="1">
      <alignment horizontal="center" vertical="center"/>
    </xf>
    <xf numFmtId="164" fontId="35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>
      <alignment vertical="center"/>
    </xf>
    <xf numFmtId="0" fontId="35" fillId="0" borderId="1" xfId="0" applyFont="1" applyFill="1" applyBorder="1" applyAlignment="1">
      <alignment vertical="center"/>
    </xf>
    <xf numFmtId="0" fontId="35" fillId="0" borderId="1" xfId="0" applyFont="1" applyBorder="1" applyAlignment="1"/>
    <xf numFmtId="0" fontId="35" fillId="0" borderId="1" xfId="0" applyFont="1" applyBorder="1" applyAlignment="1">
      <alignment horizontal="left" vertical="top"/>
    </xf>
    <xf numFmtId="164" fontId="35" fillId="7" borderId="1" xfId="0" applyNumberFormat="1" applyFont="1" applyFill="1" applyBorder="1" applyAlignment="1">
      <alignment vertical="center"/>
    </xf>
    <xf numFmtId="0" fontId="35" fillId="7" borderId="1" xfId="0" applyFont="1" applyFill="1" applyBorder="1" applyAlignment="1">
      <alignment vertical="center"/>
    </xf>
  </cellXfs>
  <cellStyles count="4">
    <cellStyle name="Normal" xfId="0" builtinId="0"/>
    <cellStyle name="Normal 2 2" xfId="2"/>
    <cellStyle name="Normal 5" xfId="1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opLeftCell="B25" workbookViewId="0">
      <selection activeCell="B11" sqref="B11"/>
    </sheetView>
  </sheetViews>
  <sheetFormatPr defaultRowHeight="14.25"/>
  <cols>
    <col min="2" max="2" width="43.875" customWidth="1"/>
    <col min="3" max="3" width="11.375" customWidth="1"/>
    <col min="4" max="4" width="13.75" customWidth="1"/>
    <col min="7" max="9" width="11.375" customWidth="1"/>
    <col min="10" max="10" width="15.375" customWidth="1"/>
    <col min="11" max="11" width="13.75" customWidth="1"/>
    <col min="12" max="12" width="12.75" customWidth="1"/>
    <col min="13" max="13" width="17.375" customWidth="1"/>
    <col min="17" max="17" width="11.5" customWidth="1"/>
    <col min="18" max="18" width="11.625" customWidth="1"/>
    <col min="19" max="19" width="17.75" customWidth="1"/>
    <col min="20" max="20" width="18.5" customWidth="1"/>
  </cols>
  <sheetData>
    <row r="1" spans="1:20" ht="15">
      <c r="B1" s="1" t="s">
        <v>115</v>
      </c>
    </row>
    <row r="2" spans="1:20" ht="15">
      <c r="B2" s="1" t="s">
        <v>5</v>
      </c>
    </row>
    <row r="3" spans="1:20">
      <c r="A3" s="11"/>
      <c r="B3" s="12"/>
      <c r="C3" s="11"/>
      <c r="D3" s="11"/>
      <c r="E3" s="11"/>
      <c r="F3" s="11"/>
      <c r="G3" s="11"/>
      <c r="H3" s="11"/>
      <c r="I3" s="11"/>
      <c r="J3" s="163" t="s">
        <v>18</v>
      </c>
      <c r="K3" s="163"/>
      <c r="L3" s="163"/>
      <c r="M3" s="163"/>
      <c r="N3" s="163"/>
      <c r="O3" s="163"/>
      <c r="P3" s="163"/>
      <c r="Q3" s="163"/>
      <c r="R3" s="163"/>
      <c r="S3" s="163"/>
      <c r="T3" s="10"/>
    </row>
    <row r="4" spans="1:20" ht="15">
      <c r="A4" s="165" t="s">
        <v>111</v>
      </c>
      <c r="B4" s="166"/>
      <c r="C4" s="166"/>
      <c r="D4" s="166"/>
      <c r="E4" s="166"/>
      <c r="F4" s="166"/>
      <c r="G4" s="166"/>
      <c r="H4" s="166"/>
      <c r="I4" s="166"/>
      <c r="J4" s="164" t="s">
        <v>19</v>
      </c>
      <c r="K4" s="164"/>
      <c r="L4" s="164"/>
      <c r="M4" s="164"/>
      <c r="N4" s="164"/>
      <c r="O4" s="164"/>
      <c r="P4" s="164"/>
      <c r="Q4" s="164"/>
      <c r="R4" s="164"/>
      <c r="S4" s="13" t="s">
        <v>112</v>
      </c>
      <c r="T4" s="9"/>
    </row>
    <row r="5" spans="1:20" ht="42">
      <c r="A5" s="14" t="s">
        <v>0</v>
      </c>
      <c r="B5" s="15" t="s">
        <v>1</v>
      </c>
      <c r="C5" s="16" t="s">
        <v>116</v>
      </c>
      <c r="D5" s="16" t="s">
        <v>116</v>
      </c>
      <c r="E5" s="17" t="s">
        <v>2</v>
      </c>
      <c r="F5" s="17" t="s">
        <v>3</v>
      </c>
      <c r="G5" s="16" t="s">
        <v>4</v>
      </c>
      <c r="H5" s="16" t="s">
        <v>4</v>
      </c>
      <c r="I5" s="18" t="s">
        <v>114</v>
      </c>
      <c r="J5" s="19" t="s">
        <v>20</v>
      </c>
      <c r="K5" s="20" t="s">
        <v>8</v>
      </c>
      <c r="L5" s="20" t="s">
        <v>9</v>
      </c>
      <c r="M5" s="20" t="s">
        <v>10</v>
      </c>
      <c r="N5" s="20" t="s">
        <v>11</v>
      </c>
      <c r="O5" s="20" t="s">
        <v>12</v>
      </c>
      <c r="P5" s="20" t="s">
        <v>13</v>
      </c>
      <c r="Q5" s="20" t="s">
        <v>14</v>
      </c>
      <c r="R5" s="20" t="s">
        <v>15</v>
      </c>
      <c r="S5" s="20" t="s">
        <v>16</v>
      </c>
      <c r="T5" s="3" t="s">
        <v>17</v>
      </c>
    </row>
    <row r="6" spans="1:20">
      <c r="A6" s="21"/>
      <c r="B6" s="21"/>
      <c r="C6" s="22" t="s">
        <v>6</v>
      </c>
      <c r="D6" s="22" t="s">
        <v>7</v>
      </c>
      <c r="E6" s="167" t="s">
        <v>113</v>
      </c>
      <c r="F6" s="168"/>
      <c r="G6" s="21"/>
      <c r="H6" s="21"/>
      <c r="I6" s="23"/>
      <c r="J6" s="24"/>
      <c r="K6" s="24"/>
      <c r="L6" s="24"/>
      <c r="M6" s="24"/>
      <c r="N6" s="24"/>
      <c r="O6" s="24"/>
      <c r="P6" s="24"/>
      <c r="Q6" s="24"/>
      <c r="R6" s="24"/>
      <c r="S6" s="24"/>
      <c r="T6" s="8"/>
    </row>
    <row r="7" spans="1:20" ht="33.75">
      <c r="A7" s="25" t="s">
        <v>22</v>
      </c>
      <c r="B7" s="26" t="s">
        <v>103</v>
      </c>
      <c r="C7" s="27" t="s">
        <v>23</v>
      </c>
      <c r="D7" s="27" t="s">
        <v>24</v>
      </c>
      <c r="E7" s="27" t="s">
        <v>25</v>
      </c>
      <c r="F7" s="27" t="s">
        <v>26</v>
      </c>
      <c r="G7" s="27" t="s">
        <v>27</v>
      </c>
      <c r="H7" s="27">
        <v>1</v>
      </c>
      <c r="I7" s="28" t="s">
        <v>21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"/>
    </row>
    <row r="8" spans="1:20" ht="33.75">
      <c r="A8" s="25" t="s">
        <v>28</v>
      </c>
      <c r="B8" s="26" t="s">
        <v>104</v>
      </c>
      <c r="C8" s="27" t="s">
        <v>23</v>
      </c>
      <c r="D8" s="27" t="s">
        <v>24</v>
      </c>
      <c r="E8" s="27" t="s">
        <v>25</v>
      </c>
      <c r="F8" s="27" t="s">
        <v>26</v>
      </c>
      <c r="G8" s="27" t="s">
        <v>27</v>
      </c>
      <c r="H8" s="27">
        <v>1</v>
      </c>
      <c r="I8" s="28" t="s">
        <v>21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"/>
    </row>
    <row r="9" spans="1:20" ht="33.75">
      <c r="A9" s="25" t="s">
        <v>29</v>
      </c>
      <c r="B9" s="26" t="s">
        <v>105</v>
      </c>
      <c r="C9" s="27" t="s">
        <v>23</v>
      </c>
      <c r="D9" s="27" t="s">
        <v>24</v>
      </c>
      <c r="E9" s="27" t="s">
        <v>25</v>
      </c>
      <c r="F9" s="27" t="s">
        <v>26</v>
      </c>
      <c r="G9" s="27" t="s">
        <v>27</v>
      </c>
      <c r="H9" s="27">
        <v>1</v>
      </c>
      <c r="I9" s="28" t="s">
        <v>21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"/>
    </row>
    <row r="10" spans="1:20" ht="33.75">
      <c r="A10" s="25" t="s">
        <v>30</v>
      </c>
      <c r="B10" s="26" t="s">
        <v>106</v>
      </c>
      <c r="C10" s="27" t="s">
        <v>23</v>
      </c>
      <c r="D10" s="27" t="s">
        <v>24</v>
      </c>
      <c r="E10" s="27" t="s">
        <v>25</v>
      </c>
      <c r="F10" s="27" t="s">
        <v>26</v>
      </c>
      <c r="G10" s="27" t="s">
        <v>27</v>
      </c>
      <c r="H10" s="27">
        <v>1</v>
      </c>
      <c r="I10" s="28" t="s">
        <v>21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"/>
    </row>
    <row r="11" spans="1:20" ht="33.75">
      <c r="A11" s="25" t="s">
        <v>31</v>
      </c>
      <c r="B11" s="26" t="s">
        <v>107</v>
      </c>
      <c r="C11" s="27" t="s">
        <v>23</v>
      </c>
      <c r="D11" s="27" t="s">
        <v>24</v>
      </c>
      <c r="E11" s="27" t="s">
        <v>25</v>
      </c>
      <c r="F11" s="27" t="s">
        <v>26</v>
      </c>
      <c r="G11" s="27" t="s">
        <v>27</v>
      </c>
      <c r="H11" s="27"/>
      <c r="I11" s="28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"/>
    </row>
    <row r="12" spans="1:20" ht="33.75">
      <c r="A12" s="25" t="s">
        <v>32</v>
      </c>
      <c r="B12" s="26" t="s">
        <v>108</v>
      </c>
      <c r="C12" s="27" t="s">
        <v>23</v>
      </c>
      <c r="D12" s="27" t="s">
        <v>24</v>
      </c>
      <c r="E12" s="27" t="s">
        <v>25</v>
      </c>
      <c r="F12" s="27" t="s">
        <v>26</v>
      </c>
      <c r="G12" s="27" t="s">
        <v>27</v>
      </c>
      <c r="H12" s="27">
        <v>1</v>
      </c>
      <c r="I12" s="28" t="s">
        <v>21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"/>
    </row>
    <row r="13" spans="1:20" ht="33.75">
      <c r="A13" s="25" t="s">
        <v>36</v>
      </c>
      <c r="B13" s="30" t="s">
        <v>33</v>
      </c>
      <c r="C13" s="31" t="s">
        <v>34</v>
      </c>
      <c r="D13" s="31" t="s">
        <v>35</v>
      </c>
      <c r="E13" s="31" t="s">
        <v>25</v>
      </c>
      <c r="F13" s="31" t="s">
        <v>26</v>
      </c>
      <c r="G13" s="31" t="s">
        <v>27</v>
      </c>
      <c r="H13" s="27">
        <v>1</v>
      </c>
      <c r="I13" s="28" t="s">
        <v>21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</row>
    <row r="14" spans="1:20" ht="22.5">
      <c r="A14" s="25" t="s">
        <v>42</v>
      </c>
      <c r="B14" s="30" t="s">
        <v>37</v>
      </c>
      <c r="C14" s="27" t="s">
        <v>38</v>
      </c>
      <c r="D14" s="27" t="s">
        <v>39</v>
      </c>
      <c r="E14" s="27" t="s">
        <v>38</v>
      </c>
      <c r="F14" s="27" t="s">
        <v>40</v>
      </c>
      <c r="G14" s="27" t="s">
        <v>41</v>
      </c>
      <c r="H14" s="27">
        <v>1</v>
      </c>
      <c r="I14" s="28" t="s">
        <v>21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"/>
    </row>
    <row r="15" spans="1:20" ht="22.5">
      <c r="A15" s="25" t="s">
        <v>48</v>
      </c>
      <c r="B15" s="26" t="s">
        <v>43</v>
      </c>
      <c r="C15" s="27" t="s">
        <v>44</v>
      </c>
      <c r="D15" s="27" t="s">
        <v>45</v>
      </c>
      <c r="E15" s="27" t="s">
        <v>46</v>
      </c>
      <c r="F15" s="27" t="s">
        <v>46</v>
      </c>
      <c r="G15" s="27" t="s">
        <v>47</v>
      </c>
      <c r="H15" s="27">
        <v>1</v>
      </c>
      <c r="I15" s="28" t="s">
        <v>21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"/>
    </row>
    <row r="16" spans="1:20" ht="33.75">
      <c r="A16" s="25" t="s">
        <v>50</v>
      </c>
      <c r="B16" s="26" t="s">
        <v>109</v>
      </c>
      <c r="C16" s="27" t="s">
        <v>49</v>
      </c>
      <c r="D16" s="27" t="s">
        <v>24</v>
      </c>
      <c r="E16" s="27" t="s">
        <v>25</v>
      </c>
      <c r="F16" s="27" t="s">
        <v>26</v>
      </c>
      <c r="G16" s="27" t="s">
        <v>27</v>
      </c>
      <c r="H16" s="27">
        <v>1</v>
      </c>
      <c r="I16" s="28" t="s">
        <v>21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"/>
    </row>
    <row r="17" spans="1:20" ht="45">
      <c r="A17" s="25" t="s">
        <v>56</v>
      </c>
      <c r="B17" s="26" t="s">
        <v>51</v>
      </c>
      <c r="C17" s="25" t="s">
        <v>52</v>
      </c>
      <c r="D17" s="25" t="s">
        <v>53</v>
      </c>
      <c r="E17" s="25" t="s">
        <v>54</v>
      </c>
      <c r="F17" s="25" t="s">
        <v>55</v>
      </c>
      <c r="G17" s="5" t="s">
        <v>110</v>
      </c>
      <c r="H17" s="25">
        <v>1</v>
      </c>
      <c r="I17" s="28" t="s">
        <v>21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"/>
    </row>
    <row r="18" spans="1:20" ht="45">
      <c r="A18" s="25" t="s">
        <v>63</v>
      </c>
      <c r="B18" s="26" t="s">
        <v>57</v>
      </c>
      <c r="C18" s="25" t="s">
        <v>58</v>
      </c>
      <c r="D18" s="25" t="s">
        <v>59</v>
      </c>
      <c r="E18" s="27" t="s">
        <v>60</v>
      </c>
      <c r="F18" s="27" t="s">
        <v>61</v>
      </c>
      <c r="G18" s="5" t="s">
        <v>62</v>
      </c>
      <c r="H18" s="25">
        <v>1</v>
      </c>
      <c r="I18" s="28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"/>
    </row>
    <row r="19" spans="1:20" ht="22.5">
      <c r="A19" s="25" t="s">
        <v>68</v>
      </c>
      <c r="B19" s="26" t="s">
        <v>64</v>
      </c>
      <c r="C19" s="25" t="s">
        <v>65</v>
      </c>
      <c r="D19" s="25" t="s">
        <v>66</v>
      </c>
      <c r="E19" s="25" t="s">
        <v>65</v>
      </c>
      <c r="F19" s="25" t="s">
        <v>54</v>
      </c>
      <c r="G19" s="5" t="s">
        <v>67</v>
      </c>
      <c r="H19" s="25">
        <v>1</v>
      </c>
      <c r="I19" s="28" t="s">
        <v>21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"/>
    </row>
    <row r="20" spans="1:20" ht="22.5">
      <c r="A20" s="25" t="s">
        <v>70</v>
      </c>
      <c r="B20" s="26" t="s">
        <v>69</v>
      </c>
      <c r="C20" s="25" t="s">
        <v>65</v>
      </c>
      <c r="D20" s="25" t="s">
        <v>66</v>
      </c>
      <c r="E20" s="25" t="s">
        <v>65</v>
      </c>
      <c r="F20" s="25" t="s">
        <v>54</v>
      </c>
      <c r="G20" s="5" t="s">
        <v>67</v>
      </c>
      <c r="H20" s="25">
        <v>1</v>
      </c>
      <c r="I20" s="28" t="s">
        <v>21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"/>
    </row>
    <row r="21" spans="1:20" ht="22.5">
      <c r="A21" s="25" t="s">
        <v>74</v>
      </c>
      <c r="B21" s="26" t="s">
        <v>71</v>
      </c>
      <c r="C21" s="25" t="s">
        <v>65</v>
      </c>
      <c r="D21" s="25" t="s">
        <v>66</v>
      </c>
      <c r="E21" s="25" t="s">
        <v>72</v>
      </c>
      <c r="F21" s="25" t="s">
        <v>65</v>
      </c>
      <c r="G21" s="5" t="s">
        <v>73</v>
      </c>
      <c r="H21" s="25">
        <v>1</v>
      </c>
      <c r="I21" s="28" t="s">
        <v>21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"/>
    </row>
    <row r="22" spans="1:20" ht="22.5">
      <c r="A22" s="25" t="s">
        <v>77</v>
      </c>
      <c r="B22" s="4" t="s">
        <v>75</v>
      </c>
      <c r="C22" s="6" t="s">
        <v>65</v>
      </c>
      <c r="D22" s="6" t="s">
        <v>66</v>
      </c>
      <c r="E22" s="6" t="s">
        <v>54</v>
      </c>
      <c r="F22" s="6" t="s">
        <v>76</v>
      </c>
      <c r="G22" s="5" t="s">
        <v>73</v>
      </c>
      <c r="H22" s="6">
        <v>1</v>
      </c>
      <c r="I22" s="7" t="s">
        <v>21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22.5">
      <c r="A23" s="25" t="s">
        <v>82</v>
      </c>
      <c r="B23" s="4" t="s">
        <v>78</v>
      </c>
      <c r="C23" s="6" t="s">
        <v>79</v>
      </c>
      <c r="D23" s="6" t="s">
        <v>80</v>
      </c>
      <c r="E23" s="6" t="s">
        <v>79</v>
      </c>
      <c r="F23" s="6" t="s">
        <v>81</v>
      </c>
      <c r="G23" s="5" t="s">
        <v>73</v>
      </c>
      <c r="H23" s="6"/>
      <c r="I23" s="7" t="s">
        <v>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22.5">
      <c r="A24" s="25" t="s">
        <v>84</v>
      </c>
      <c r="B24" s="4" t="s">
        <v>83</v>
      </c>
      <c r="C24" s="6" t="s">
        <v>79</v>
      </c>
      <c r="D24" s="6" t="s">
        <v>80</v>
      </c>
      <c r="E24" s="6" t="s">
        <v>79</v>
      </c>
      <c r="F24" s="6" t="s">
        <v>81</v>
      </c>
      <c r="G24" s="5" t="s">
        <v>73</v>
      </c>
      <c r="H24" s="6">
        <v>1</v>
      </c>
      <c r="I24" s="7" t="s">
        <v>21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2.5">
      <c r="A25" s="25" t="s">
        <v>86</v>
      </c>
      <c r="B25" s="4" t="s">
        <v>85</v>
      </c>
      <c r="C25" s="6" t="s">
        <v>65</v>
      </c>
      <c r="D25" s="6" t="s">
        <v>66</v>
      </c>
      <c r="E25" s="6" t="s">
        <v>52</v>
      </c>
      <c r="F25" s="6" t="s">
        <v>76</v>
      </c>
      <c r="G25" s="5" t="s">
        <v>73</v>
      </c>
      <c r="H25" s="6">
        <v>1</v>
      </c>
      <c r="I25" s="7" t="s">
        <v>21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22.5">
      <c r="A26" s="25" t="s">
        <v>88</v>
      </c>
      <c r="B26" s="4" t="s">
        <v>87</v>
      </c>
      <c r="C26" s="6" t="s">
        <v>65</v>
      </c>
      <c r="D26" s="6" t="s">
        <v>66</v>
      </c>
      <c r="E26" s="6" t="s">
        <v>65</v>
      </c>
      <c r="F26" s="6" t="s">
        <v>54</v>
      </c>
      <c r="G26" s="5" t="s">
        <v>73</v>
      </c>
      <c r="H26" s="6">
        <v>1</v>
      </c>
      <c r="I26" s="7" t="s">
        <v>21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22.5">
      <c r="A27" s="25" t="s">
        <v>90</v>
      </c>
      <c r="B27" s="4" t="s">
        <v>89</v>
      </c>
      <c r="C27" s="6" t="s">
        <v>65</v>
      </c>
      <c r="D27" s="6" t="s">
        <v>66</v>
      </c>
      <c r="E27" s="6" t="s">
        <v>65</v>
      </c>
      <c r="F27" s="6" t="s">
        <v>54</v>
      </c>
      <c r="G27" s="5" t="s">
        <v>73</v>
      </c>
      <c r="H27" s="6">
        <v>1</v>
      </c>
      <c r="I27" s="7" t="s">
        <v>21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33.75">
      <c r="A28" s="25" t="s">
        <v>95</v>
      </c>
      <c r="B28" s="4" t="s">
        <v>91</v>
      </c>
      <c r="C28" s="5">
        <v>5</v>
      </c>
      <c r="D28" s="5">
        <v>10</v>
      </c>
      <c r="E28" s="5" t="s">
        <v>92</v>
      </c>
      <c r="F28" s="5" t="s">
        <v>93</v>
      </c>
      <c r="G28" s="5" t="s">
        <v>94</v>
      </c>
      <c r="H28" s="6">
        <v>1</v>
      </c>
      <c r="I28" s="7" t="s">
        <v>21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33.75">
      <c r="A29" s="25" t="s">
        <v>102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100</v>
      </c>
      <c r="G29" s="6" t="s">
        <v>101</v>
      </c>
      <c r="H29" s="6">
        <v>1</v>
      </c>
      <c r="I29" s="7" t="s">
        <v>21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33.75">
      <c r="A30" s="136" t="s">
        <v>1049</v>
      </c>
      <c r="B30" s="157" t="s">
        <v>1050</v>
      </c>
      <c r="C30" s="158" t="s">
        <v>1051</v>
      </c>
      <c r="D30" s="158" t="s">
        <v>1052</v>
      </c>
      <c r="E30" s="159" t="s">
        <v>1053</v>
      </c>
      <c r="F30" s="160" t="s">
        <v>1054</v>
      </c>
      <c r="G30" s="138" t="s">
        <v>1055</v>
      </c>
      <c r="H30" s="138">
        <v>1</v>
      </c>
      <c r="I30" s="7" t="s">
        <v>21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36" t="s">
        <v>1056</v>
      </c>
      <c r="B31" s="161" t="s">
        <v>1057</v>
      </c>
      <c r="C31" s="158" t="s">
        <v>1058</v>
      </c>
      <c r="D31" s="158" t="s">
        <v>1058</v>
      </c>
      <c r="E31" s="162" t="s">
        <v>1058</v>
      </c>
      <c r="F31" s="162" t="s">
        <v>1059</v>
      </c>
      <c r="G31" s="143" t="s">
        <v>1060</v>
      </c>
      <c r="H31" s="138">
        <v>1</v>
      </c>
      <c r="I31" s="7" t="s">
        <v>21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69" t="s">
        <v>1061</v>
      </c>
      <c r="B32" s="170" t="s">
        <v>1062</v>
      </c>
      <c r="C32" s="171" t="s">
        <v>1063</v>
      </c>
      <c r="D32" s="172" t="s">
        <v>1064</v>
      </c>
      <c r="E32" s="177" t="s">
        <v>1065</v>
      </c>
      <c r="F32" s="177" t="s">
        <v>1064</v>
      </c>
      <c r="G32" s="172" t="s">
        <v>1066</v>
      </c>
      <c r="H32" s="2"/>
      <c r="I32" s="7" t="s">
        <v>21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69" t="s">
        <v>1067</v>
      </c>
      <c r="B33" s="173" t="s">
        <v>1068</v>
      </c>
      <c r="C33" s="171" t="s">
        <v>1063</v>
      </c>
      <c r="D33" s="169" t="s">
        <v>1063</v>
      </c>
      <c r="E33" s="178" t="s">
        <v>1069</v>
      </c>
      <c r="F33" s="178" t="s">
        <v>1063</v>
      </c>
      <c r="G33" s="171" t="s">
        <v>1070</v>
      </c>
      <c r="H33" s="2"/>
      <c r="I33" s="7" t="s">
        <v>21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69" t="s">
        <v>1071</v>
      </c>
      <c r="B34" s="173" t="s">
        <v>1072</v>
      </c>
      <c r="C34" s="171" t="s">
        <v>1073</v>
      </c>
      <c r="D34" s="169" t="s">
        <v>40</v>
      </c>
      <c r="E34" s="178" t="s">
        <v>1074</v>
      </c>
      <c r="F34" s="178" t="s">
        <v>40</v>
      </c>
      <c r="G34" s="171" t="s">
        <v>1075</v>
      </c>
      <c r="H34" s="2"/>
      <c r="I34" s="7" t="s">
        <v>21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69" t="s">
        <v>1076</v>
      </c>
      <c r="B35" s="173" t="s">
        <v>1077</v>
      </c>
      <c r="C35" s="171" t="s">
        <v>1078</v>
      </c>
      <c r="D35" s="169" t="s">
        <v>1079</v>
      </c>
      <c r="E35" s="178" t="s">
        <v>1078</v>
      </c>
      <c r="F35" s="178" t="s">
        <v>1079</v>
      </c>
      <c r="G35" s="171" t="s">
        <v>1080</v>
      </c>
      <c r="H35" s="2"/>
      <c r="I35" s="7" t="s">
        <v>21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69" t="s">
        <v>1081</v>
      </c>
      <c r="B36" s="173" t="s">
        <v>1082</v>
      </c>
      <c r="C36" s="171" t="s">
        <v>1083</v>
      </c>
      <c r="D36" s="169" t="s">
        <v>1084</v>
      </c>
      <c r="E36" s="178" t="s">
        <v>1085</v>
      </c>
      <c r="F36" s="178" t="s">
        <v>1084</v>
      </c>
      <c r="G36" s="171" t="s">
        <v>1080</v>
      </c>
      <c r="H36" s="2"/>
      <c r="I36" s="7" t="s">
        <v>21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169" t="s">
        <v>1086</v>
      </c>
      <c r="B37" s="173" t="s">
        <v>1087</v>
      </c>
      <c r="C37" s="171" t="s">
        <v>1078</v>
      </c>
      <c r="D37" s="169" t="s">
        <v>1079</v>
      </c>
      <c r="E37" s="178" t="s">
        <v>1088</v>
      </c>
      <c r="F37" s="178" t="s">
        <v>1079</v>
      </c>
      <c r="G37" s="171" t="s">
        <v>1080</v>
      </c>
      <c r="H37" s="2"/>
      <c r="I37" s="7" t="s">
        <v>21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169" t="s">
        <v>1089</v>
      </c>
      <c r="B38" s="173" t="s">
        <v>1090</v>
      </c>
      <c r="C38" s="171" t="s">
        <v>1078</v>
      </c>
      <c r="D38" s="169" t="s">
        <v>1078</v>
      </c>
      <c r="E38" s="178" t="s">
        <v>1088</v>
      </c>
      <c r="F38" s="178" t="s">
        <v>1078</v>
      </c>
      <c r="G38" s="171" t="s">
        <v>1080</v>
      </c>
      <c r="H38" s="2"/>
      <c r="I38" s="7" t="s">
        <v>21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169" t="s">
        <v>1091</v>
      </c>
      <c r="B39" s="173" t="s">
        <v>1092</v>
      </c>
      <c r="C39" s="171" t="s">
        <v>1093</v>
      </c>
      <c r="D39" s="169" t="s">
        <v>1094</v>
      </c>
      <c r="E39" s="178" t="s">
        <v>1095</v>
      </c>
      <c r="F39" s="178" t="s">
        <v>1094</v>
      </c>
      <c r="G39" s="171" t="s">
        <v>1096</v>
      </c>
      <c r="H39" s="2"/>
      <c r="I39" s="7" t="s">
        <v>21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169" t="s">
        <v>1097</v>
      </c>
      <c r="B40" s="173" t="s">
        <v>1098</v>
      </c>
      <c r="C40" s="171" t="s">
        <v>1099</v>
      </c>
      <c r="D40" s="169" t="s">
        <v>1100</v>
      </c>
      <c r="E40" s="178" t="s">
        <v>1084</v>
      </c>
      <c r="F40" s="178" t="s">
        <v>1101</v>
      </c>
      <c r="G40" s="171" t="s">
        <v>1080</v>
      </c>
      <c r="H40" s="2"/>
      <c r="I40" s="7" t="s">
        <v>21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169" t="s">
        <v>1102</v>
      </c>
      <c r="B41" s="173" t="s">
        <v>1103</v>
      </c>
      <c r="C41" s="171" t="s">
        <v>1073</v>
      </c>
      <c r="D41" s="169" t="s">
        <v>40</v>
      </c>
      <c r="E41" s="178" t="s">
        <v>1074</v>
      </c>
      <c r="F41" s="178" t="s">
        <v>40</v>
      </c>
      <c r="G41" s="171" t="s">
        <v>1104</v>
      </c>
      <c r="H41" s="2"/>
      <c r="I41" s="7" t="s">
        <v>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169" t="s">
        <v>1105</v>
      </c>
      <c r="B42" s="170" t="s">
        <v>1106</v>
      </c>
      <c r="C42" s="171" t="s">
        <v>1107</v>
      </c>
      <c r="D42" s="169" t="s">
        <v>1108</v>
      </c>
      <c r="E42" s="178" t="s">
        <v>1109</v>
      </c>
      <c r="F42" s="178" t="s">
        <v>1108</v>
      </c>
      <c r="G42" s="171" t="s">
        <v>1110</v>
      </c>
      <c r="H42" s="2"/>
      <c r="I42" s="7" t="s">
        <v>21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169" t="s">
        <v>1111</v>
      </c>
      <c r="B43" s="173" t="s">
        <v>1112</v>
      </c>
      <c r="C43" s="171" t="s">
        <v>92</v>
      </c>
      <c r="D43" s="171" t="s">
        <v>1113</v>
      </c>
      <c r="E43" s="178" t="s">
        <v>92</v>
      </c>
      <c r="F43" s="178" t="s">
        <v>1113</v>
      </c>
      <c r="G43" s="171" t="s">
        <v>1114</v>
      </c>
      <c r="H43" s="2"/>
      <c r="I43" s="7" t="s">
        <v>21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169" t="s">
        <v>1115</v>
      </c>
      <c r="B44" s="173" t="s">
        <v>1116</v>
      </c>
      <c r="C44" s="171" t="s">
        <v>824</v>
      </c>
      <c r="D44" s="171" t="s">
        <v>1095</v>
      </c>
      <c r="E44" s="178" t="s">
        <v>1117</v>
      </c>
      <c r="F44" s="178" t="s">
        <v>1095</v>
      </c>
      <c r="G44" s="171" t="s">
        <v>1118</v>
      </c>
      <c r="H44" s="2"/>
      <c r="I44" s="7" t="s">
        <v>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169" t="s">
        <v>1119</v>
      </c>
      <c r="B45" s="173" t="s">
        <v>1120</v>
      </c>
      <c r="C45" s="171" t="s">
        <v>824</v>
      </c>
      <c r="D45" s="171" t="s">
        <v>1095</v>
      </c>
      <c r="E45" s="178" t="s">
        <v>824</v>
      </c>
      <c r="F45" s="178" t="s">
        <v>1095</v>
      </c>
      <c r="G45" s="171" t="s">
        <v>1070</v>
      </c>
      <c r="H45" s="2"/>
      <c r="I45" s="7" t="s">
        <v>21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169" t="s">
        <v>1121</v>
      </c>
      <c r="B46" s="173" t="s">
        <v>1087</v>
      </c>
      <c r="C46" s="171" t="s">
        <v>1078</v>
      </c>
      <c r="D46" s="171" t="s">
        <v>1079</v>
      </c>
      <c r="E46" s="178" t="s">
        <v>1078</v>
      </c>
      <c r="F46" s="178" t="s">
        <v>1079</v>
      </c>
      <c r="G46" s="171" t="s">
        <v>1080</v>
      </c>
      <c r="H46" s="2"/>
      <c r="I46" s="7" t="s">
        <v>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169" t="s">
        <v>1122</v>
      </c>
      <c r="B47" s="173" t="s">
        <v>1123</v>
      </c>
      <c r="C47" s="171" t="s">
        <v>1124</v>
      </c>
      <c r="D47" s="171"/>
      <c r="E47" s="178" t="s">
        <v>1124</v>
      </c>
      <c r="F47" s="178"/>
      <c r="G47" s="171" t="s">
        <v>1114</v>
      </c>
      <c r="H47" s="2"/>
      <c r="I47" s="7" t="s">
        <v>21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169" t="s">
        <v>1125</v>
      </c>
      <c r="B48" s="174" t="s">
        <v>1126</v>
      </c>
      <c r="C48" s="171" t="s">
        <v>1063</v>
      </c>
      <c r="D48" s="171" t="s">
        <v>1064</v>
      </c>
      <c r="E48" s="178" t="s">
        <v>1069</v>
      </c>
      <c r="F48" s="178" t="s">
        <v>1127</v>
      </c>
      <c r="G48" s="171" t="s">
        <v>1128</v>
      </c>
      <c r="H48" s="2"/>
      <c r="I48" s="7" t="s">
        <v>21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169" t="s">
        <v>1129</v>
      </c>
      <c r="B49" s="175" t="s">
        <v>1130</v>
      </c>
      <c r="C49" s="171" t="s">
        <v>1131</v>
      </c>
      <c r="D49" s="171"/>
      <c r="E49" s="178" t="s">
        <v>1124</v>
      </c>
      <c r="F49" s="178"/>
      <c r="G49" s="171" t="s">
        <v>1114</v>
      </c>
      <c r="H49" s="2"/>
      <c r="I49" s="7" t="s">
        <v>21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169" t="s">
        <v>1132</v>
      </c>
      <c r="B50" s="176" t="s">
        <v>1133</v>
      </c>
      <c r="C50" s="171" t="s">
        <v>1134</v>
      </c>
      <c r="D50" s="171"/>
      <c r="E50" s="178" t="s">
        <v>1134</v>
      </c>
      <c r="F50" s="178"/>
      <c r="G50" s="171" t="s">
        <v>1114</v>
      </c>
      <c r="H50" s="2"/>
      <c r="I50" s="7" t="s">
        <v>21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169" t="s">
        <v>1135</v>
      </c>
      <c r="B51" s="174" t="s">
        <v>1136</v>
      </c>
      <c r="C51" s="171" t="s">
        <v>1113</v>
      </c>
      <c r="D51" s="171"/>
      <c r="E51" s="178" t="s">
        <v>1113</v>
      </c>
      <c r="F51" s="178"/>
      <c r="G51" s="171" t="s">
        <v>1114</v>
      </c>
      <c r="H51" s="2"/>
      <c r="I51" s="7" t="s">
        <v>21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>
      <c r="A52" s="169" t="s">
        <v>1137</v>
      </c>
      <c r="B52" s="175" t="s">
        <v>1138</v>
      </c>
      <c r="C52" s="171" t="s">
        <v>1134</v>
      </c>
      <c r="D52" s="171"/>
      <c r="E52" s="178" t="s">
        <v>1134</v>
      </c>
      <c r="F52" s="178"/>
      <c r="G52" s="171" t="s">
        <v>1114</v>
      </c>
      <c r="H52" s="2"/>
      <c r="I52" s="7" t="s">
        <v>21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169" t="s">
        <v>1139</v>
      </c>
      <c r="B53" s="170" t="s">
        <v>1140</v>
      </c>
      <c r="C53" s="171" t="s">
        <v>1134</v>
      </c>
      <c r="D53" s="171"/>
      <c r="E53" s="178" t="s">
        <v>1134</v>
      </c>
      <c r="F53" s="178"/>
      <c r="G53" s="171" t="s">
        <v>1114</v>
      </c>
      <c r="H53" s="2"/>
      <c r="I53" s="7" t="s">
        <v>21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>
      <c r="A54" s="169" t="s">
        <v>1141</v>
      </c>
      <c r="B54" s="170" t="s">
        <v>1142</v>
      </c>
      <c r="C54" s="171" t="s">
        <v>1124</v>
      </c>
      <c r="D54" s="171"/>
      <c r="E54" s="178" t="s">
        <v>1124</v>
      </c>
      <c r="F54" s="178"/>
      <c r="G54" s="171" t="s">
        <v>1114</v>
      </c>
      <c r="H54" s="2"/>
      <c r="I54" s="7" t="s">
        <v>21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</sheetData>
  <protectedRanges>
    <protectedRange sqref="I5:I6" name="Range1_1_3_1_1"/>
  </protectedRanges>
  <mergeCells count="4">
    <mergeCell ref="J3:S3"/>
    <mergeCell ref="J4:R4"/>
    <mergeCell ref="A4:I4"/>
    <mergeCell ref="E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47"/>
  <sheetViews>
    <sheetView topLeftCell="A136" zoomScaleNormal="100" workbookViewId="0">
      <selection activeCell="C147" sqref="C147"/>
    </sheetView>
  </sheetViews>
  <sheetFormatPr defaultRowHeight="14.25"/>
  <cols>
    <col min="1" max="1" width="15" customWidth="1"/>
    <col min="3" max="3" width="21" customWidth="1"/>
    <col min="5" max="5" width="10" customWidth="1"/>
    <col min="6" max="6" width="13.625" customWidth="1"/>
    <col min="7" max="7" width="14" customWidth="1"/>
    <col min="21" max="21" width="11.375" customWidth="1"/>
  </cols>
  <sheetData>
    <row r="3" spans="1:21" ht="18.75">
      <c r="A3" s="12"/>
      <c r="B3" s="11"/>
      <c r="C3" s="106" t="s">
        <v>585</v>
      </c>
      <c r="D3" s="11"/>
      <c r="E3" s="11"/>
      <c r="F3" s="11"/>
      <c r="G3" s="11"/>
      <c r="H3" s="11"/>
      <c r="I3" s="11"/>
      <c r="J3" s="11"/>
      <c r="K3" s="163" t="s">
        <v>18</v>
      </c>
      <c r="L3" s="163"/>
      <c r="M3" s="163"/>
      <c r="N3" s="163"/>
      <c r="O3" s="163"/>
      <c r="P3" s="163"/>
      <c r="Q3" s="163"/>
      <c r="R3" s="163"/>
      <c r="S3" s="163"/>
      <c r="T3" s="163"/>
      <c r="U3" s="10"/>
    </row>
    <row r="4" spans="1:21" ht="15">
      <c r="B4" s="165" t="s">
        <v>111</v>
      </c>
      <c r="C4" s="166"/>
      <c r="D4" s="166"/>
      <c r="E4" s="166"/>
      <c r="F4" s="166"/>
      <c r="G4" s="166"/>
      <c r="H4" s="166"/>
      <c r="I4" s="166"/>
      <c r="J4" s="166"/>
      <c r="K4" s="164" t="s">
        <v>19</v>
      </c>
      <c r="L4" s="164"/>
      <c r="M4" s="164"/>
      <c r="N4" s="164"/>
      <c r="O4" s="164"/>
      <c r="P4" s="164"/>
      <c r="Q4" s="164"/>
      <c r="R4" s="164"/>
      <c r="S4" s="164"/>
      <c r="T4" s="13" t="s">
        <v>112</v>
      </c>
      <c r="U4" s="9"/>
    </row>
    <row r="5" spans="1:21" ht="63">
      <c r="A5" s="15"/>
      <c r="B5" s="14" t="s">
        <v>0</v>
      </c>
      <c r="C5" s="15" t="s">
        <v>1</v>
      </c>
      <c r="D5" s="16" t="s">
        <v>116</v>
      </c>
      <c r="E5" s="16" t="s">
        <v>116</v>
      </c>
      <c r="F5" s="17" t="s">
        <v>2</v>
      </c>
      <c r="G5" s="17" t="s">
        <v>3</v>
      </c>
      <c r="H5" s="16" t="s">
        <v>121</v>
      </c>
      <c r="I5" s="16" t="s">
        <v>122</v>
      </c>
      <c r="J5" s="18" t="s">
        <v>114</v>
      </c>
      <c r="K5" s="19" t="s">
        <v>20</v>
      </c>
      <c r="L5" s="20" t="s">
        <v>8</v>
      </c>
      <c r="M5" s="20" t="s">
        <v>9</v>
      </c>
      <c r="N5" s="20" t="s">
        <v>10</v>
      </c>
      <c r="O5" s="20" t="s">
        <v>11</v>
      </c>
      <c r="P5" s="20" t="s">
        <v>12</v>
      </c>
      <c r="Q5" s="20" t="s">
        <v>13</v>
      </c>
      <c r="R5" s="20" t="s">
        <v>14</v>
      </c>
      <c r="S5" s="20" t="s">
        <v>15</v>
      </c>
      <c r="T5" s="20" t="s">
        <v>16</v>
      </c>
      <c r="U5" s="3" t="s">
        <v>17</v>
      </c>
    </row>
    <row r="6" spans="1:21">
      <c r="A6" s="21" t="s">
        <v>123</v>
      </c>
      <c r="B6" s="21"/>
      <c r="C6" s="21"/>
      <c r="D6" s="22" t="s">
        <v>117</v>
      </c>
      <c r="E6" s="22" t="s">
        <v>118</v>
      </c>
      <c r="F6" s="32" t="s">
        <v>119</v>
      </c>
      <c r="G6" s="33" t="s">
        <v>120</v>
      </c>
      <c r="H6" s="21"/>
      <c r="I6" s="21"/>
      <c r="J6" s="23"/>
      <c r="K6" s="24"/>
      <c r="L6" s="24"/>
      <c r="M6" s="24"/>
      <c r="N6" s="24"/>
      <c r="O6" s="24"/>
      <c r="P6" s="24"/>
      <c r="Q6" s="24"/>
      <c r="R6" s="24"/>
      <c r="S6" s="24"/>
      <c r="T6" s="24"/>
      <c r="U6" s="8"/>
    </row>
    <row r="7" spans="1:21" ht="30">
      <c r="A7" s="36" t="s">
        <v>126</v>
      </c>
      <c r="B7" s="34" t="s">
        <v>124</v>
      </c>
      <c r="C7" s="35" t="s">
        <v>125</v>
      </c>
      <c r="D7" s="37">
        <f t="shared" ref="D7:D33" si="0">E7/2</f>
        <v>190</v>
      </c>
      <c r="E7" s="38">
        <v>380</v>
      </c>
      <c r="F7" s="39">
        <v>190</v>
      </c>
      <c r="G7" s="39">
        <v>237.5</v>
      </c>
      <c r="H7" s="40" t="s">
        <v>127</v>
      </c>
      <c r="I7" s="41">
        <v>1</v>
      </c>
      <c r="J7" s="41" t="s">
        <v>352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0">
      <c r="A8" s="36" t="s">
        <v>130</v>
      </c>
      <c r="B8" s="34" t="s">
        <v>128</v>
      </c>
      <c r="C8" s="35" t="s">
        <v>129</v>
      </c>
      <c r="D8" s="37">
        <f t="shared" si="0"/>
        <v>130</v>
      </c>
      <c r="E8" s="38">
        <v>260</v>
      </c>
      <c r="F8" s="39">
        <v>130</v>
      </c>
      <c r="G8" s="39">
        <v>162.5</v>
      </c>
      <c r="H8" s="40" t="s">
        <v>131</v>
      </c>
      <c r="I8" s="41">
        <v>1</v>
      </c>
      <c r="J8" s="41" t="s">
        <v>352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0">
      <c r="A9" s="36" t="s">
        <v>134</v>
      </c>
      <c r="B9" s="34" t="s">
        <v>132</v>
      </c>
      <c r="C9" s="35" t="s">
        <v>133</v>
      </c>
      <c r="D9" s="37">
        <f t="shared" si="0"/>
        <v>125</v>
      </c>
      <c r="E9" s="38">
        <v>250</v>
      </c>
      <c r="F9" s="39">
        <v>125</v>
      </c>
      <c r="G9" s="39">
        <v>156.25</v>
      </c>
      <c r="H9" s="40" t="s">
        <v>135</v>
      </c>
      <c r="I9" s="41">
        <v>1</v>
      </c>
      <c r="J9" s="41" t="s">
        <v>352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45">
      <c r="A10" s="36" t="s">
        <v>138</v>
      </c>
      <c r="B10" s="34" t="s">
        <v>136</v>
      </c>
      <c r="C10" s="35" t="s">
        <v>137</v>
      </c>
      <c r="D10" s="37">
        <f t="shared" si="0"/>
        <v>40</v>
      </c>
      <c r="E10" s="38">
        <v>80</v>
      </c>
      <c r="F10" s="39">
        <v>40</v>
      </c>
      <c r="G10" s="39">
        <v>50</v>
      </c>
      <c r="H10" s="40" t="s">
        <v>127</v>
      </c>
      <c r="I10" s="41">
        <v>1</v>
      </c>
      <c r="J10" s="41" t="s">
        <v>352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0">
      <c r="A11" s="36" t="s">
        <v>141</v>
      </c>
      <c r="B11" s="34" t="s">
        <v>139</v>
      </c>
      <c r="C11" s="35" t="s">
        <v>140</v>
      </c>
      <c r="D11" s="37">
        <f t="shared" si="0"/>
        <v>125</v>
      </c>
      <c r="E11" s="38">
        <v>250</v>
      </c>
      <c r="F11" s="39">
        <v>125</v>
      </c>
      <c r="G11" s="39">
        <v>156.25</v>
      </c>
      <c r="H11" s="40" t="s">
        <v>135</v>
      </c>
      <c r="I11" s="41">
        <v>1</v>
      </c>
      <c r="J11" s="41" t="s">
        <v>352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45">
      <c r="A12" s="36" t="s">
        <v>144</v>
      </c>
      <c r="B12" s="34" t="s">
        <v>142</v>
      </c>
      <c r="C12" s="35" t="s">
        <v>143</v>
      </c>
      <c r="D12" s="37">
        <f t="shared" si="0"/>
        <v>155</v>
      </c>
      <c r="E12" s="38">
        <v>310</v>
      </c>
      <c r="F12" s="39">
        <v>155</v>
      </c>
      <c r="G12" s="39">
        <v>193.75</v>
      </c>
      <c r="H12" s="40" t="s">
        <v>145</v>
      </c>
      <c r="I12" s="41">
        <v>1</v>
      </c>
      <c r="J12" s="41" t="s">
        <v>352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45">
      <c r="A13" s="36" t="s">
        <v>148</v>
      </c>
      <c r="B13" s="34" t="s">
        <v>146</v>
      </c>
      <c r="C13" s="35" t="s">
        <v>147</v>
      </c>
      <c r="D13" s="37">
        <f t="shared" si="0"/>
        <v>210</v>
      </c>
      <c r="E13" s="38">
        <v>420</v>
      </c>
      <c r="F13" s="39">
        <v>210</v>
      </c>
      <c r="G13" s="39">
        <v>262.5</v>
      </c>
      <c r="H13" s="40" t="s">
        <v>149</v>
      </c>
      <c r="I13" s="41">
        <v>1</v>
      </c>
      <c r="J13" s="41" t="s">
        <v>352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0">
      <c r="A14" s="36" t="s">
        <v>152</v>
      </c>
      <c r="B14" s="34" t="s">
        <v>150</v>
      </c>
      <c r="C14" s="35" t="s">
        <v>151</v>
      </c>
      <c r="D14" s="37">
        <f t="shared" si="0"/>
        <v>150</v>
      </c>
      <c r="E14" s="38">
        <v>300</v>
      </c>
      <c r="F14" s="39">
        <v>150</v>
      </c>
      <c r="G14" s="39">
        <v>187.5</v>
      </c>
      <c r="H14" s="40" t="s">
        <v>127</v>
      </c>
      <c r="I14" s="41">
        <v>1</v>
      </c>
      <c r="J14" s="41" t="s">
        <v>352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45">
      <c r="A15" s="36" t="s">
        <v>155</v>
      </c>
      <c r="B15" s="34" t="s">
        <v>153</v>
      </c>
      <c r="C15" s="35" t="s">
        <v>154</v>
      </c>
      <c r="D15" s="37">
        <f t="shared" si="0"/>
        <v>125</v>
      </c>
      <c r="E15" s="38">
        <v>250</v>
      </c>
      <c r="F15" s="39">
        <v>125</v>
      </c>
      <c r="G15" s="39">
        <v>156.25</v>
      </c>
      <c r="H15" s="40" t="s">
        <v>131</v>
      </c>
      <c r="I15" s="41">
        <v>1</v>
      </c>
      <c r="J15" s="41" t="s">
        <v>352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0">
      <c r="A16" s="36" t="s">
        <v>158</v>
      </c>
      <c r="B16" s="34" t="s">
        <v>156</v>
      </c>
      <c r="C16" s="35" t="s">
        <v>157</v>
      </c>
      <c r="D16" s="37">
        <f t="shared" si="0"/>
        <v>100</v>
      </c>
      <c r="E16" s="38">
        <v>200</v>
      </c>
      <c r="F16" s="39">
        <v>100</v>
      </c>
      <c r="G16" s="39">
        <v>125.00000000000001</v>
      </c>
      <c r="H16" s="40" t="s">
        <v>159</v>
      </c>
      <c r="I16" s="41">
        <v>1</v>
      </c>
      <c r="J16" s="41" t="s">
        <v>352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0">
      <c r="A17" s="36" t="s">
        <v>162</v>
      </c>
      <c r="B17" s="34" t="s">
        <v>160</v>
      </c>
      <c r="C17" s="35" t="s">
        <v>161</v>
      </c>
      <c r="D17" s="37">
        <f t="shared" si="0"/>
        <v>125</v>
      </c>
      <c r="E17" s="38">
        <v>250</v>
      </c>
      <c r="F17" s="39">
        <v>125</v>
      </c>
      <c r="G17" s="39">
        <v>156.25</v>
      </c>
      <c r="H17" s="40" t="s">
        <v>163</v>
      </c>
      <c r="I17" s="41">
        <v>1</v>
      </c>
      <c r="J17" s="41" t="s">
        <v>352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0">
      <c r="A18" s="36" t="s">
        <v>166</v>
      </c>
      <c r="B18" s="34" t="s">
        <v>164</v>
      </c>
      <c r="C18" s="35" t="s">
        <v>165</v>
      </c>
      <c r="D18" s="37">
        <f t="shared" si="0"/>
        <v>100</v>
      </c>
      <c r="E18" s="38">
        <v>200</v>
      </c>
      <c r="F18" s="39">
        <v>100</v>
      </c>
      <c r="G18" s="39">
        <v>125.00000000000001</v>
      </c>
      <c r="H18" s="40" t="s">
        <v>149</v>
      </c>
      <c r="I18" s="41">
        <v>1</v>
      </c>
      <c r="J18" s="41" t="s">
        <v>352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0">
      <c r="A19" s="36" t="s">
        <v>169</v>
      </c>
      <c r="B19" s="34" t="s">
        <v>167</v>
      </c>
      <c r="C19" s="35" t="s">
        <v>168</v>
      </c>
      <c r="D19" s="37">
        <f t="shared" si="0"/>
        <v>125</v>
      </c>
      <c r="E19" s="38">
        <v>250</v>
      </c>
      <c r="F19" s="39">
        <v>125</v>
      </c>
      <c r="G19" s="39">
        <v>156.25</v>
      </c>
      <c r="H19" s="40" t="s">
        <v>131</v>
      </c>
      <c r="I19" s="41">
        <v>1</v>
      </c>
      <c r="J19" s="41" t="s">
        <v>352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0">
      <c r="A20" s="36" t="s">
        <v>172</v>
      </c>
      <c r="B20" s="34" t="s">
        <v>170</v>
      </c>
      <c r="C20" s="35" t="s">
        <v>171</v>
      </c>
      <c r="D20" s="37">
        <f t="shared" si="0"/>
        <v>85</v>
      </c>
      <c r="E20" s="38">
        <v>170</v>
      </c>
      <c r="F20" s="39">
        <v>85</v>
      </c>
      <c r="G20" s="39">
        <v>106.25</v>
      </c>
      <c r="H20" s="40" t="s">
        <v>173</v>
      </c>
      <c r="I20" s="41">
        <v>1</v>
      </c>
      <c r="J20" s="41" t="s">
        <v>352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0">
      <c r="A21" s="36" t="s">
        <v>176</v>
      </c>
      <c r="B21" s="34" t="s">
        <v>174</v>
      </c>
      <c r="C21" s="35" t="s">
        <v>175</v>
      </c>
      <c r="D21" s="37">
        <f t="shared" si="0"/>
        <v>125</v>
      </c>
      <c r="E21" s="38">
        <v>250</v>
      </c>
      <c r="F21" s="39">
        <v>125</v>
      </c>
      <c r="G21" s="39">
        <v>156.25</v>
      </c>
      <c r="H21" s="40" t="s">
        <v>145</v>
      </c>
      <c r="I21" s="41">
        <v>1</v>
      </c>
      <c r="J21" s="41" t="s">
        <v>352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0">
      <c r="A22" s="36" t="s">
        <v>179</v>
      </c>
      <c r="B22" s="34" t="s">
        <v>177</v>
      </c>
      <c r="C22" s="35" t="s">
        <v>178</v>
      </c>
      <c r="D22" s="37">
        <f t="shared" si="0"/>
        <v>40</v>
      </c>
      <c r="E22" s="38">
        <v>80</v>
      </c>
      <c r="F22" s="39">
        <v>40</v>
      </c>
      <c r="G22" s="39">
        <v>50</v>
      </c>
      <c r="H22" s="40" t="s">
        <v>159</v>
      </c>
      <c r="I22" s="41">
        <v>1</v>
      </c>
      <c r="J22" s="41" t="s">
        <v>352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0">
      <c r="A23" s="36" t="s">
        <v>182</v>
      </c>
      <c r="B23" s="34" t="s">
        <v>180</v>
      </c>
      <c r="C23" s="35" t="s">
        <v>181</v>
      </c>
      <c r="D23" s="37">
        <f t="shared" si="0"/>
        <v>80</v>
      </c>
      <c r="E23" s="38">
        <v>160</v>
      </c>
      <c r="F23" s="39">
        <v>80</v>
      </c>
      <c r="G23" s="39">
        <v>100</v>
      </c>
      <c r="H23" s="40" t="s">
        <v>127</v>
      </c>
      <c r="I23" s="41">
        <v>1</v>
      </c>
      <c r="J23" s="41" t="s">
        <v>352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">
      <c r="A24" s="36" t="s">
        <v>185</v>
      </c>
      <c r="B24" s="34" t="s">
        <v>183</v>
      </c>
      <c r="C24" s="35" t="s">
        <v>184</v>
      </c>
      <c r="D24" s="37">
        <f t="shared" si="0"/>
        <v>5</v>
      </c>
      <c r="E24" s="38">
        <v>10</v>
      </c>
      <c r="F24" s="39">
        <v>5</v>
      </c>
      <c r="G24" s="39">
        <v>6.25</v>
      </c>
      <c r="H24" s="40" t="s">
        <v>186</v>
      </c>
      <c r="I24" s="41">
        <v>1</v>
      </c>
      <c r="J24" s="41" t="s">
        <v>352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0">
      <c r="A25" s="36" t="s">
        <v>189</v>
      </c>
      <c r="B25" s="34" t="s">
        <v>187</v>
      </c>
      <c r="C25" s="35" t="s">
        <v>188</v>
      </c>
      <c r="D25" s="37">
        <f t="shared" si="0"/>
        <v>185</v>
      </c>
      <c r="E25" s="38">
        <v>370</v>
      </c>
      <c r="F25" s="39">
        <v>185</v>
      </c>
      <c r="G25" s="39">
        <v>231.25</v>
      </c>
      <c r="H25" s="40" t="s">
        <v>149</v>
      </c>
      <c r="I25" s="41">
        <v>1</v>
      </c>
      <c r="J25" s="41" t="s">
        <v>352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0">
      <c r="A26" s="36" t="s">
        <v>192</v>
      </c>
      <c r="B26" s="34" t="s">
        <v>190</v>
      </c>
      <c r="C26" s="35" t="s">
        <v>191</v>
      </c>
      <c r="D26" s="37">
        <f t="shared" si="0"/>
        <v>185</v>
      </c>
      <c r="E26" s="38">
        <v>370</v>
      </c>
      <c r="F26" s="39">
        <v>185</v>
      </c>
      <c r="G26" s="39">
        <v>231.25</v>
      </c>
      <c r="H26" s="40" t="s">
        <v>149</v>
      </c>
      <c r="I26" s="41">
        <v>1</v>
      </c>
      <c r="J26" s="41" t="s">
        <v>352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45">
      <c r="A27" s="36" t="s">
        <v>195</v>
      </c>
      <c r="B27" s="34" t="s">
        <v>193</v>
      </c>
      <c r="C27" s="35" t="s">
        <v>194</v>
      </c>
      <c r="D27" s="37">
        <f t="shared" si="0"/>
        <v>185</v>
      </c>
      <c r="E27" s="38">
        <v>370</v>
      </c>
      <c r="F27" s="39">
        <v>185</v>
      </c>
      <c r="G27" s="39">
        <v>231.25</v>
      </c>
      <c r="H27" s="40" t="s">
        <v>127</v>
      </c>
      <c r="I27" s="41">
        <v>1</v>
      </c>
      <c r="J27" s="41" t="s">
        <v>352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45">
      <c r="A28" s="36" t="s">
        <v>198</v>
      </c>
      <c r="B28" s="34" t="s">
        <v>196</v>
      </c>
      <c r="C28" s="35" t="s">
        <v>197</v>
      </c>
      <c r="D28" s="37">
        <f t="shared" si="0"/>
        <v>12.5</v>
      </c>
      <c r="E28" s="38">
        <v>25</v>
      </c>
      <c r="F28" s="39">
        <v>12.5</v>
      </c>
      <c r="G28" s="39">
        <v>15.625000000000002</v>
      </c>
      <c r="H28" s="40" t="s">
        <v>173</v>
      </c>
      <c r="I28" s="41">
        <v>1</v>
      </c>
      <c r="J28" s="41" t="s">
        <v>352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0">
      <c r="A29" s="36" t="s">
        <v>201</v>
      </c>
      <c r="B29" s="34" t="s">
        <v>199</v>
      </c>
      <c r="C29" s="35" t="s">
        <v>200</v>
      </c>
      <c r="D29" s="37">
        <f t="shared" si="0"/>
        <v>155</v>
      </c>
      <c r="E29" s="38">
        <v>310</v>
      </c>
      <c r="F29" s="39">
        <v>155</v>
      </c>
      <c r="G29" s="39">
        <v>193.75</v>
      </c>
      <c r="H29" s="40" t="s">
        <v>149</v>
      </c>
      <c r="I29" s="41">
        <v>1</v>
      </c>
      <c r="J29" s="41" t="s">
        <v>352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0">
      <c r="A30" s="36" t="s">
        <v>204</v>
      </c>
      <c r="B30" s="34" t="s">
        <v>202</v>
      </c>
      <c r="C30" s="35" t="s">
        <v>203</v>
      </c>
      <c r="D30" s="37">
        <f t="shared" si="0"/>
        <v>20</v>
      </c>
      <c r="E30" s="38">
        <v>40</v>
      </c>
      <c r="F30" s="39">
        <v>20</v>
      </c>
      <c r="G30" s="39">
        <v>25</v>
      </c>
      <c r="H30" s="40" t="s">
        <v>186</v>
      </c>
      <c r="I30" s="41">
        <v>1</v>
      </c>
      <c r="J30" s="41" t="s">
        <v>352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0">
      <c r="A31" s="36" t="s">
        <v>207</v>
      </c>
      <c r="B31" s="34" t="s">
        <v>205</v>
      </c>
      <c r="C31" s="35" t="s">
        <v>206</v>
      </c>
      <c r="D31" s="37">
        <f t="shared" si="0"/>
        <v>65</v>
      </c>
      <c r="E31" s="38">
        <v>130</v>
      </c>
      <c r="F31" s="39">
        <v>65</v>
      </c>
      <c r="G31" s="39">
        <v>81.25</v>
      </c>
      <c r="H31" s="40" t="s">
        <v>131</v>
      </c>
      <c r="I31" s="41">
        <v>1</v>
      </c>
      <c r="J31" s="41" t="s">
        <v>352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0">
      <c r="A32" s="36" t="s">
        <v>210</v>
      </c>
      <c r="B32" s="34" t="s">
        <v>208</v>
      </c>
      <c r="C32" s="35" t="s">
        <v>209</v>
      </c>
      <c r="D32" s="37">
        <f t="shared" si="0"/>
        <v>125</v>
      </c>
      <c r="E32" s="38">
        <v>250</v>
      </c>
      <c r="F32" s="39">
        <v>125</v>
      </c>
      <c r="G32" s="39">
        <v>156.25</v>
      </c>
      <c r="H32" s="40" t="s">
        <v>135</v>
      </c>
      <c r="I32" s="41">
        <v>1</v>
      </c>
      <c r="J32" s="41" t="s">
        <v>352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0">
      <c r="A33" s="36" t="s">
        <v>213</v>
      </c>
      <c r="B33" s="34" t="s">
        <v>211</v>
      </c>
      <c r="C33" s="35" t="s">
        <v>212</v>
      </c>
      <c r="D33" s="37">
        <f t="shared" si="0"/>
        <v>3</v>
      </c>
      <c r="E33" s="38">
        <v>6</v>
      </c>
      <c r="F33" s="39">
        <v>3</v>
      </c>
      <c r="G33" s="39">
        <v>3.75</v>
      </c>
      <c r="H33" s="40" t="s">
        <v>186</v>
      </c>
      <c r="I33" s="41">
        <v>1</v>
      </c>
      <c r="J33" s="41" t="s">
        <v>352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0">
      <c r="A34" s="36" t="s">
        <v>216</v>
      </c>
      <c r="B34" s="34" t="s">
        <v>214</v>
      </c>
      <c r="C34" s="35" t="s">
        <v>215</v>
      </c>
      <c r="D34" s="37">
        <v>5</v>
      </c>
      <c r="E34" s="38">
        <v>10</v>
      </c>
      <c r="F34" s="39">
        <v>5</v>
      </c>
      <c r="G34" s="39">
        <v>7</v>
      </c>
      <c r="H34" s="40" t="s">
        <v>186</v>
      </c>
      <c r="I34" s="41">
        <v>1</v>
      </c>
      <c r="J34" s="41" t="s">
        <v>352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>
      <c r="A35" s="36" t="s">
        <v>219</v>
      </c>
      <c r="B35" s="34" t="s">
        <v>217</v>
      </c>
      <c r="C35" s="35" t="s">
        <v>218</v>
      </c>
      <c r="D35" s="37">
        <f t="shared" ref="D35:D44" si="1">E35/2</f>
        <v>15</v>
      </c>
      <c r="E35" s="42">
        <v>30</v>
      </c>
      <c r="F35" s="43">
        <v>15</v>
      </c>
      <c r="G35" s="44">
        <v>18.75</v>
      </c>
      <c r="H35" s="45" t="s">
        <v>220</v>
      </c>
      <c r="I35" s="41">
        <v>1</v>
      </c>
      <c r="J35" s="41" t="s">
        <v>352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0">
      <c r="A36" s="36" t="s">
        <v>223</v>
      </c>
      <c r="B36" s="34" t="s">
        <v>221</v>
      </c>
      <c r="C36" s="35" t="s">
        <v>222</v>
      </c>
      <c r="D36" s="37">
        <f t="shared" si="1"/>
        <v>30</v>
      </c>
      <c r="E36" s="46">
        <v>60</v>
      </c>
      <c r="F36" s="47">
        <v>30</v>
      </c>
      <c r="G36" s="39">
        <v>37.5</v>
      </c>
      <c r="H36" s="40" t="s">
        <v>224</v>
      </c>
      <c r="I36" s="41">
        <v>1</v>
      </c>
      <c r="J36" s="41" t="s">
        <v>352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>
      <c r="A37" s="36" t="s">
        <v>227</v>
      </c>
      <c r="B37" s="34" t="s">
        <v>225</v>
      </c>
      <c r="C37" s="35" t="s">
        <v>226</v>
      </c>
      <c r="D37" s="37">
        <f t="shared" si="1"/>
        <v>185</v>
      </c>
      <c r="E37" s="46">
        <v>370</v>
      </c>
      <c r="F37" s="47">
        <v>185</v>
      </c>
      <c r="G37" s="39">
        <v>231.25</v>
      </c>
      <c r="H37" s="40" t="s">
        <v>228</v>
      </c>
      <c r="I37" s="41">
        <v>1</v>
      </c>
      <c r="J37" s="41" t="s">
        <v>352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>
      <c r="A38" s="36" t="s">
        <v>231</v>
      </c>
      <c r="B38" s="34" t="s">
        <v>229</v>
      </c>
      <c r="C38" s="35" t="s">
        <v>230</v>
      </c>
      <c r="D38" s="37">
        <f t="shared" si="1"/>
        <v>665</v>
      </c>
      <c r="E38" s="46">
        <v>1330</v>
      </c>
      <c r="F38" s="47">
        <v>665</v>
      </c>
      <c r="G38" s="39">
        <v>831.25</v>
      </c>
      <c r="H38" s="40" t="s">
        <v>220</v>
      </c>
      <c r="I38" s="41">
        <v>1</v>
      </c>
      <c r="J38" s="41" t="s">
        <v>352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0">
      <c r="A39" s="36" t="s">
        <v>234</v>
      </c>
      <c r="B39" s="34" t="s">
        <v>232</v>
      </c>
      <c r="C39" s="35" t="s">
        <v>233</v>
      </c>
      <c r="D39" s="37">
        <f t="shared" si="1"/>
        <v>185</v>
      </c>
      <c r="E39" s="46">
        <v>370</v>
      </c>
      <c r="F39" s="47">
        <v>185</v>
      </c>
      <c r="G39" s="39">
        <v>231.25</v>
      </c>
      <c r="H39" s="40" t="s">
        <v>235</v>
      </c>
      <c r="I39" s="41">
        <v>1</v>
      </c>
      <c r="J39" s="41" t="s">
        <v>352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0">
      <c r="A40" s="36" t="s">
        <v>238</v>
      </c>
      <c r="B40" s="34" t="s">
        <v>236</v>
      </c>
      <c r="C40" s="35" t="s">
        <v>237</v>
      </c>
      <c r="D40" s="37">
        <f t="shared" si="1"/>
        <v>1</v>
      </c>
      <c r="E40" s="46">
        <v>2</v>
      </c>
      <c r="F40" s="47">
        <v>1</v>
      </c>
      <c r="G40" s="39">
        <v>1.25</v>
      </c>
      <c r="H40" s="40" t="s">
        <v>239</v>
      </c>
      <c r="I40" s="41">
        <v>1</v>
      </c>
      <c r="J40" s="41" t="s">
        <v>352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>
      <c r="A41" s="36" t="s">
        <v>242</v>
      </c>
      <c r="B41" s="34" t="s">
        <v>240</v>
      </c>
      <c r="C41" s="35" t="s">
        <v>241</v>
      </c>
      <c r="D41" s="37">
        <f t="shared" si="1"/>
        <v>12.5</v>
      </c>
      <c r="E41" s="46">
        <v>25</v>
      </c>
      <c r="F41" s="47">
        <v>12.5</v>
      </c>
      <c r="G41" s="39">
        <v>15.625000000000002</v>
      </c>
      <c r="H41" s="40" t="s">
        <v>243</v>
      </c>
      <c r="I41" s="41">
        <v>1</v>
      </c>
      <c r="J41" s="41" t="s">
        <v>352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0">
      <c r="A42" s="36" t="s">
        <v>246</v>
      </c>
      <c r="B42" s="34" t="s">
        <v>244</v>
      </c>
      <c r="C42" s="35" t="s">
        <v>245</v>
      </c>
      <c r="D42" s="37">
        <f t="shared" si="1"/>
        <v>7.5</v>
      </c>
      <c r="E42" s="46">
        <v>15</v>
      </c>
      <c r="F42" s="47">
        <v>7.5</v>
      </c>
      <c r="G42" s="39">
        <v>9.375</v>
      </c>
      <c r="H42" s="40" t="s">
        <v>247</v>
      </c>
      <c r="I42" s="41">
        <v>1</v>
      </c>
      <c r="J42" s="41" t="s">
        <v>352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0">
      <c r="A43" s="36" t="s">
        <v>250</v>
      </c>
      <c r="B43" s="34" t="s">
        <v>248</v>
      </c>
      <c r="C43" s="35" t="s">
        <v>249</v>
      </c>
      <c r="D43" s="37">
        <f t="shared" si="1"/>
        <v>5</v>
      </c>
      <c r="E43" s="46">
        <v>10</v>
      </c>
      <c r="F43" s="47">
        <v>5</v>
      </c>
      <c r="G43" s="39">
        <v>6.25</v>
      </c>
      <c r="H43" s="40" t="s">
        <v>251</v>
      </c>
      <c r="I43" s="41">
        <v>1</v>
      </c>
      <c r="J43" s="41" t="s">
        <v>352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0">
      <c r="A44" s="36" t="s">
        <v>254</v>
      </c>
      <c r="B44" s="34" t="s">
        <v>252</v>
      </c>
      <c r="C44" s="35" t="s">
        <v>253</v>
      </c>
      <c r="D44" s="37">
        <f t="shared" si="1"/>
        <v>12.5</v>
      </c>
      <c r="E44" s="46">
        <v>25</v>
      </c>
      <c r="F44" s="47">
        <v>12.5</v>
      </c>
      <c r="G44" s="39">
        <v>15.625000000000002</v>
      </c>
      <c r="H44" s="40" t="s">
        <v>251</v>
      </c>
      <c r="I44" s="41">
        <v>1</v>
      </c>
      <c r="J44" s="41" t="s">
        <v>352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0">
      <c r="A45" s="36" t="s">
        <v>257</v>
      </c>
      <c r="B45" s="34" t="s">
        <v>255</v>
      </c>
      <c r="C45" s="35" t="s">
        <v>256</v>
      </c>
      <c r="D45" s="37">
        <v>3</v>
      </c>
      <c r="E45" s="46">
        <v>4</v>
      </c>
      <c r="F45" s="47">
        <v>3</v>
      </c>
      <c r="G45" s="39">
        <v>4</v>
      </c>
      <c r="H45" s="40" t="s">
        <v>251</v>
      </c>
      <c r="I45" s="41">
        <v>1</v>
      </c>
      <c r="J45" s="41" t="s">
        <v>352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>
      <c r="A46" s="48">
        <v>4521536190</v>
      </c>
      <c r="B46" s="34" t="s">
        <v>258</v>
      </c>
      <c r="C46" s="35" t="s">
        <v>259</v>
      </c>
      <c r="D46" s="37">
        <v>3</v>
      </c>
      <c r="E46" s="46">
        <v>4</v>
      </c>
      <c r="F46" s="47">
        <v>3</v>
      </c>
      <c r="G46" s="39">
        <v>4</v>
      </c>
      <c r="H46" s="40" t="s">
        <v>251</v>
      </c>
      <c r="I46" s="41">
        <v>1</v>
      </c>
      <c r="J46" s="41" t="s">
        <v>352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0">
      <c r="A47" s="36" t="s">
        <v>262</v>
      </c>
      <c r="B47" s="34" t="s">
        <v>260</v>
      </c>
      <c r="C47" s="35" t="s">
        <v>261</v>
      </c>
      <c r="D47" s="37">
        <f t="shared" ref="D47:D59" si="2">E47/2</f>
        <v>12.5</v>
      </c>
      <c r="E47" s="46">
        <v>25</v>
      </c>
      <c r="F47" s="47">
        <v>12.5</v>
      </c>
      <c r="G47" s="39">
        <v>15.625000000000002</v>
      </c>
      <c r="H47" s="40" t="s">
        <v>263</v>
      </c>
      <c r="I47" s="41">
        <v>1</v>
      </c>
      <c r="J47" s="41" t="s">
        <v>352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0">
      <c r="A48" s="36" t="s">
        <v>266</v>
      </c>
      <c r="B48" s="34" t="s">
        <v>264</v>
      </c>
      <c r="C48" s="35" t="s">
        <v>265</v>
      </c>
      <c r="D48" s="37">
        <f t="shared" si="2"/>
        <v>12.5</v>
      </c>
      <c r="E48" s="46">
        <v>25</v>
      </c>
      <c r="F48" s="47">
        <v>12.5</v>
      </c>
      <c r="G48" s="39">
        <v>15.625000000000002</v>
      </c>
      <c r="H48" s="40" t="s">
        <v>263</v>
      </c>
      <c r="I48" s="41">
        <v>1</v>
      </c>
      <c r="J48" s="41" t="s">
        <v>352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>
      <c r="A49" s="36" t="s">
        <v>269</v>
      </c>
      <c r="B49" s="34" t="s">
        <v>267</v>
      </c>
      <c r="C49" s="35" t="s">
        <v>268</v>
      </c>
      <c r="D49" s="37">
        <f t="shared" si="2"/>
        <v>7.5</v>
      </c>
      <c r="E49" s="46">
        <v>15</v>
      </c>
      <c r="F49" s="47">
        <v>7.5</v>
      </c>
      <c r="G49" s="39">
        <v>9.375</v>
      </c>
      <c r="H49" s="40" t="s">
        <v>270</v>
      </c>
      <c r="I49" s="41">
        <v>1</v>
      </c>
      <c r="J49" s="41" t="s">
        <v>352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>
      <c r="A50" s="36" t="s">
        <v>273</v>
      </c>
      <c r="B50" s="34" t="s">
        <v>271</v>
      </c>
      <c r="C50" s="35" t="s">
        <v>272</v>
      </c>
      <c r="D50" s="37">
        <f t="shared" si="2"/>
        <v>7.5</v>
      </c>
      <c r="E50" s="46">
        <v>15</v>
      </c>
      <c r="F50" s="47">
        <v>7.5</v>
      </c>
      <c r="G50" s="39">
        <v>9.375</v>
      </c>
      <c r="H50" s="40" t="s">
        <v>270</v>
      </c>
      <c r="I50" s="41">
        <v>1</v>
      </c>
      <c r="J50" s="41" t="s">
        <v>352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>
      <c r="A51" s="36" t="s">
        <v>276</v>
      </c>
      <c r="B51" s="34" t="s">
        <v>274</v>
      </c>
      <c r="C51" s="35" t="s">
        <v>275</v>
      </c>
      <c r="D51" s="37">
        <f t="shared" si="2"/>
        <v>30</v>
      </c>
      <c r="E51" s="46">
        <v>60</v>
      </c>
      <c r="F51" s="47">
        <v>30</v>
      </c>
      <c r="G51" s="39">
        <v>37.5</v>
      </c>
      <c r="H51" s="40" t="s">
        <v>277</v>
      </c>
      <c r="I51" s="41">
        <v>1</v>
      </c>
      <c r="J51" s="41" t="s">
        <v>352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>
      <c r="A52" s="36" t="s">
        <v>280</v>
      </c>
      <c r="B52" s="34" t="s">
        <v>278</v>
      </c>
      <c r="C52" s="35" t="s">
        <v>279</v>
      </c>
      <c r="D52" s="37">
        <f t="shared" si="2"/>
        <v>40</v>
      </c>
      <c r="E52" s="46">
        <v>80</v>
      </c>
      <c r="F52" s="47">
        <v>40</v>
      </c>
      <c r="G52" s="39">
        <v>50</v>
      </c>
      <c r="H52" s="40" t="s">
        <v>277</v>
      </c>
      <c r="I52" s="41">
        <v>1</v>
      </c>
      <c r="J52" s="41" t="s">
        <v>352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0">
      <c r="A53" s="36" t="s">
        <v>283</v>
      </c>
      <c r="B53" s="34" t="s">
        <v>281</v>
      </c>
      <c r="C53" s="35" t="s">
        <v>282</v>
      </c>
      <c r="D53" s="37">
        <f t="shared" si="2"/>
        <v>7.5</v>
      </c>
      <c r="E53" s="46">
        <v>15</v>
      </c>
      <c r="F53" s="47">
        <v>7.5</v>
      </c>
      <c r="G53" s="39">
        <v>9.375</v>
      </c>
      <c r="H53" s="40" t="s">
        <v>284</v>
      </c>
      <c r="I53" s="41">
        <v>1</v>
      </c>
      <c r="J53" s="41" t="s">
        <v>352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0">
      <c r="A54" s="36" t="s">
        <v>287</v>
      </c>
      <c r="B54" s="34" t="s">
        <v>285</v>
      </c>
      <c r="C54" s="35" t="s">
        <v>286</v>
      </c>
      <c r="D54" s="37">
        <f t="shared" si="2"/>
        <v>1</v>
      </c>
      <c r="E54" s="46">
        <v>2</v>
      </c>
      <c r="F54" s="47">
        <v>1</v>
      </c>
      <c r="G54" s="39">
        <v>1.25</v>
      </c>
      <c r="H54" s="40" t="s">
        <v>288</v>
      </c>
      <c r="I54" s="41">
        <v>1</v>
      </c>
      <c r="J54" s="41" t="s">
        <v>352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>
      <c r="A55" s="36" t="s">
        <v>291</v>
      </c>
      <c r="B55" s="34" t="s">
        <v>289</v>
      </c>
      <c r="C55" s="35" t="s">
        <v>290</v>
      </c>
      <c r="D55" s="37">
        <f t="shared" si="2"/>
        <v>12</v>
      </c>
      <c r="E55" s="46">
        <v>24</v>
      </c>
      <c r="F55" s="47">
        <v>12</v>
      </c>
      <c r="G55" s="39">
        <v>15</v>
      </c>
      <c r="H55" s="40" t="s">
        <v>251</v>
      </c>
      <c r="I55" s="41">
        <v>1</v>
      </c>
      <c r="J55" s="41" t="s">
        <v>352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>
      <c r="A56" s="36" t="s">
        <v>294</v>
      </c>
      <c r="B56" s="34" t="s">
        <v>292</v>
      </c>
      <c r="C56" s="35" t="s">
        <v>293</v>
      </c>
      <c r="D56" s="37">
        <f t="shared" si="2"/>
        <v>12</v>
      </c>
      <c r="E56" s="46">
        <v>24</v>
      </c>
      <c r="F56" s="47">
        <v>12</v>
      </c>
      <c r="G56" s="39">
        <v>15</v>
      </c>
      <c r="H56" s="40" t="s">
        <v>251</v>
      </c>
      <c r="I56" s="41">
        <v>1</v>
      </c>
      <c r="J56" s="41" t="s">
        <v>352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>
      <c r="A57" s="36" t="s">
        <v>297</v>
      </c>
      <c r="B57" s="34" t="s">
        <v>295</v>
      </c>
      <c r="C57" s="35" t="s">
        <v>296</v>
      </c>
      <c r="D57" s="37">
        <f t="shared" si="2"/>
        <v>12</v>
      </c>
      <c r="E57" s="46">
        <v>24</v>
      </c>
      <c r="F57" s="47">
        <v>12</v>
      </c>
      <c r="G57" s="39">
        <v>15</v>
      </c>
      <c r="H57" s="40" t="s">
        <v>251</v>
      </c>
      <c r="I57" s="41">
        <v>1</v>
      </c>
      <c r="J57" s="41" t="s">
        <v>352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>
      <c r="A58" s="36" t="s">
        <v>300</v>
      </c>
      <c r="B58" s="34" t="s">
        <v>298</v>
      </c>
      <c r="C58" s="35" t="s">
        <v>299</v>
      </c>
      <c r="D58" s="37">
        <f t="shared" si="2"/>
        <v>12</v>
      </c>
      <c r="E58" s="46">
        <v>24</v>
      </c>
      <c r="F58" s="47">
        <v>12</v>
      </c>
      <c r="G58" s="39">
        <v>15</v>
      </c>
      <c r="H58" s="40" t="s">
        <v>251</v>
      </c>
      <c r="I58" s="41">
        <v>1</v>
      </c>
      <c r="J58" s="41" t="s">
        <v>352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>
      <c r="A59" s="36" t="s">
        <v>303</v>
      </c>
      <c r="B59" s="34" t="s">
        <v>301</v>
      </c>
      <c r="C59" s="35" t="s">
        <v>302</v>
      </c>
      <c r="D59" s="37">
        <f t="shared" si="2"/>
        <v>30</v>
      </c>
      <c r="E59" s="46">
        <v>60</v>
      </c>
      <c r="F59" s="47">
        <v>30</v>
      </c>
      <c r="G59" s="39">
        <v>37.5</v>
      </c>
      <c r="H59" s="40" t="s">
        <v>304</v>
      </c>
      <c r="I59" s="41">
        <v>1</v>
      </c>
      <c r="J59" s="41" t="s">
        <v>352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0">
      <c r="A60" s="36" t="s">
        <v>307</v>
      </c>
      <c r="B60" s="34" t="s">
        <v>305</v>
      </c>
      <c r="C60" s="35" t="s">
        <v>306</v>
      </c>
      <c r="D60" s="37">
        <v>60</v>
      </c>
      <c r="E60" s="46">
        <v>120</v>
      </c>
      <c r="F60" s="47">
        <v>60</v>
      </c>
      <c r="G60" s="39">
        <v>75</v>
      </c>
      <c r="H60" s="40" t="s">
        <v>308</v>
      </c>
      <c r="I60" s="41">
        <v>1</v>
      </c>
      <c r="J60" s="41" t="s">
        <v>352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0">
      <c r="A61" s="36" t="s">
        <v>311</v>
      </c>
      <c r="B61" s="34" t="s">
        <v>309</v>
      </c>
      <c r="C61" s="35" t="s">
        <v>310</v>
      </c>
      <c r="D61" s="37">
        <f>E61/2</f>
        <v>6</v>
      </c>
      <c r="E61" s="46">
        <v>12</v>
      </c>
      <c r="F61" s="47">
        <v>6</v>
      </c>
      <c r="G61" s="39">
        <v>7.5</v>
      </c>
      <c r="H61" s="40" t="s">
        <v>304</v>
      </c>
      <c r="I61" s="41">
        <v>1</v>
      </c>
      <c r="J61" s="41" t="s">
        <v>352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0">
      <c r="A62" s="36" t="s">
        <v>314</v>
      </c>
      <c r="B62" s="34" t="s">
        <v>312</v>
      </c>
      <c r="C62" s="35" t="s">
        <v>313</v>
      </c>
      <c r="D62" s="37">
        <f>E62/2</f>
        <v>30</v>
      </c>
      <c r="E62" s="46">
        <v>60</v>
      </c>
      <c r="F62" s="47">
        <v>30</v>
      </c>
      <c r="G62" s="39">
        <v>37.5</v>
      </c>
      <c r="H62" s="40" t="s">
        <v>315</v>
      </c>
      <c r="I62" s="41">
        <v>1</v>
      </c>
      <c r="J62" s="41" t="s">
        <v>352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0">
      <c r="A63" s="36" t="s">
        <v>318</v>
      </c>
      <c r="B63" s="34" t="s">
        <v>316</v>
      </c>
      <c r="C63" s="35" t="s">
        <v>317</v>
      </c>
      <c r="D63" s="37">
        <f>E63/2</f>
        <v>80</v>
      </c>
      <c r="E63" s="46">
        <v>160</v>
      </c>
      <c r="F63" s="47">
        <v>80</v>
      </c>
      <c r="G63" s="39">
        <v>100</v>
      </c>
      <c r="H63" s="40" t="s">
        <v>319</v>
      </c>
      <c r="I63" s="41">
        <v>1</v>
      </c>
      <c r="J63" s="41" t="s">
        <v>352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0">
      <c r="A64" s="36" t="s">
        <v>322</v>
      </c>
      <c r="B64" s="34" t="s">
        <v>320</v>
      </c>
      <c r="C64" s="35" t="s">
        <v>321</v>
      </c>
      <c r="D64" s="37">
        <f>E64/2</f>
        <v>25</v>
      </c>
      <c r="E64" s="46">
        <v>50</v>
      </c>
      <c r="F64" s="47">
        <v>25</v>
      </c>
      <c r="G64" s="39">
        <v>31.250000000000004</v>
      </c>
      <c r="H64" s="40" t="s">
        <v>319</v>
      </c>
      <c r="I64" s="41">
        <v>1</v>
      </c>
      <c r="J64" s="41" t="s">
        <v>352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>
      <c r="A65" s="36" t="s">
        <v>325</v>
      </c>
      <c r="B65" s="34" t="s">
        <v>323</v>
      </c>
      <c r="C65" s="35" t="s">
        <v>324</v>
      </c>
      <c r="D65" s="37">
        <f>E65/2</f>
        <v>2.5</v>
      </c>
      <c r="E65" s="46">
        <v>5</v>
      </c>
      <c r="F65" s="47">
        <v>2.5</v>
      </c>
      <c r="G65" s="39">
        <v>3.125</v>
      </c>
      <c r="H65" s="40" t="s">
        <v>326</v>
      </c>
      <c r="I65" s="41">
        <v>1</v>
      </c>
      <c r="J65" s="41" t="s">
        <v>352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0">
      <c r="A66" s="36" t="s">
        <v>329</v>
      </c>
      <c r="B66" s="34" t="s">
        <v>327</v>
      </c>
      <c r="C66" s="35" t="s">
        <v>328</v>
      </c>
      <c r="D66" s="37">
        <v>15</v>
      </c>
      <c r="E66" s="46">
        <v>30</v>
      </c>
      <c r="F66" s="47">
        <v>15</v>
      </c>
      <c r="G66" s="39">
        <v>19</v>
      </c>
      <c r="H66" s="40" t="s">
        <v>251</v>
      </c>
      <c r="I66" s="41">
        <v>1</v>
      </c>
      <c r="J66" s="41" t="s">
        <v>352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0">
      <c r="A67" s="48">
        <v>4555040001</v>
      </c>
      <c r="B67" s="34" t="s">
        <v>330</v>
      </c>
      <c r="C67" s="35" t="s">
        <v>331</v>
      </c>
      <c r="D67" s="37">
        <f t="shared" ref="D67:D72" si="3">E67/2</f>
        <v>10</v>
      </c>
      <c r="E67" s="46">
        <v>20</v>
      </c>
      <c r="F67" s="47">
        <v>10</v>
      </c>
      <c r="G67" s="39">
        <v>12.5</v>
      </c>
      <c r="H67" s="40" t="s">
        <v>332</v>
      </c>
      <c r="I67" s="41">
        <v>1</v>
      </c>
      <c r="J67" s="41" t="s">
        <v>352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>
      <c r="A68" s="36" t="s">
        <v>335</v>
      </c>
      <c r="B68" s="34" t="s">
        <v>333</v>
      </c>
      <c r="C68" s="35" t="s">
        <v>334</v>
      </c>
      <c r="D68" s="37">
        <f t="shared" si="3"/>
        <v>50</v>
      </c>
      <c r="E68" s="46">
        <v>100</v>
      </c>
      <c r="F68" s="47">
        <v>50</v>
      </c>
      <c r="G68" s="39">
        <v>62.500000000000007</v>
      </c>
      <c r="H68" s="40" t="s">
        <v>251</v>
      </c>
      <c r="I68" s="41">
        <v>1</v>
      </c>
      <c r="J68" s="41" t="s">
        <v>352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0">
      <c r="A69" s="36" t="s">
        <v>338</v>
      </c>
      <c r="B69" s="34" t="s">
        <v>336</v>
      </c>
      <c r="C69" s="35" t="s">
        <v>337</v>
      </c>
      <c r="D69" s="37">
        <f t="shared" si="3"/>
        <v>25</v>
      </c>
      <c r="E69" s="46">
        <v>50</v>
      </c>
      <c r="F69" s="47">
        <v>25</v>
      </c>
      <c r="G69" s="39">
        <v>31.250000000000004</v>
      </c>
      <c r="H69" s="40" t="s">
        <v>251</v>
      </c>
      <c r="I69" s="41">
        <v>1</v>
      </c>
      <c r="J69" s="41" t="s">
        <v>352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>
      <c r="A70" s="36" t="s">
        <v>341</v>
      </c>
      <c r="B70" s="34" t="s">
        <v>339</v>
      </c>
      <c r="C70" s="35" t="s">
        <v>340</v>
      </c>
      <c r="D70" s="37">
        <f t="shared" si="3"/>
        <v>25</v>
      </c>
      <c r="E70" s="46">
        <v>50</v>
      </c>
      <c r="F70" s="47">
        <v>25</v>
      </c>
      <c r="G70" s="39">
        <v>31.250000000000004</v>
      </c>
      <c r="H70" s="40" t="s">
        <v>251</v>
      </c>
      <c r="I70" s="41">
        <v>1</v>
      </c>
      <c r="J70" s="41" t="s">
        <v>352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0">
      <c r="A71" s="48">
        <v>10244003001</v>
      </c>
      <c r="B71" s="34" t="s">
        <v>342</v>
      </c>
      <c r="C71" s="35" t="s">
        <v>343</v>
      </c>
      <c r="D71" s="37">
        <f t="shared" si="3"/>
        <v>6</v>
      </c>
      <c r="E71" s="46">
        <v>12</v>
      </c>
      <c r="F71" s="47">
        <v>6</v>
      </c>
      <c r="G71" s="39">
        <v>7.5</v>
      </c>
      <c r="H71" s="40" t="s">
        <v>344</v>
      </c>
      <c r="I71" s="41">
        <v>1</v>
      </c>
      <c r="J71" s="41" t="s">
        <v>352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24">
      <c r="A72" s="36"/>
      <c r="B72" s="34" t="s">
        <v>345</v>
      </c>
      <c r="C72" s="35" t="s">
        <v>346</v>
      </c>
      <c r="D72" s="37">
        <f t="shared" si="3"/>
        <v>12</v>
      </c>
      <c r="E72" s="46">
        <v>24</v>
      </c>
      <c r="F72" s="47">
        <v>12</v>
      </c>
      <c r="G72" s="39">
        <v>15</v>
      </c>
      <c r="H72" s="40" t="s">
        <v>347</v>
      </c>
      <c r="I72" s="41">
        <v>1</v>
      </c>
      <c r="J72" s="41" t="s">
        <v>352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45">
      <c r="A73" s="49" t="s">
        <v>350</v>
      </c>
      <c r="B73" s="34" t="s">
        <v>348</v>
      </c>
      <c r="C73" s="116" t="s">
        <v>349</v>
      </c>
      <c r="D73" s="37">
        <v>20</v>
      </c>
      <c r="E73" s="46">
        <v>40</v>
      </c>
      <c r="F73" s="47">
        <v>20</v>
      </c>
      <c r="G73" s="39">
        <v>25</v>
      </c>
      <c r="H73" s="40" t="s">
        <v>351</v>
      </c>
      <c r="I73" s="41">
        <v>1</v>
      </c>
      <c r="J73" s="41" t="s">
        <v>352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24">
      <c r="A74" s="48" t="s">
        <v>355</v>
      </c>
      <c r="B74" s="34" t="s">
        <v>353</v>
      </c>
      <c r="C74" s="35" t="s">
        <v>354</v>
      </c>
      <c r="D74" s="50">
        <v>12</v>
      </c>
      <c r="E74" s="51">
        <f t="shared" ref="E74:E88" si="4">D74*2</f>
        <v>24</v>
      </c>
      <c r="F74" s="52">
        <v>12</v>
      </c>
      <c r="G74" s="52">
        <v>15</v>
      </c>
      <c r="H74" s="40" t="s">
        <v>356</v>
      </c>
      <c r="I74" s="51">
        <v>1</v>
      </c>
      <c r="J74" s="41" t="s">
        <v>352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24">
      <c r="A75" s="48" t="s">
        <v>359</v>
      </c>
      <c r="B75" s="34" t="s">
        <v>357</v>
      </c>
      <c r="C75" s="35" t="s">
        <v>358</v>
      </c>
      <c r="D75" s="50">
        <v>12</v>
      </c>
      <c r="E75" s="51">
        <f t="shared" si="4"/>
        <v>24</v>
      </c>
      <c r="F75" s="52">
        <v>12</v>
      </c>
      <c r="G75" s="52">
        <v>15</v>
      </c>
      <c r="H75" s="40" t="s">
        <v>356</v>
      </c>
      <c r="I75" s="51">
        <v>1</v>
      </c>
      <c r="J75" s="41" t="s">
        <v>352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24">
      <c r="A76" s="48" t="s">
        <v>362</v>
      </c>
      <c r="B76" s="34" t="s">
        <v>360</v>
      </c>
      <c r="C76" s="35" t="s">
        <v>361</v>
      </c>
      <c r="D76" s="50">
        <v>4</v>
      </c>
      <c r="E76" s="51">
        <f t="shared" si="4"/>
        <v>8</v>
      </c>
      <c r="F76" s="52">
        <v>4</v>
      </c>
      <c r="G76" s="52">
        <v>5</v>
      </c>
      <c r="H76" s="40" t="s">
        <v>356</v>
      </c>
      <c r="I76" s="51">
        <v>1</v>
      </c>
      <c r="J76" s="41" t="s">
        <v>352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0">
      <c r="A77" s="48" t="s">
        <v>365</v>
      </c>
      <c r="B77" s="34" t="s">
        <v>363</v>
      </c>
      <c r="C77" s="35" t="s">
        <v>364</v>
      </c>
      <c r="D77" s="50">
        <v>20</v>
      </c>
      <c r="E77" s="51">
        <f t="shared" si="4"/>
        <v>40</v>
      </c>
      <c r="F77" s="52">
        <v>20</v>
      </c>
      <c r="G77" s="52">
        <v>25</v>
      </c>
      <c r="H77" s="40" t="s">
        <v>356</v>
      </c>
      <c r="I77" s="51">
        <v>1</v>
      </c>
      <c r="J77" s="41" t="s">
        <v>352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24">
      <c r="A78" s="48" t="s">
        <v>368</v>
      </c>
      <c r="B78" s="34" t="s">
        <v>366</v>
      </c>
      <c r="C78" s="35" t="s">
        <v>367</v>
      </c>
      <c r="D78" s="50">
        <v>8</v>
      </c>
      <c r="E78" s="51">
        <f t="shared" si="4"/>
        <v>16</v>
      </c>
      <c r="F78" s="52">
        <v>8</v>
      </c>
      <c r="G78" s="52">
        <v>10</v>
      </c>
      <c r="H78" s="40" t="s">
        <v>356</v>
      </c>
      <c r="I78" s="51">
        <v>1</v>
      </c>
      <c r="J78" s="41" t="s">
        <v>352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24">
      <c r="A79" s="48" t="s">
        <v>371</v>
      </c>
      <c r="B79" s="34" t="s">
        <v>369</v>
      </c>
      <c r="C79" s="35" t="s">
        <v>370</v>
      </c>
      <c r="D79" s="50">
        <v>8</v>
      </c>
      <c r="E79" s="51">
        <f t="shared" si="4"/>
        <v>16</v>
      </c>
      <c r="F79" s="52">
        <v>8</v>
      </c>
      <c r="G79" s="52">
        <v>10</v>
      </c>
      <c r="H79" s="40" t="s">
        <v>356</v>
      </c>
      <c r="I79" s="51">
        <v>1</v>
      </c>
      <c r="J79" s="41" t="s">
        <v>352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24">
      <c r="A80" s="48" t="s">
        <v>374</v>
      </c>
      <c r="B80" s="34" t="s">
        <v>372</v>
      </c>
      <c r="C80" s="35" t="s">
        <v>373</v>
      </c>
      <c r="D80" s="50">
        <v>8</v>
      </c>
      <c r="E80" s="51">
        <f t="shared" si="4"/>
        <v>16</v>
      </c>
      <c r="F80" s="52">
        <v>8</v>
      </c>
      <c r="G80" s="52">
        <v>10</v>
      </c>
      <c r="H80" s="40" t="s">
        <v>356</v>
      </c>
      <c r="I80" s="51">
        <v>1</v>
      </c>
      <c r="J80" s="41" t="s">
        <v>352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24">
      <c r="A81" s="48" t="s">
        <v>377</v>
      </c>
      <c r="B81" s="34" t="s">
        <v>375</v>
      </c>
      <c r="C81" s="35" t="s">
        <v>376</v>
      </c>
      <c r="D81" s="50">
        <v>8</v>
      </c>
      <c r="E81" s="51">
        <f t="shared" si="4"/>
        <v>16</v>
      </c>
      <c r="F81" s="52">
        <v>8</v>
      </c>
      <c r="G81" s="52">
        <v>10</v>
      </c>
      <c r="H81" s="40" t="s">
        <v>356</v>
      </c>
      <c r="I81" s="51">
        <v>1</v>
      </c>
      <c r="J81" s="41" t="s">
        <v>352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24">
      <c r="A82" s="48" t="s">
        <v>380</v>
      </c>
      <c r="B82" s="34" t="s">
        <v>378</v>
      </c>
      <c r="C82" s="35" t="s">
        <v>379</v>
      </c>
      <c r="D82" s="50">
        <v>8</v>
      </c>
      <c r="E82" s="51">
        <f t="shared" si="4"/>
        <v>16</v>
      </c>
      <c r="F82" s="52">
        <v>8</v>
      </c>
      <c r="G82" s="52">
        <v>10</v>
      </c>
      <c r="H82" s="40" t="s">
        <v>356</v>
      </c>
      <c r="I82" s="51">
        <v>1</v>
      </c>
      <c r="J82" s="41" t="s">
        <v>352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24">
      <c r="A83" s="48" t="s">
        <v>383</v>
      </c>
      <c r="B83" s="34" t="s">
        <v>381</v>
      </c>
      <c r="C83" s="35" t="s">
        <v>382</v>
      </c>
      <c r="D83" s="50">
        <v>8</v>
      </c>
      <c r="E83" s="51">
        <f t="shared" si="4"/>
        <v>16</v>
      </c>
      <c r="F83" s="52">
        <v>8</v>
      </c>
      <c r="G83" s="52">
        <v>10</v>
      </c>
      <c r="H83" s="40" t="s">
        <v>356</v>
      </c>
      <c r="I83" s="51">
        <v>1</v>
      </c>
      <c r="J83" s="41" t="s">
        <v>352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24">
      <c r="A84" s="48" t="s">
        <v>386</v>
      </c>
      <c r="B84" s="34" t="s">
        <v>384</v>
      </c>
      <c r="C84" s="35" t="s">
        <v>385</v>
      </c>
      <c r="D84" s="50">
        <v>8</v>
      </c>
      <c r="E84" s="51">
        <f t="shared" si="4"/>
        <v>16</v>
      </c>
      <c r="F84" s="52">
        <v>8</v>
      </c>
      <c r="G84" s="52">
        <v>10</v>
      </c>
      <c r="H84" s="40" t="s">
        <v>356</v>
      </c>
      <c r="I84" s="51">
        <v>1</v>
      </c>
      <c r="J84" s="41" t="s">
        <v>352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0">
      <c r="A85" s="48">
        <v>8324174190</v>
      </c>
      <c r="B85" s="34" t="s">
        <v>387</v>
      </c>
      <c r="C85" s="35" t="s">
        <v>388</v>
      </c>
      <c r="D85" s="50">
        <v>8</v>
      </c>
      <c r="E85" s="51">
        <f t="shared" si="4"/>
        <v>16</v>
      </c>
      <c r="F85" s="52">
        <v>8</v>
      </c>
      <c r="G85" s="52">
        <v>10</v>
      </c>
      <c r="H85" s="40" t="s">
        <v>356</v>
      </c>
      <c r="I85" s="51">
        <v>1</v>
      </c>
      <c r="J85" s="41" t="s">
        <v>352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24">
      <c r="A86" s="48" t="s">
        <v>391</v>
      </c>
      <c r="B86" s="34" t="s">
        <v>389</v>
      </c>
      <c r="C86" s="35" t="s">
        <v>390</v>
      </c>
      <c r="D86" s="50">
        <v>8</v>
      </c>
      <c r="E86" s="51">
        <f t="shared" si="4"/>
        <v>16</v>
      </c>
      <c r="F86" s="52">
        <v>8</v>
      </c>
      <c r="G86" s="52">
        <v>10</v>
      </c>
      <c r="H86" s="40" t="s">
        <v>356</v>
      </c>
      <c r="I86" s="51">
        <v>1</v>
      </c>
      <c r="J86" s="41" t="s">
        <v>352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24">
      <c r="A87" s="48" t="s">
        <v>394</v>
      </c>
      <c r="B87" s="34" t="s">
        <v>392</v>
      </c>
      <c r="C87" s="35" t="s">
        <v>393</v>
      </c>
      <c r="D87" s="50">
        <v>3</v>
      </c>
      <c r="E87" s="51">
        <f t="shared" si="4"/>
        <v>6</v>
      </c>
      <c r="F87" s="52">
        <v>3</v>
      </c>
      <c r="G87" s="52">
        <v>3.75</v>
      </c>
      <c r="H87" s="40" t="s">
        <v>356</v>
      </c>
      <c r="I87" s="51">
        <v>1</v>
      </c>
      <c r="J87" s="41" t="s">
        <v>352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>
      <c r="A88" s="48" t="s">
        <v>397</v>
      </c>
      <c r="B88" s="34" t="s">
        <v>395</v>
      </c>
      <c r="C88" s="35" t="s">
        <v>396</v>
      </c>
      <c r="D88" s="50">
        <v>3</v>
      </c>
      <c r="E88" s="51">
        <f t="shared" si="4"/>
        <v>6</v>
      </c>
      <c r="F88" s="52">
        <v>3</v>
      </c>
      <c r="G88" s="52">
        <v>3.75</v>
      </c>
      <c r="H88" s="40" t="s">
        <v>398</v>
      </c>
      <c r="I88" s="51">
        <v>1</v>
      </c>
      <c r="J88" s="41" t="s">
        <v>352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>
      <c r="A89" s="48" t="s">
        <v>401</v>
      </c>
      <c r="B89" s="34" t="s">
        <v>399</v>
      </c>
      <c r="C89" s="35" t="s">
        <v>400</v>
      </c>
      <c r="D89" s="50">
        <f t="shared" ref="D89:D102" si="5">E89/2</f>
        <v>4</v>
      </c>
      <c r="E89" s="51">
        <v>8</v>
      </c>
      <c r="F89" s="52">
        <v>4</v>
      </c>
      <c r="G89" s="52">
        <v>5</v>
      </c>
      <c r="H89" s="40" t="s">
        <v>398</v>
      </c>
      <c r="I89" s="51">
        <v>1</v>
      </c>
      <c r="J89" s="41" t="s">
        <v>352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>
      <c r="A90" s="48" t="s">
        <v>404</v>
      </c>
      <c r="B90" s="34" t="s">
        <v>402</v>
      </c>
      <c r="C90" s="35" t="s">
        <v>403</v>
      </c>
      <c r="D90" s="50">
        <f t="shared" si="5"/>
        <v>4</v>
      </c>
      <c r="E90" s="51">
        <v>8</v>
      </c>
      <c r="F90" s="52">
        <v>4</v>
      </c>
      <c r="G90" s="52">
        <v>5</v>
      </c>
      <c r="H90" s="40" t="s">
        <v>251</v>
      </c>
      <c r="I90" s="51">
        <v>1</v>
      </c>
      <c r="J90" s="41" t="s">
        <v>352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>
      <c r="A91" s="48" t="s">
        <v>407</v>
      </c>
      <c r="B91" s="34" t="s">
        <v>405</v>
      </c>
      <c r="C91" s="35" t="s">
        <v>406</v>
      </c>
      <c r="D91" s="50">
        <f t="shared" si="5"/>
        <v>4</v>
      </c>
      <c r="E91" s="51">
        <v>8</v>
      </c>
      <c r="F91" s="52">
        <v>4</v>
      </c>
      <c r="G91" s="52">
        <v>5</v>
      </c>
      <c r="H91" s="40" t="s">
        <v>251</v>
      </c>
      <c r="I91" s="51">
        <v>1</v>
      </c>
      <c r="J91" s="41" t="s">
        <v>352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0">
      <c r="A92" s="48" t="s">
        <v>410</v>
      </c>
      <c r="B92" s="34" t="s">
        <v>408</v>
      </c>
      <c r="C92" s="35" t="s">
        <v>409</v>
      </c>
      <c r="D92" s="50">
        <f t="shared" si="5"/>
        <v>4</v>
      </c>
      <c r="E92" s="51">
        <v>8</v>
      </c>
      <c r="F92" s="52">
        <v>4</v>
      </c>
      <c r="G92" s="52">
        <v>5</v>
      </c>
      <c r="H92" s="40" t="s">
        <v>251</v>
      </c>
      <c r="I92" s="51">
        <v>1</v>
      </c>
      <c r="J92" s="41" t="s">
        <v>352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>
      <c r="A93" s="48" t="s">
        <v>413</v>
      </c>
      <c r="B93" s="34" t="s">
        <v>411</v>
      </c>
      <c r="C93" s="35" t="s">
        <v>412</v>
      </c>
      <c r="D93" s="50">
        <f t="shared" si="5"/>
        <v>4</v>
      </c>
      <c r="E93" s="51">
        <v>8</v>
      </c>
      <c r="F93" s="52">
        <v>4</v>
      </c>
      <c r="G93" s="52">
        <v>5</v>
      </c>
      <c r="H93" s="40" t="s">
        <v>251</v>
      </c>
      <c r="I93" s="51">
        <v>1</v>
      </c>
      <c r="J93" s="41" t="s">
        <v>352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>
      <c r="A94" s="48" t="s">
        <v>416</v>
      </c>
      <c r="B94" s="34" t="s">
        <v>414</v>
      </c>
      <c r="C94" s="35" t="s">
        <v>415</v>
      </c>
      <c r="D94" s="50">
        <f t="shared" si="5"/>
        <v>4</v>
      </c>
      <c r="E94" s="51">
        <v>8</v>
      </c>
      <c r="F94" s="52">
        <v>4</v>
      </c>
      <c r="G94" s="52">
        <v>5</v>
      </c>
      <c r="H94" s="40" t="s">
        <v>251</v>
      </c>
      <c r="I94" s="51">
        <v>1</v>
      </c>
      <c r="J94" s="41" t="s">
        <v>352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>
      <c r="A95" s="48" t="s">
        <v>419</v>
      </c>
      <c r="B95" s="34" t="s">
        <v>417</v>
      </c>
      <c r="C95" s="35" t="s">
        <v>418</v>
      </c>
      <c r="D95" s="50">
        <f t="shared" si="5"/>
        <v>4</v>
      </c>
      <c r="E95" s="51">
        <v>8</v>
      </c>
      <c r="F95" s="52">
        <v>4</v>
      </c>
      <c r="G95" s="52">
        <v>5</v>
      </c>
      <c r="H95" s="40" t="s">
        <v>251</v>
      </c>
      <c r="I95" s="51">
        <v>1</v>
      </c>
      <c r="J95" s="41" t="s">
        <v>352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>
      <c r="A96" s="48" t="s">
        <v>422</v>
      </c>
      <c r="B96" s="34" t="s">
        <v>420</v>
      </c>
      <c r="C96" s="35" t="s">
        <v>421</v>
      </c>
      <c r="D96" s="50">
        <f t="shared" si="5"/>
        <v>4</v>
      </c>
      <c r="E96" s="51">
        <v>8</v>
      </c>
      <c r="F96" s="52">
        <v>4</v>
      </c>
      <c r="G96" s="52">
        <v>5</v>
      </c>
      <c r="H96" s="40" t="s">
        <v>251</v>
      </c>
      <c r="I96" s="51">
        <v>1</v>
      </c>
      <c r="J96" s="41" t="s">
        <v>352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>
      <c r="A97" s="48" t="s">
        <v>425</v>
      </c>
      <c r="B97" s="34" t="s">
        <v>423</v>
      </c>
      <c r="C97" s="35" t="s">
        <v>424</v>
      </c>
      <c r="D97" s="50">
        <f t="shared" si="5"/>
        <v>4</v>
      </c>
      <c r="E97" s="51">
        <v>8</v>
      </c>
      <c r="F97" s="52">
        <v>4</v>
      </c>
      <c r="G97" s="52">
        <v>5</v>
      </c>
      <c r="H97" s="40" t="s">
        <v>251</v>
      </c>
      <c r="I97" s="51">
        <v>1</v>
      </c>
      <c r="J97" s="41" t="s">
        <v>352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>
      <c r="A98" s="48" t="s">
        <v>428</v>
      </c>
      <c r="B98" s="34" t="s">
        <v>426</v>
      </c>
      <c r="C98" s="35" t="s">
        <v>427</v>
      </c>
      <c r="D98" s="50">
        <f t="shared" si="5"/>
        <v>4</v>
      </c>
      <c r="E98" s="51">
        <v>8</v>
      </c>
      <c r="F98" s="52">
        <v>4</v>
      </c>
      <c r="G98" s="52">
        <v>5</v>
      </c>
      <c r="H98" s="40" t="s">
        <v>251</v>
      </c>
      <c r="I98" s="51">
        <v>1</v>
      </c>
      <c r="J98" s="41" t="s">
        <v>352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>
      <c r="A99" s="48" t="s">
        <v>431</v>
      </c>
      <c r="B99" s="34" t="s">
        <v>429</v>
      </c>
      <c r="C99" s="35" t="s">
        <v>430</v>
      </c>
      <c r="D99" s="50">
        <f t="shared" si="5"/>
        <v>4</v>
      </c>
      <c r="E99" s="51">
        <v>8</v>
      </c>
      <c r="F99" s="52">
        <v>4</v>
      </c>
      <c r="G99" s="52">
        <v>5</v>
      </c>
      <c r="H99" s="40" t="s">
        <v>251</v>
      </c>
      <c r="I99" s="51">
        <v>1</v>
      </c>
      <c r="J99" s="41" t="s">
        <v>352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0">
      <c r="A100" s="48">
        <v>8324247190</v>
      </c>
      <c r="B100" s="34" t="s">
        <v>432</v>
      </c>
      <c r="C100" s="35" t="s">
        <v>433</v>
      </c>
      <c r="D100" s="50">
        <f t="shared" si="5"/>
        <v>4</v>
      </c>
      <c r="E100" s="51">
        <v>8</v>
      </c>
      <c r="F100" s="52">
        <v>4</v>
      </c>
      <c r="G100" s="52">
        <v>5</v>
      </c>
      <c r="H100" s="40" t="s">
        <v>251</v>
      </c>
      <c r="I100" s="51">
        <v>1</v>
      </c>
      <c r="J100" s="41" t="s">
        <v>352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>
      <c r="A101" s="48" t="s">
        <v>436</v>
      </c>
      <c r="B101" s="34" t="s">
        <v>434</v>
      </c>
      <c r="C101" s="35" t="s">
        <v>435</v>
      </c>
      <c r="D101" s="50">
        <f t="shared" si="5"/>
        <v>4</v>
      </c>
      <c r="E101" s="51">
        <v>8</v>
      </c>
      <c r="F101" s="52">
        <v>4</v>
      </c>
      <c r="G101" s="52">
        <v>5</v>
      </c>
      <c r="H101" s="40" t="s">
        <v>251</v>
      </c>
      <c r="I101" s="51">
        <v>1</v>
      </c>
      <c r="J101" s="41" t="s">
        <v>352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0">
      <c r="A102" s="48" t="s">
        <v>439</v>
      </c>
      <c r="B102" s="34" t="s">
        <v>437</v>
      </c>
      <c r="C102" s="35" t="s">
        <v>438</v>
      </c>
      <c r="D102" s="50">
        <f t="shared" si="5"/>
        <v>20</v>
      </c>
      <c r="E102" s="51">
        <v>40</v>
      </c>
      <c r="F102" s="52">
        <v>20</v>
      </c>
      <c r="G102" s="52">
        <v>25</v>
      </c>
      <c r="H102" s="40" t="s">
        <v>440</v>
      </c>
      <c r="I102" s="51">
        <v>1</v>
      </c>
      <c r="J102" s="41" t="s">
        <v>352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24">
      <c r="A103" s="48" t="s">
        <v>443</v>
      </c>
      <c r="B103" s="117" t="s">
        <v>441</v>
      </c>
      <c r="C103" s="118" t="s">
        <v>442</v>
      </c>
      <c r="D103" s="50">
        <v>10</v>
      </c>
      <c r="E103" s="51">
        <f>D103*2</f>
        <v>20</v>
      </c>
      <c r="F103" s="52">
        <v>10</v>
      </c>
      <c r="G103" s="52">
        <v>13</v>
      </c>
      <c r="H103" s="40" t="s">
        <v>444</v>
      </c>
      <c r="I103" s="51">
        <v>1</v>
      </c>
      <c r="J103" s="41" t="s">
        <v>352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>
      <c r="A104" s="48" t="s">
        <v>447</v>
      </c>
      <c r="B104" s="34" t="s">
        <v>445</v>
      </c>
      <c r="C104" s="35" t="s">
        <v>446</v>
      </c>
      <c r="D104" s="50">
        <f>E104/2</f>
        <v>45</v>
      </c>
      <c r="E104" s="51">
        <v>90</v>
      </c>
      <c r="F104" s="52">
        <v>45</v>
      </c>
      <c r="G104" s="52">
        <v>56.25</v>
      </c>
      <c r="H104" s="40" t="s">
        <v>448</v>
      </c>
      <c r="I104" s="51">
        <v>1</v>
      </c>
      <c r="J104" s="41" t="s">
        <v>352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>
      <c r="A105" s="48" t="s">
        <v>451</v>
      </c>
      <c r="B105" s="34" t="s">
        <v>449</v>
      </c>
      <c r="C105" s="35" t="s">
        <v>450</v>
      </c>
      <c r="D105" s="50">
        <f>E105/2</f>
        <v>70</v>
      </c>
      <c r="E105" s="51">
        <v>140</v>
      </c>
      <c r="F105" s="52">
        <v>70</v>
      </c>
      <c r="G105" s="52">
        <v>87.5</v>
      </c>
      <c r="H105" s="40" t="s">
        <v>448</v>
      </c>
      <c r="I105" s="51">
        <v>1</v>
      </c>
      <c r="J105" s="41" t="s">
        <v>352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>
      <c r="A106" s="48" t="s">
        <v>454</v>
      </c>
      <c r="B106" s="34" t="s">
        <v>452</v>
      </c>
      <c r="C106" s="35" t="s">
        <v>453</v>
      </c>
      <c r="D106" s="50">
        <f>E106/2</f>
        <v>20</v>
      </c>
      <c r="E106" s="51">
        <v>40</v>
      </c>
      <c r="F106" s="52">
        <v>20</v>
      </c>
      <c r="G106" s="52">
        <v>25</v>
      </c>
      <c r="H106" s="40" t="s">
        <v>448</v>
      </c>
      <c r="I106" s="51">
        <v>1</v>
      </c>
      <c r="J106" s="41" t="s">
        <v>352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>
      <c r="A107" s="48" t="s">
        <v>457</v>
      </c>
      <c r="B107" s="34" t="s">
        <v>455</v>
      </c>
      <c r="C107" s="35" t="s">
        <v>456</v>
      </c>
      <c r="D107" s="50">
        <f>E107/2</f>
        <v>2</v>
      </c>
      <c r="E107" s="51">
        <v>4</v>
      </c>
      <c r="F107" s="52">
        <v>2</v>
      </c>
      <c r="G107" s="52">
        <v>2.5</v>
      </c>
      <c r="H107" s="40" t="s">
        <v>458</v>
      </c>
      <c r="I107" s="51">
        <v>1</v>
      </c>
      <c r="J107" s="41" t="s">
        <v>352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60">
      <c r="A108" s="48" t="s">
        <v>461</v>
      </c>
      <c r="B108" s="34" t="s">
        <v>459</v>
      </c>
      <c r="C108" s="35" t="s">
        <v>460</v>
      </c>
      <c r="D108" s="50">
        <v>15</v>
      </c>
      <c r="E108" s="51">
        <f>D108*2</f>
        <v>30</v>
      </c>
      <c r="F108" s="52">
        <v>15</v>
      </c>
      <c r="G108" s="52">
        <v>43.75</v>
      </c>
      <c r="H108" s="40" t="s">
        <v>462</v>
      </c>
      <c r="I108" s="51">
        <v>1</v>
      </c>
      <c r="J108" s="41" t="s">
        <v>352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>
      <c r="A109" s="48" t="s">
        <v>465</v>
      </c>
      <c r="B109" s="34" t="s">
        <v>463</v>
      </c>
      <c r="C109" s="35" t="s">
        <v>464</v>
      </c>
      <c r="D109" s="50">
        <f>E109/2</f>
        <v>4</v>
      </c>
      <c r="E109" s="51">
        <v>8</v>
      </c>
      <c r="F109" s="52">
        <v>4</v>
      </c>
      <c r="G109" s="52">
        <v>5</v>
      </c>
      <c r="H109" s="40" t="s">
        <v>458</v>
      </c>
      <c r="I109" s="51">
        <v>1</v>
      </c>
      <c r="J109" s="41" t="s">
        <v>352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>
      <c r="A110" s="48" t="s">
        <v>468</v>
      </c>
      <c r="B110" s="34" t="s">
        <v>466</v>
      </c>
      <c r="C110" s="35" t="s">
        <v>467</v>
      </c>
      <c r="D110" s="50">
        <f>E110/2</f>
        <v>4</v>
      </c>
      <c r="E110" s="51">
        <v>8</v>
      </c>
      <c r="F110" s="52">
        <v>4</v>
      </c>
      <c r="G110" s="52">
        <v>5</v>
      </c>
      <c r="H110" s="40" t="s">
        <v>458</v>
      </c>
      <c r="I110" s="51">
        <v>1</v>
      </c>
      <c r="J110" s="41" t="s">
        <v>352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>
      <c r="A111" s="48" t="s">
        <v>471</v>
      </c>
      <c r="B111" s="34" t="s">
        <v>469</v>
      </c>
      <c r="C111" s="35" t="s">
        <v>470</v>
      </c>
      <c r="D111" s="50">
        <f>E111/2</f>
        <v>4</v>
      </c>
      <c r="E111" s="51">
        <v>8</v>
      </c>
      <c r="F111" s="52">
        <v>4</v>
      </c>
      <c r="G111" s="52">
        <v>5</v>
      </c>
      <c r="H111" s="40" t="s">
        <v>472</v>
      </c>
      <c r="I111" s="51">
        <v>1</v>
      </c>
      <c r="J111" s="41" t="s">
        <v>352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>
      <c r="A112" s="48" t="s">
        <v>475</v>
      </c>
      <c r="B112" s="34" t="s">
        <v>473</v>
      </c>
      <c r="C112" s="35" t="s">
        <v>474</v>
      </c>
      <c r="D112" s="50">
        <f>E112/2</f>
        <v>5</v>
      </c>
      <c r="E112" s="51">
        <v>10</v>
      </c>
      <c r="F112" s="52">
        <v>5</v>
      </c>
      <c r="G112" s="52">
        <v>6.25</v>
      </c>
      <c r="H112" s="40" t="s">
        <v>476</v>
      </c>
      <c r="I112" s="51">
        <v>1</v>
      </c>
      <c r="J112" s="41" t="s">
        <v>352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60">
      <c r="A113" s="48" t="s">
        <v>479</v>
      </c>
      <c r="B113" s="34" t="s">
        <v>477</v>
      </c>
      <c r="C113" s="35" t="s">
        <v>478</v>
      </c>
      <c r="D113" s="50">
        <v>12</v>
      </c>
      <c r="E113" s="51">
        <f>D113*2</f>
        <v>24</v>
      </c>
      <c r="F113" s="52">
        <v>12</v>
      </c>
      <c r="G113" s="52">
        <v>18.75</v>
      </c>
      <c r="H113" s="40" t="s">
        <v>480</v>
      </c>
      <c r="I113" s="51">
        <v>1</v>
      </c>
      <c r="J113" s="41" t="s">
        <v>352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>
      <c r="A114" s="53"/>
      <c r="B114" s="117" t="s">
        <v>485</v>
      </c>
      <c r="C114" s="118" t="s">
        <v>486</v>
      </c>
      <c r="D114" s="51">
        <v>25</v>
      </c>
      <c r="E114" s="51">
        <v>50</v>
      </c>
      <c r="F114" s="54">
        <v>25</v>
      </c>
      <c r="G114" s="54">
        <v>30</v>
      </c>
      <c r="H114" s="55" t="s">
        <v>251</v>
      </c>
      <c r="I114" s="51">
        <v>1</v>
      </c>
      <c r="J114" s="41" t="s">
        <v>352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>
      <c r="A115" s="53"/>
      <c r="B115" s="117" t="s">
        <v>1012</v>
      </c>
      <c r="C115" s="118" t="s">
        <v>487</v>
      </c>
      <c r="D115" s="51">
        <v>20</v>
      </c>
      <c r="E115" s="51">
        <v>40</v>
      </c>
      <c r="F115" s="54">
        <v>20</v>
      </c>
      <c r="G115" s="54">
        <v>25</v>
      </c>
      <c r="H115" s="55" t="s">
        <v>251</v>
      </c>
      <c r="I115" s="51">
        <v>1</v>
      </c>
      <c r="J115" s="41" t="s">
        <v>352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45">
      <c r="A116" s="53"/>
      <c r="B116" s="34" t="s">
        <v>481</v>
      </c>
      <c r="C116" s="35" t="s">
        <v>482</v>
      </c>
      <c r="D116" s="51">
        <v>8</v>
      </c>
      <c r="E116" s="51">
        <v>16</v>
      </c>
      <c r="F116" s="54">
        <v>8</v>
      </c>
      <c r="G116" s="54">
        <v>10</v>
      </c>
      <c r="H116" s="55" t="s">
        <v>251</v>
      </c>
      <c r="I116" s="51">
        <v>1</v>
      </c>
      <c r="J116" s="41" t="s">
        <v>352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45">
      <c r="A117" s="53"/>
      <c r="B117" s="34" t="s">
        <v>483</v>
      </c>
      <c r="C117" s="35" t="s">
        <v>484</v>
      </c>
      <c r="D117" s="51">
        <v>4</v>
      </c>
      <c r="E117" s="51">
        <v>8</v>
      </c>
      <c r="F117" s="54">
        <v>4</v>
      </c>
      <c r="G117" s="54">
        <v>5</v>
      </c>
      <c r="H117" s="55" t="s">
        <v>251</v>
      </c>
      <c r="I117" s="51">
        <v>1</v>
      </c>
      <c r="J117" s="41" t="s">
        <v>352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>
      <c r="A118" s="36" t="s">
        <v>490</v>
      </c>
      <c r="B118" s="34" t="s">
        <v>488</v>
      </c>
      <c r="C118" s="35" t="s">
        <v>489</v>
      </c>
      <c r="D118" s="37">
        <v>90</v>
      </c>
      <c r="E118" s="38">
        <v>180</v>
      </c>
      <c r="F118" s="39">
        <v>90</v>
      </c>
      <c r="G118" s="39">
        <v>112.5</v>
      </c>
      <c r="H118" s="40" t="s">
        <v>491</v>
      </c>
      <c r="I118" s="41">
        <v>1</v>
      </c>
      <c r="J118" s="41" t="s">
        <v>352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>
      <c r="A119" s="36" t="s">
        <v>494</v>
      </c>
      <c r="B119" s="34" t="s">
        <v>492</v>
      </c>
      <c r="C119" s="35" t="s">
        <v>493</v>
      </c>
      <c r="D119" s="37">
        <v>6</v>
      </c>
      <c r="E119" s="38">
        <v>12</v>
      </c>
      <c r="F119" s="39">
        <v>6</v>
      </c>
      <c r="G119" s="39">
        <v>7.5</v>
      </c>
      <c r="H119" s="40" t="s">
        <v>251</v>
      </c>
      <c r="I119" s="41">
        <v>1</v>
      </c>
      <c r="J119" s="41" t="s">
        <v>352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>
      <c r="A120" s="36" t="s">
        <v>497</v>
      </c>
      <c r="B120" s="34" t="s">
        <v>495</v>
      </c>
      <c r="C120" s="35" t="s">
        <v>496</v>
      </c>
      <c r="D120" s="37">
        <v>18</v>
      </c>
      <c r="E120" s="38">
        <v>36</v>
      </c>
      <c r="F120" s="39">
        <v>18</v>
      </c>
      <c r="G120" s="39">
        <v>22.5</v>
      </c>
      <c r="H120" s="40" t="s">
        <v>251</v>
      </c>
      <c r="I120" s="41">
        <v>1</v>
      </c>
      <c r="J120" s="41" t="s">
        <v>352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>
      <c r="A121" s="36" t="s">
        <v>500</v>
      </c>
      <c r="B121" s="34" t="s">
        <v>498</v>
      </c>
      <c r="C121" s="35" t="s">
        <v>499</v>
      </c>
      <c r="D121" s="37">
        <v>18</v>
      </c>
      <c r="E121" s="38">
        <v>36</v>
      </c>
      <c r="F121" s="39">
        <v>18</v>
      </c>
      <c r="G121" s="39">
        <v>22.5</v>
      </c>
      <c r="H121" s="40" t="s">
        <v>251</v>
      </c>
      <c r="I121" s="41">
        <v>1</v>
      </c>
      <c r="J121" s="41" t="s">
        <v>352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>
      <c r="A122" s="36" t="s">
        <v>503</v>
      </c>
      <c r="B122" s="34" t="s">
        <v>501</v>
      </c>
      <c r="C122" s="35" t="s">
        <v>502</v>
      </c>
      <c r="D122" s="37">
        <v>40</v>
      </c>
      <c r="E122" s="38">
        <v>80</v>
      </c>
      <c r="F122" s="39">
        <v>40</v>
      </c>
      <c r="G122" s="39">
        <v>50</v>
      </c>
      <c r="H122" s="40" t="s">
        <v>504</v>
      </c>
      <c r="I122" s="41">
        <v>1</v>
      </c>
      <c r="J122" s="41" t="s">
        <v>352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0">
      <c r="A123" s="36" t="s">
        <v>507</v>
      </c>
      <c r="B123" s="34" t="s">
        <v>505</v>
      </c>
      <c r="C123" s="35" t="s">
        <v>506</v>
      </c>
      <c r="D123" s="37">
        <v>5</v>
      </c>
      <c r="E123" s="38">
        <v>10</v>
      </c>
      <c r="F123" s="39">
        <v>5</v>
      </c>
      <c r="G123" s="39">
        <v>6.25</v>
      </c>
      <c r="H123" s="40" t="s">
        <v>251</v>
      </c>
      <c r="I123" s="41">
        <v>1</v>
      </c>
      <c r="J123" s="41" t="s">
        <v>352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0">
      <c r="A124" s="36" t="s">
        <v>510</v>
      </c>
      <c r="B124" s="34" t="s">
        <v>508</v>
      </c>
      <c r="C124" s="35" t="s">
        <v>509</v>
      </c>
      <c r="D124" s="37">
        <v>3</v>
      </c>
      <c r="E124" s="38">
        <v>6</v>
      </c>
      <c r="F124" s="39">
        <v>3</v>
      </c>
      <c r="G124" s="39">
        <v>3.75</v>
      </c>
      <c r="H124" s="40" t="s">
        <v>511</v>
      </c>
      <c r="I124" s="41">
        <v>1</v>
      </c>
      <c r="J124" s="41" t="s">
        <v>352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>
      <c r="A125" s="36" t="s">
        <v>514</v>
      </c>
      <c r="B125" s="34" t="s">
        <v>512</v>
      </c>
      <c r="C125" s="35" t="s">
        <v>513</v>
      </c>
      <c r="D125" s="37">
        <v>15</v>
      </c>
      <c r="E125" s="38">
        <v>30</v>
      </c>
      <c r="F125" s="39">
        <v>15</v>
      </c>
      <c r="G125" s="39">
        <v>18.75</v>
      </c>
      <c r="H125" s="40" t="s">
        <v>251</v>
      </c>
      <c r="I125" s="41">
        <v>1</v>
      </c>
      <c r="J125" s="41" t="s">
        <v>352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>
      <c r="A126" s="36" t="s">
        <v>517</v>
      </c>
      <c r="B126" s="34" t="s">
        <v>515</v>
      </c>
      <c r="C126" s="35" t="s">
        <v>516</v>
      </c>
      <c r="D126" s="37">
        <v>50</v>
      </c>
      <c r="E126" s="38">
        <v>100</v>
      </c>
      <c r="F126" s="39">
        <v>50</v>
      </c>
      <c r="G126" s="39">
        <v>62.500000000000007</v>
      </c>
      <c r="H126" s="40" t="s">
        <v>251</v>
      </c>
      <c r="I126" s="41">
        <v>1</v>
      </c>
      <c r="J126" s="41" t="s">
        <v>352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>
      <c r="A127" s="36" t="s">
        <v>520</v>
      </c>
      <c r="B127" s="34" t="s">
        <v>518</v>
      </c>
      <c r="C127" s="35" t="s">
        <v>519</v>
      </c>
      <c r="D127" s="37">
        <v>5</v>
      </c>
      <c r="E127" s="38">
        <v>10</v>
      </c>
      <c r="F127" s="39">
        <v>5</v>
      </c>
      <c r="G127" s="39">
        <v>6.25</v>
      </c>
      <c r="H127" s="40" t="s">
        <v>251</v>
      </c>
      <c r="I127" s="41">
        <v>1</v>
      </c>
      <c r="J127" s="41" t="s">
        <v>352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0">
      <c r="A128" s="36" t="s">
        <v>523</v>
      </c>
      <c r="B128" s="34" t="s">
        <v>521</v>
      </c>
      <c r="C128" s="35" t="s">
        <v>522</v>
      </c>
      <c r="D128" s="37">
        <v>3</v>
      </c>
      <c r="E128" s="38">
        <v>6</v>
      </c>
      <c r="F128" s="39">
        <v>3</v>
      </c>
      <c r="G128" s="39">
        <v>3.75</v>
      </c>
      <c r="H128" s="40" t="s">
        <v>251</v>
      </c>
      <c r="I128" s="41">
        <v>1</v>
      </c>
      <c r="J128" s="41" t="s">
        <v>352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>
      <c r="A129" s="36" t="s">
        <v>526</v>
      </c>
      <c r="B129" s="34" t="s">
        <v>524</v>
      </c>
      <c r="C129" s="35" t="s">
        <v>525</v>
      </c>
      <c r="D129" s="37">
        <v>6</v>
      </c>
      <c r="E129" s="38">
        <v>12</v>
      </c>
      <c r="F129" s="39">
        <v>6</v>
      </c>
      <c r="G129" s="39">
        <v>7.5</v>
      </c>
      <c r="H129" s="40" t="s">
        <v>332</v>
      </c>
      <c r="I129" s="41">
        <v>1</v>
      </c>
      <c r="J129" s="41" t="s">
        <v>352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0">
      <c r="A130" s="36" t="s">
        <v>529</v>
      </c>
      <c r="B130" s="34" t="s">
        <v>527</v>
      </c>
      <c r="C130" s="35" t="s">
        <v>528</v>
      </c>
      <c r="D130" s="37">
        <v>200</v>
      </c>
      <c r="E130" s="38">
        <v>400</v>
      </c>
      <c r="F130" s="39">
        <v>200</v>
      </c>
      <c r="G130" s="39">
        <v>250.00000000000003</v>
      </c>
      <c r="H130" s="40" t="s">
        <v>332</v>
      </c>
      <c r="I130" s="41">
        <v>1</v>
      </c>
      <c r="J130" s="41" t="s">
        <v>352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45">
      <c r="A131" s="36" t="s">
        <v>532</v>
      </c>
      <c r="B131" s="34" t="s">
        <v>530</v>
      </c>
      <c r="C131" s="35" t="s">
        <v>531</v>
      </c>
      <c r="D131" s="37">
        <v>6</v>
      </c>
      <c r="E131" s="38">
        <v>12</v>
      </c>
      <c r="F131" s="39">
        <v>6</v>
      </c>
      <c r="G131" s="39">
        <v>7.5</v>
      </c>
      <c r="H131" s="40" t="s">
        <v>533</v>
      </c>
      <c r="I131" s="41">
        <v>1</v>
      </c>
      <c r="J131" s="41" t="s">
        <v>352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>
      <c r="A132" s="36" t="s">
        <v>536</v>
      </c>
      <c r="B132" s="34" t="s">
        <v>534</v>
      </c>
      <c r="C132" s="35" t="s">
        <v>535</v>
      </c>
      <c r="D132" s="37">
        <v>2</v>
      </c>
      <c r="E132" s="38">
        <v>4</v>
      </c>
      <c r="F132" s="39">
        <v>2</v>
      </c>
      <c r="G132" s="39">
        <v>2.5</v>
      </c>
      <c r="H132" s="40" t="s">
        <v>251</v>
      </c>
      <c r="I132" s="41">
        <v>1</v>
      </c>
      <c r="J132" s="41" t="s">
        <v>352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0">
      <c r="A133" s="36" t="s">
        <v>539</v>
      </c>
      <c r="B133" s="34" t="s">
        <v>537</v>
      </c>
      <c r="C133" s="35" t="s">
        <v>538</v>
      </c>
      <c r="D133" s="37">
        <v>950</v>
      </c>
      <c r="E133" s="38">
        <v>1900</v>
      </c>
      <c r="F133" s="39">
        <v>950</v>
      </c>
      <c r="G133" s="39">
        <v>1187.5</v>
      </c>
      <c r="H133" s="40" t="s">
        <v>540</v>
      </c>
      <c r="I133" s="41">
        <v>1</v>
      </c>
      <c r="J133" s="41" t="s">
        <v>352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45">
      <c r="A134" s="36" t="s">
        <v>543</v>
      </c>
      <c r="B134" s="34" t="s">
        <v>541</v>
      </c>
      <c r="C134" s="35" t="s">
        <v>542</v>
      </c>
      <c r="D134" s="37">
        <v>12</v>
      </c>
      <c r="E134" s="38">
        <v>24</v>
      </c>
      <c r="F134" s="39">
        <v>12</v>
      </c>
      <c r="G134" s="39">
        <v>15</v>
      </c>
      <c r="H134" s="40" t="s">
        <v>544</v>
      </c>
      <c r="I134" s="41">
        <v>1</v>
      </c>
      <c r="J134" s="41" t="s">
        <v>352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45">
      <c r="A135" s="36" t="s">
        <v>547</v>
      </c>
      <c r="B135" s="34" t="s">
        <v>545</v>
      </c>
      <c r="C135" s="35" t="s">
        <v>546</v>
      </c>
      <c r="D135" s="37">
        <v>275</v>
      </c>
      <c r="E135" s="38">
        <v>550</v>
      </c>
      <c r="F135" s="39">
        <v>275</v>
      </c>
      <c r="G135" s="39">
        <v>343.75</v>
      </c>
      <c r="H135" s="40" t="s">
        <v>540</v>
      </c>
      <c r="I135" s="41">
        <v>1</v>
      </c>
      <c r="J135" s="41" t="s">
        <v>352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60">
      <c r="A136" s="36" t="s">
        <v>550</v>
      </c>
      <c r="B136" s="34" t="s">
        <v>548</v>
      </c>
      <c r="C136" s="35" t="s">
        <v>549</v>
      </c>
      <c r="D136" s="37">
        <v>12</v>
      </c>
      <c r="E136" s="38">
        <v>24</v>
      </c>
      <c r="F136" s="39">
        <v>12</v>
      </c>
      <c r="G136" s="39">
        <v>15</v>
      </c>
      <c r="H136" s="40" t="s">
        <v>544</v>
      </c>
      <c r="I136" s="41">
        <v>1</v>
      </c>
      <c r="J136" s="41" t="s">
        <v>352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0">
      <c r="A137" s="36" t="s">
        <v>553</v>
      </c>
      <c r="B137" s="34" t="s">
        <v>551</v>
      </c>
      <c r="C137" s="35" t="s">
        <v>552</v>
      </c>
      <c r="D137" s="37">
        <v>665</v>
      </c>
      <c r="E137" s="38">
        <v>1330</v>
      </c>
      <c r="F137" s="39">
        <v>665</v>
      </c>
      <c r="G137" s="39">
        <v>831.25</v>
      </c>
      <c r="H137" s="40" t="s">
        <v>554</v>
      </c>
      <c r="I137" s="41">
        <v>1</v>
      </c>
      <c r="J137" s="41" t="s">
        <v>352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0">
      <c r="A138" s="36"/>
      <c r="B138" s="34" t="s">
        <v>555</v>
      </c>
      <c r="C138" s="35" t="s">
        <v>556</v>
      </c>
      <c r="D138" s="37">
        <v>4</v>
      </c>
      <c r="E138" s="38">
        <v>8</v>
      </c>
      <c r="F138" s="39">
        <v>4</v>
      </c>
      <c r="G138" s="39">
        <v>5</v>
      </c>
      <c r="H138" s="40" t="s">
        <v>557</v>
      </c>
      <c r="I138" s="41">
        <v>1</v>
      </c>
      <c r="J138" s="41" t="s">
        <v>352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0">
      <c r="A139" s="36" t="s">
        <v>560</v>
      </c>
      <c r="B139" s="34" t="s">
        <v>558</v>
      </c>
      <c r="C139" s="35" t="s">
        <v>559</v>
      </c>
      <c r="D139" s="37">
        <v>25</v>
      </c>
      <c r="E139" s="38">
        <v>50</v>
      </c>
      <c r="F139" s="39">
        <v>25</v>
      </c>
      <c r="G139" s="39">
        <v>31.250000000000004</v>
      </c>
      <c r="H139" s="40" t="s">
        <v>251</v>
      </c>
      <c r="I139" s="41">
        <v>1</v>
      </c>
      <c r="J139" s="41" t="s">
        <v>352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45">
      <c r="A140" s="36" t="s">
        <v>563</v>
      </c>
      <c r="B140" s="34" t="s">
        <v>561</v>
      </c>
      <c r="C140" s="35" t="s">
        <v>562</v>
      </c>
      <c r="D140" s="37">
        <v>15</v>
      </c>
      <c r="E140" s="38">
        <v>30</v>
      </c>
      <c r="F140" s="39">
        <v>15</v>
      </c>
      <c r="G140" s="39">
        <v>18.75</v>
      </c>
      <c r="H140" s="40" t="s">
        <v>564</v>
      </c>
      <c r="I140" s="41">
        <v>1</v>
      </c>
      <c r="J140" s="41" t="s">
        <v>352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0">
      <c r="A141" s="36"/>
      <c r="B141" s="34" t="s">
        <v>565</v>
      </c>
      <c r="C141" s="35" t="s">
        <v>566</v>
      </c>
      <c r="D141" s="37">
        <v>2</v>
      </c>
      <c r="E141" s="38">
        <v>4</v>
      </c>
      <c r="F141" s="39">
        <v>2</v>
      </c>
      <c r="G141" s="39">
        <v>2.5</v>
      </c>
      <c r="H141" s="40" t="s">
        <v>251</v>
      </c>
      <c r="I141" s="41">
        <v>1</v>
      </c>
      <c r="J141" s="41" t="s">
        <v>352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60">
      <c r="A142" s="36" t="s">
        <v>569</v>
      </c>
      <c r="B142" s="56" t="s">
        <v>567</v>
      </c>
      <c r="C142" s="35" t="s">
        <v>568</v>
      </c>
      <c r="D142" s="37">
        <v>300</v>
      </c>
      <c r="E142" s="38">
        <v>600</v>
      </c>
      <c r="F142" s="39">
        <v>300</v>
      </c>
      <c r="G142" s="39">
        <v>375</v>
      </c>
      <c r="H142" s="40" t="s">
        <v>570</v>
      </c>
      <c r="I142" s="41">
        <v>1</v>
      </c>
      <c r="J142" s="41" t="s">
        <v>352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45">
      <c r="A143" s="36"/>
      <c r="B143" s="34">
        <v>137</v>
      </c>
      <c r="C143" s="57" t="s">
        <v>571</v>
      </c>
      <c r="D143" s="37">
        <v>300</v>
      </c>
      <c r="E143" s="38">
        <v>600</v>
      </c>
      <c r="F143" s="39">
        <v>300</v>
      </c>
      <c r="G143" s="39">
        <v>375</v>
      </c>
      <c r="H143" s="40" t="s">
        <v>572</v>
      </c>
      <c r="I143" s="41">
        <v>1</v>
      </c>
      <c r="J143" s="41" t="s">
        <v>352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0">
      <c r="A144" s="36"/>
      <c r="B144" s="56" t="s">
        <v>573</v>
      </c>
      <c r="C144" s="35" t="s">
        <v>574</v>
      </c>
      <c r="D144" s="37">
        <v>1</v>
      </c>
      <c r="E144" s="38">
        <v>2</v>
      </c>
      <c r="F144" s="39">
        <v>1</v>
      </c>
      <c r="G144" s="39">
        <v>2</v>
      </c>
      <c r="H144" s="40" t="s">
        <v>575</v>
      </c>
      <c r="I144" s="41">
        <v>1</v>
      </c>
      <c r="J144" s="41" t="s">
        <v>352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0">
      <c r="A145" s="36"/>
      <c r="B145" s="56" t="s">
        <v>576</v>
      </c>
      <c r="C145" s="35" t="s">
        <v>577</v>
      </c>
      <c r="D145" s="37">
        <v>1</v>
      </c>
      <c r="E145" s="38">
        <v>2</v>
      </c>
      <c r="F145" s="39">
        <v>1</v>
      </c>
      <c r="G145" s="39">
        <v>2</v>
      </c>
      <c r="H145" s="40" t="s">
        <v>575</v>
      </c>
      <c r="I145" s="41">
        <v>1</v>
      </c>
      <c r="J145" s="41" t="s">
        <v>352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45">
      <c r="A146" s="36"/>
      <c r="B146" s="56" t="s">
        <v>578</v>
      </c>
      <c r="C146" s="35" t="s">
        <v>579</v>
      </c>
      <c r="D146" s="37">
        <v>300</v>
      </c>
      <c r="E146" s="38" t="s">
        <v>580</v>
      </c>
      <c r="F146" s="39">
        <v>300</v>
      </c>
      <c r="G146" s="39">
        <v>375</v>
      </c>
      <c r="H146" s="40" t="s">
        <v>533</v>
      </c>
      <c r="I146" s="41">
        <v>1</v>
      </c>
      <c r="J146" s="41" t="s">
        <v>352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0">
      <c r="A147" s="36"/>
      <c r="B147" s="56" t="s">
        <v>581</v>
      </c>
      <c r="C147" s="35" t="s">
        <v>582</v>
      </c>
      <c r="D147" s="37">
        <v>100</v>
      </c>
      <c r="E147" s="38" t="s">
        <v>583</v>
      </c>
      <c r="F147" s="39">
        <v>100</v>
      </c>
      <c r="G147" s="39">
        <v>125</v>
      </c>
      <c r="H147" s="40" t="s">
        <v>584</v>
      </c>
      <c r="I147" s="41">
        <v>1</v>
      </c>
      <c r="J147" s="41" t="s">
        <v>352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</sheetData>
  <protectedRanges>
    <protectedRange sqref="J5:J6" name="Range1_1_3_1_1"/>
    <protectedRange sqref="J142:J143" name="Range1_1_1_1"/>
  </protectedRanges>
  <mergeCells count="3">
    <mergeCell ref="K3:T3"/>
    <mergeCell ref="B4:J4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62"/>
  <sheetViews>
    <sheetView zoomScale="130" zoomScaleNormal="130" workbookViewId="0">
      <selection activeCell="A9" sqref="A9"/>
    </sheetView>
  </sheetViews>
  <sheetFormatPr defaultRowHeight="14.25"/>
  <cols>
    <col min="1" max="1" width="17.125" customWidth="1"/>
    <col min="3" max="3" width="18.25" customWidth="1"/>
    <col min="6" max="6" width="12.625" customWidth="1"/>
    <col min="7" max="7" width="11.125" customWidth="1"/>
    <col min="8" max="8" width="11.375" customWidth="1"/>
    <col min="10" max="10" width="10.875" customWidth="1"/>
    <col min="21" max="21" width="14.125" customWidth="1"/>
  </cols>
  <sheetData>
    <row r="3" spans="1:21" ht="15.75">
      <c r="A3" s="12"/>
      <c r="B3" s="11"/>
      <c r="C3" s="105" t="s">
        <v>586</v>
      </c>
      <c r="D3" s="11"/>
      <c r="E3" s="11"/>
      <c r="F3" s="11"/>
      <c r="G3" s="11"/>
      <c r="H3" s="11"/>
      <c r="I3" s="11"/>
      <c r="J3" s="11"/>
      <c r="K3" s="163" t="s">
        <v>18</v>
      </c>
      <c r="L3" s="163"/>
      <c r="M3" s="163"/>
      <c r="N3" s="163"/>
      <c r="O3" s="163"/>
      <c r="P3" s="163"/>
      <c r="Q3" s="163"/>
      <c r="R3" s="163"/>
      <c r="S3" s="163"/>
      <c r="T3" s="163"/>
      <c r="U3" s="10"/>
    </row>
    <row r="4" spans="1:21" ht="15">
      <c r="B4" s="165" t="s">
        <v>111</v>
      </c>
      <c r="C4" s="166"/>
      <c r="D4" s="166"/>
      <c r="E4" s="166"/>
      <c r="F4" s="166"/>
      <c r="G4" s="166"/>
      <c r="H4" s="166"/>
      <c r="I4" s="166"/>
      <c r="J4" s="166"/>
      <c r="K4" s="164" t="s">
        <v>19</v>
      </c>
      <c r="L4" s="164"/>
      <c r="M4" s="164"/>
      <c r="N4" s="164"/>
      <c r="O4" s="164"/>
      <c r="P4" s="164"/>
      <c r="Q4" s="164"/>
      <c r="R4" s="164"/>
      <c r="S4" s="164"/>
      <c r="T4" s="13" t="s">
        <v>112</v>
      </c>
      <c r="U4" s="9"/>
    </row>
    <row r="5" spans="1:21" ht="63">
      <c r="A5" s="15"/>
      <c r="B5" s="14" t="s">
        <v>0</v>
      </c>
      <c r="C5" s="15" t="s">
        <v>1</v>
      </c>
      <c r="D5" s="16" t="s">
        <v>116</v>
      </c>
      <c r="E5" s="16" t="s">
        <v>116</v>
      </c>
      <c r="F5" s="16" t="s">
        <v>121</v>
      </c>
      <c r="G5" s="17" t="s">
        <v>2</v>
      </c>
      <c r="H5" s="17" t="s">
        <v>3</v>
      </c>
      <c r="I5" s="16" t="s">
        <v>122</v>
      </c>
      <c r="J5" s="18" t="s">
        <v>114</v>
      </c>
      <c r="K5" s="19" t="s">
        <v>20</v>
      </c>
      <c r="L5" s="20" t="s">
        <v>8</v>
      </c>
      <c r="M5" s="20" t="s">
        <v>9</v>
      </c>
      <c r="N5" s="20" t="s">
        <v>10</v>
      </c>
      <c r="O5" s="20" t="s">
        <v>11</v>
      </c>
      <c r="P5" s="20" t="s">
        <v>12</v>
      </c>
      <c r="Q5" s="20" t="s">
        <v>13</v>
      </c>
      <c r="R5" s="20" t="s">
        <v>14</v>
      </c>
      <c r="S5" s="20" t="s">
        <v>15</v>
      </c>
      <c r="T5" s="20" t="s">
        <v>16</v>
      </c>
      <c r="U5" s="3" t="s">
        <v>17</v>
      </c>
    </row>
    <row r="6" spans="1:21">
      <c r="A6" s="21" t="s">
        <v>123</v>
      </c>
      <c r="B6" s="21"/>
      <c r="C6" s="21"/>
      <c r="D6" s="22" t="s">
        <v>117</v>
      </c>
      <c r="E6" s="22" t="s">
        <v>118</v>
      </c>
      <c r="F6" s="22"/>
      <c r="G6" s="32" t="s">
        <v>119</v>
      </c>
      <c r="H6" s="33" t="s">
        <v>120</v>
      </c>
      <c r="I6" s="21"/>
      <c r="J6" s="23"/>
      <c r="K6" s="29"/>
      <c r="L6" s="29"/>
      <c r="M6" s="29"/>
      <c r="N6" s="29"/>
      <c r="O6" s="29"/>
      <c r="P6" s="29"/>
      <c r="Q6" s="29"/>
      <c r="R6" s="29"/>
      <c r="S6" s="29"/>
      <c r="T6" s="29"/>
      <c r="U6" s="2"/>
    </row>
    <row r="7" spans="1:21" ht="25.5">
      <c r="A7" s="59">
        <v>6510167001</v>
      </c>
      <c r="B7" s="119" t="s">
        <v>587</v>
      </c>
      <c r="C7" s="58" t="s">
        <v>588</v>
      </c>
      <c r="D7" s="59">
        <f t="shared" ref="D7:D19" si="0">E7/2</f>
        <v>180</v>
      </c>
      <c r="E7" s="60">
        <v>360</v>
      </c>
      <c r="F7" s="59" t="s">
        <v>589</v>
      </c>
      <c r="G7" s="59">
        <v>180</v>
      </c>
      <c r="H7" s="61">
        <v>225</v>
      </c>
      <c r="I7" s="59">
        <v>1</v>
      </c>
      <c r="J7" s="65" t="s">
        <v>352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5.5">
      <c r="A8" s="59">
        <v>9419799001</v>
      </c>
      <c r="B8" s="119" t="s">
        <v>590</v>
      </c>
      <c r="C8" s="58" t="s">
        <v>591</v>
      </c>
      <c r="D8" s="59">
        <f t="shared" si="0"/>
        <v>50</v>
      </c>
      <c r="E8" s="60">
        <v>100</v>
      </c>
      <c r="F8" s="59" t="s">
        <v>592</v>
      </c>
      <c r="G8" s="59">
        <v>50</v>
      </c>
      <c r="H8" s="61">
        <v>62.500000000000007</v>
      </c>
      <c r="I8" s="59">
        <v>1</v>
      </c>
      <c r="J8" s="65" t="s">
        <v>352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5.5">
      <c r="A9" s="59">
        <v>3337006001</v>
      </c>
      <c r="B9" s="119" t="s">
        <v>593</v>
      </c>
      <c r="C9" s="58" t="s">
        <v>594</v>
      </c>
      <c r="D9" s="59">
        <f t="shared" si="0"/>
        <v>35</v>
      </c>
      <c r="E9" s="60">
        <v>70</v>
      </c>
      <c r="F9" s="59" t="s">
        <v>595</v>
      </c>
      <c r="G9" s="59">
        <v>35</v>
      </c>
      <c r="H9" s="61">
        <v>43.75</v>
      </c>
      <c r="I9" s="59">
        <v>1</v>
      </c>
      <c r="J9" s="65" t="s">
        <v>352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25.5">
      <c r="A10" s="59">
        <v>8128553001</v>
      </c>
      <c r="B10" s="119" t="s">
        <v>596</v>
      </c>
      <c r="C10" s="58" t="s">
        <v>597</v>
      </c>
      <c r="D10" s="59">
        <f t="shared" si="0"/>
        <v>50</v>
      </c>
      <c r="E10" s="60">
        <v>100</v>
      </c>
      <c r="F10" s="59" t="s">
        <v>595</v>
      </c>
      <c r="G10" s="59">
        <v>50</v>
      </c>
      <c r="H10" s="61">
        <v>62.500000000000007</v>
      </c>
      <c r="I10" s="59">
        <v>1</v>
      </c>
      <c r="J10" s="65" t="s">
        <v>352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25.5">
      <c r="A11" s="59">
        <v>8128537001</v>
      </c>
      <c r="B11" s="119" t="s">
        <v>598</v>
      </c>
      <c r="C11" s="58" t="s">
        <v>599</v>
      </c>
      <c r="D11" s="59">
        <f t="shared" si="0"/>
        <v>60</v>
      </c>
      <c r="E11" s="60">
        <v>120</v>
      </c>
      <c r="F11" s="59" t="s">
        <v>595</v>
      </c>
      <c r="G11" s="59">
        <v>60</v>
      </c>
      <c r="H11" s="61">
        <v>75</v>
      </c>
      <c r="I11" s="59">
        <v>1</v>
      </c>
      <c r="J11" s="65" t="s">
        <v>352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25.5">
      <c r="A12" s="59">
        <v>6510248001</v>
      </c>
      <c r="B12" s="119" t="s">
        <v>600</v>
      </c>
      <c r="C12" s="58" t="s">
        <v>601</v>
      </c>
      <c r="D12" s="59">
        <f t="shared" si="0"/>
        <v>12</v>
      </c>
      <c r="E12" s="60">
        <v>24</v>
      </c>
      <c r="F12" s="59" t="s">
        <v>602</v>
      </c>
      <c r="G12" s="59">
        <v>12</v>
      </c>
      <c r="H12" s="61">
        <v>15</v>
      </c>
      <c r="I12" s="59">
        <v>1</v>
      </c>
      <c r="J12" s="65" t="s">
        <v>352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25.5">
      <c r="A13" s="59">
        <v>6510256001</v>
      </c>
      <c r="B13" s="119" t="s">
        <v>603</v>
      </c>
      <c r="C13" s="58" t="s">
        <v>604</v>
      </c>
      <c r="D13" s="59">
        <f t="shared" si="0"/>
        <v>60</v>
      </c>
      <c r="E13" s="60">
        <v>120</v>
      </c>
      <c r="F13" s="59" t="s">
        <v>605</v>
      </c>
      <c r="G13" s="59">
        <v>60</v>
      </c>
      <c r="H13" s="61">
        <v>75</v>
      </c>
      <c r="I13" s="59">
        <v>1</v>
      </c>
      <c r="J13" s="65" t="s">
        <v>352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25.5">
      <c r="A14" s="59">
        <v>6510272001</v>
      </c>
      <c r="B14" s="119" t="s">
        <v>606</v>
      </c>
      <c r="C14" s="58" t="s">
        <v>607</v>
      </c>
      <c r="D14" s="59">
        <f t="shared" si="0"/>
        <v>30</v>
      </c>
      <c r="E14" s="60">
        <v>60</v>
      </c>
      <c r="F14" s="59" t="s">
        <v>608</v>
      </c>
      <c r="G14" s="59">
        <v>30</v>
      </c>
      <c r="H14" s="61">
        <v>37.5</v>
      </c>
      <c r="I14" s="59">
        <v>1</v>
      </c>
      <c r="J14" s="65" t="s">
        <v>352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5">
      <c r="A15" s="63"/>
      <c r="B15" s="119" t="s">
        <v>609</v>
      </c>
      <c r="C15" s="58" t="s">
        <v>610</v>
      </c>
      <c r="D15" s="59">
        <f t="shared" si="0"/>
        <v>60</v>
      </c>
      <c r="E15" s="60">
        <v>120</v>
      </c>
      <c r="F15" s="60" t="s">
        <v>611</v>
      </c>
      <c r="G15" s="60">
        <v>60</v>
      </c>
      <c r="H15" s="64">
        <v>75</v>
      </c>
      <c r="I15" s="59">
        <v>1</v>
      </c>
      <c r="J15" s="65" t="s">
        <v>352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5.5">
      <c r="A16" s="59">
        <v>12215616001</v>
      </c>
      <c r="B16" s="119" t="s">
        <v>612</v>
      </c>
      <c r="C16" s="58" t="s">
        <v>613</v>
      </c>
      <c r="D16" s="59">
        <f t="shared" si="0"/>
        <v>6</v>
      </c>
      <c r="E16" s="60">
        <v>12</v>
      </c>
      <c r="F16" s="60" t="s">
        <v>614</v>
      </c>
      <c r="G16" s="60">
        <v>6</v>
      </c>
      <c r="H16" s="64">
        <v>7.5</v>
      </c>
      <c r="I16" s="59">
        <v>1</v>
      </c>
      <c r="J16" s="65" t="s">
        <v>352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5.5">
      <c r="A17" s="59">
        <v>6510388001</v>
      </c>
      <c r="B17" s="119" t="s">
        <v>615</v>
      </c>
      <c r="C17" s="58" t="s">
        <v>616</v>
      </c>
      <c r="D17" s="59">
        <f t="shared" si="0"/>
        <v>6</v>
      </c>
      <c r="E17" s="60">
        <v>12</v>
      </c>
      <c r="F17" s="60" t="s">
        <v>617</v>
      </c>
      <c r="G17" s="60">
        <v>6</v>
      </c>
      <c r="H17" s="64">
        <v>7.5</v>
      </c>
      <c r="I17" s="59">
        <v>1</v>
      </c>
      <c r="J17" s="65" t="s">
        <v>352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5.5">
      <c r="A18" s="59">
        <v>6510396001</v>
      </c>
      <c r="B18" s="119" t="s">
        <v>618</v>
      </c>
      <c r="C18" s="58" t="s">
        <v>619</v>
      </c>
      <c r="D18" s="59">
        <f t="shared" si="0"/>
        <v>6</v>
      </c>
      <c r="E18" s="60">
        <v>12</v>
      </c>
      <c r="F18" s="60" t="s">
        <v>617</v>
      </c>
      <c r="G18" s="60">
        <v>6</v>
      </c>
      <c r="H18" s="64">
        <v>7.5</v>
      </c>
      <c r="I18" s="59">
        <v>1</v>
      </c>
      <c r="J18" s="65" t="s">
        <v>352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25.5">
      <c r="A19" s="59">
        <v>6510400001</v>
      </c>
      <c r="B19" s="62" t="s">
        <v>620</v>
      </c>
      <c r="C19" s="58" t="s">
        <v>621</v>
      </c>
      <c r="D19" s="59">
        <f t="shared" si="0"/>
        <v>6</v>
      </c>
      <c r="E19" s="60">
        <v>12</v>
      </c>
      <c r="F19" s="60" t="s">
        <v>617</v>
      </c>
      <c r="G19" s="60">
        <v>6</v>
      </c>
      <c r="H19" s="64">
        <v>7.5</v>
      </c>
      <c r="I19" s="59">
        <v>1</v>
      </c>
      <c r="J19" s="65" t="s">
        <v>352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25.5">
      <c r="A20" s="59">
        <v>6510418001</v>
      </c>
      <c r="B20" s="119" t="s">
        <v>622</v>
      </c>
      <c r="C20" s="120" t="s">
        <v>623</v>
      </c>
      <c r="D20" s="59">
        <v>3</v>
      </c>
      <c r="E20" s="60">
        <v>6</v>
      </c>
      <c r="F20" s="60" t="s">
        <v>624</v>
      </c>
      <c r="G20" s="60">
        <v>3</v>
      </c>
      <c r="H20" s="64">
        <v>3.75</v>
      </c>
      <c r="I20" s="59">
        <v>1</v>
      </c>
      <c r="J20" s="65" t="s">
        <v>352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59"/>
      <c r="B21" s="119" t="s">
        <v>625</v>
      </c>
      <c r="C21" s="120" t="s">
        <v>626</v>
      </c>
      <c r="D21" s="59">
        <v>1</v>
      </c>
      <c r="E21" s="60">
        <v>2</v>
      </c>
      <c r="F21" s="60" t="s">
        <v>627</v>
      </c>
      <c r="G21" s="60">
        <v>1</v>
      </c>
      <c r="H21" s="64">
        <v>1.25</v>
      </c>
      <c r="I21" s="59">
        <v>1</v>
      </c>
      <c r="J21" s="65" t="s">
        <v>352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25.5">
      <c r="A22" s="59">
        <v>7762208001</v>
      </c>
      <c r="B22" s="119" t="s">
        <v>628</v>
      </c>
      <c r="C22" s="120" t="s">
        <v>629</v>
      </c>
      <c r="D22" s="59">
        <f>E22/2</f>
        <v>6</v>
      </c>
      <c r="E22" s="60">
        <v>12</v>
      </c>
      <c r="F22" s="59" t="s">
        <v>630</v>
      </c>
      <c r="G22" s="59">
        <v>6</v>
      </c>
      <c r="H22" s="61">
        <v>7.5</v>
      </c>
      <c r="I22" s="59">
        <v>1</v>
      </c>
      <c r="J22" s="65" t="s">
        <v>352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25.5">
      <c r="A23" s="59">
        <v>7762224001</v>
      </c>
      <c r="B23" s="119" t="s">
        <v>631</v>
      </c>
      <c r="C23" s="120" t="s">
        <v>632</v>
      </c>
      <c r="D23" s="59">
        <f>E23/2</f>
        <v>6</v>
      </c>
      <c r="E23" s="60">
        <v>12</v>
      </c>
      <c r="F23" s="59" t="s">
        <v>630</v>
      </c>
      <c r="G23" s="59">
        <v>6</v>
      </c>
      <c r="H23" s="61">
        <v>7.5</v>
      </c>
      <c r="I23" s="59">
        <v>1</v>
      </c>
      <c r="J23" s="65" t="s">
        <v>352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25.5">
      <c r="A24" s="59">
        <v>7762623001</v>
      </c>
      <c r="B24" s="119" t="s">
        <v>633</v>
      </c>
      <c r="C24" s="120" t="s">
        <v>634</v>
      </c>
      <c r="D24" s="59">
        <f>E24/2</f>
        <v>6</v>
      </c>
      <c r="E24" s="60">
        <v>12</v>
      </c>
      <c r="F24" s="59" t="s">
        <v>630</v>
      </c>
      <c r="G24" s="59">
        <v>6</v>
      </c>
      <c r="H24" s="61">
        <v>7.5</v>
      </c>
      <c r="I24" s="59">
        <v>1</v>
      </c>
      <c r="J24" s="65" t="s">
        <v>352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63"/>
      <c r="B25" s="62" t="s">
        <v>635</v>
      </c>
      <c r="C25" s="58" t="s">
        <v>636</v>
      </c>
      <c r="D25" s="59">
        <v>3</v>
      </c>
      <c r="E25" s="60">
        <v>6</v>
      </c>
      <c r="F25" s="59" t="s">
        <v>251</v>
      </c>
      <c r="G25" s="59">
        <v>3</v>
      </c>
      <c r="H25" s="61">
        <v>3.75</v>
      </c>
      <c r="I25" s="59">
        <v>1</v>
      </c>
      <c r="J25" s="65" t="s">
        <v>352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25.5">
      <c r="A26" s="59">
        <v>46253151</v>
      </c>
      <c r="B26" s="62" t="s">
        <v>637</v>
      </c>
      <c r="C26" s="58" t="s">
        <v>638</v>
      </c>
      <c r="D26" s="59">
        <v>100</v>
      </c>
      <c r="E26" s="60">
        <v>200</v>
      </c>
      <c r="F26" s="59" t="s">
        <v>639</v>
      </c>
      <c r="G26" s="59">
        <v>100</v>
      </c>
      <c r="H26" s="61">
        <v>125.00000000000001</v>
      </c>
      <c r="I26" s="59">
        <v>1</v>
      </c>
      <c r="J26" s="65" t="s">
        <v>352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25.5">
      <c r="A27" s="63"/>
      <c r="B27" s="62" t="s">
        <v>640</v>
      </c>
      <c r="C27" s="58" t="s">
        <v>641</v>
      </c>
      <c r="D27" s="59">
        <v>25</v>
      </c>
      <c r="E27" s="60">
        <v>50</v>
      </c>
      <c r="F27" s="59"/>
      <c r="G27" s="59">
        <v>25</v>
      </c>
      <c r="H27" s="61">
        <v>31.250000000000004</v>
      </c>
      <c r="I27" s="59">
        <v>1</v>
      </c>
      <c r="J27" s="65" t="s">
        <v>352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51">
      <c r="A28" s="59" t="s">
        <v>644</v>
      </c>
      <c r="B28" s="62" t="s">
        <v>642</v>
      </c>
      <c r="C28" s="58" t="s">
        <v>643</v>
      </c>
      <c r="D28" s="59">
        <v>12</v>
      </c>
      <c r="E28" s="60">
        <v>24</v>
      </c>
      <c r="F28" s="59" t="s">
        <v>645</v>
      </c>
      <c r="G28" s="59">
        <v>12</v>
      </c>
      <c r="H28" s="61">
        <v>15</v>
      </c>
      <c r="I28" s="59">
        <v>1</v>
      </c>
      <c r="J28" s="65" t="s">
        <v>352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63"/>
      <c r="B29" s="62" t="s">
        <v>646</v>
      </c>
      <c r="C29" s="58" t="s">
        <v>647</v>
      </c>
      <c r="D29" s="59">
        <v>10</v>
      </c>
      <c r="E29" s="60">
        <v>20</v>
      </c>
      <c r="F29" s="59" t="s">
        <v>648</v>
      </c>
      <c r="G29" s="59">
        <v>10</v>
      </c>
      <c r="H29" s="61">
        <v>12.5</v>
      </c>
      <c r="I29" s="59">
        <v>1</v>
      </c>
      <c r="J29" s="65" t="s">
        <v>352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25.5">
      <c r="A30" s="63"/>
      <c r="B30" s="62" t="s">
        <v>649</v>
      </c>
      <c r="C30" s="58" t="s">
        <v>650</v>
      </c>
      <c r="D30" s="59">
        <v>10</v>
      </c>
      <c r="E30" s="60">
        <v>20</v>
      </c>
      <c r="F30" s="59" t="s">
        <v>651</v>
      </c>
      <c r="G30" s="59">
        <v>10</v>
      </c>
      <c r="H30" s="61">
        <v>12.5</v>
      </c>
      <c r="I30" s="59">
        <v>1</v>
      </c>
      <c r="J30" s="65" t="s">
        <v>352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25.5">
      <c r="A31" s="63"/>
      <c r="B31" s="62" t="s">
        <v>652</v>
      </c>
      <c r="C31" s="58" t="s">
        <v>653</v>
      </c>
      <c r="D31" s="59">
        <v>10</v>
      </c>
      <c r="E31" s="60">
        <v>20</v>
      </c>
      <c r="F31" s="59" t="s">
        <v>651</v>
      </c>
      <c r="G31" s="59">
        <v>10</v>
      </c>
      <c r="H31" s="61">
        <v>12.5</v>
      </c>
      <c r="I31" s="59">
        <v>1</v>
      </c>
      <c r="J31" s="65" t="s">
        <v>352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63"/>
      <c r="B32" s="62" t="s">
        <v>654</v>
      </c>
      <c r="C32" s="58" t="s">
        <v>655</v>
      </c>
      <c r="D32" s="59">
        <v>10</v>
      </c>
      <c r="E32" s="60">
        <v>20</v>
      </c>
      <c r="F32" s="59" t="s">
        <v>656</v>
      </c>
      <c r="G32" s="59">
        <v>10</v>
      </c>
      <c r="H32" s="61">
        <v>12.5</v>
      </c>
      <c r="I32" s="59">
        <v>1</v>
      </c>
      <c r="J32" s="65" t="s">
        <v>352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27.75" customHeight="1">
      <c r="A33" s="63"/>
      <c r="B33" s="62" t="s">
        <v>657</v>
      </c>
      <c r="C33" s="58" t="s">
        <v>658</v>
      </c>
      <c r="D33" s="59">
        <v>3</v>
      </c>
      <c r="E33" s="60">
        <v>6</v>
      </c>
      <c r="F33" s="59" t="s">
        <v>251</v>
      </c>
      <c r="G33" s="59">
        <v>3</v>
      </c>
      <c r="H33" s="61">
        <v>3.75</v>
      </c>
      <c r="I33" s="59">
        <v>1</v>
      </c>
      <c r="J33" s="65" t="s">
        <v>352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63.75">
      <c r="A34" s="63"/>
      <c r="B34" s="62" t="s">
        <v>659</v>
      </c>
      <c r="C34" s="58" t="s">
        <v>660</v>
      </c>
      <c r="D34" s="59" t="s">
        <v>661</v>
      </c>
      <c r="E34" s="60" t="s">
        <v>662</v>
      </c>
      <c r="F34" s="60" t="s">
        <v>663</v>
      </c>
      <c r="G34" s="60">
        <v>40</v>
      </c>
      <c r="H34" s="60">
        <v>50</v>
      </c>
      <c r="I34" s="59">
        <v>1</v>
      </c>
      <c r="J34" s="65" t="s">
        <v>352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8.25">
      <c r="A35" s="63"/>
      <c r="B35" s="62" t="s">
        <v>664</v>
      </c>
      <c r="C35" s="58" t="s">
        <v>665</v>
      </c>
      <c r="D35" s="59" t="s">
        <v>666</v>
      </c>
      <c r="E35" s="60" t="s">
        <v>667</v>
      </c>
      <c r="F35" s="60" t="s">
        <v>251</v>
      </c>
      <c r="G35" s="60">
        <v>100</v>
      </c>
      <c r="H35" s="60">
        <v>150</v>
      </c>
      <c r="I35" s="59">
        <v>1</v>
      </c>
      <c r="J35" s="65" t="s">
        <v>352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8.25">
      <c r="A36" s="63"/>
      <c r="B36" s="62" t="s">
        <v>668</v>
      </c>
      <c r="C36" s="58" t="s">
        <v>669</v>
      </c>
      <c r="D36" s="59" t="s">
        <v>666</v>
      </c>
      <c r="E36" s="60" t="s">
        <v>667</v>
      </c>
      <c r="F36" s="60" t="s">
        <v>251</v>
      </c>
      <c r="G36" s="60">
        <v>100</v>
      </c>
      <c r="H36" s="60">
        <v>150</v>
      </c>
      <c r="I36" s="59">
        <v>1</v>
      </c>
      <c r="J36" s="65" t="s">
        <v>352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51">
      <c r="A37" s="63"/>
      <c r="B37" s="62" t="s">
        <v>670</v>
      </c>
      <c r="C37" s="58" t="s">
        <v>671</v>
      </c>
      <c r="D37" s="59" t="s">
        <v>666</v>
      </c>
      <c r="E37" s="60" t="s">
        <v>667</v>
      </c>
      <c r="F37" s="60" t="s">
        <v>251</v>
      </c>
      <c r="G37" s="60">
        <v>100</v>
      </c>
      <c r="H37" s="60">
        <v>150</v>
      </c>
      <c r="I37" s="59">
        <v>1</v>
      </c>
      <c r="J37" s="65" t="s">
        <v>352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63"/>
      <c r="B38" s="62" t="s">
        <v>672</v>
      </c>
      <c r="C38" s="58" t="s">
        <v>673</v>
      </c>
      <c r="D38" s="59">
        <v>15</v>
      </c>
      <c r="E38" s="60">
        <v>30</v>
      </c>
      <c r="F38" s="59" t="s">
        <v>674</v>
      </c>
      <c r="G38" s="59">
        <v>15</v>
      </c>
      <c r="H38" s="59">
        <v>20</v>
      </c>
      <c r="I38" s="59">
        <v>1</v>
      </c>
      <c r="J38" s="65" t="s">
        <v>352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8.25">
      <c r="A39" s="63"/>
      <c r="B39" s="62" t="s">
        <v>675</v>
      </c>
      <c r="C39" s="58" t="s">
        <v>676</v>
      </c>
      <c r="D39" s="59">
        <v>15</v>
      </c>
      <c r="E39" s="60">
        <v>30</v>
      </c>
      <c r="F39" s="59" t="s">
        <v>677</v>
      </c>
      <c r="G39" s="59">
        <v>15</v>
      </c>
      <c r="H39" s="59">
        <v>20</v>
      </c>
      <c r="I39" s="59">
        <v>1</v>
      </c>
      <c r="J39" s="65" t="s">
        <v>352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8.25">
      <c r="A40" s="63"/>
      <c r="B40" s="62" t="s">
        <v>678</v>
      </c>
      <c r="C40" s="58" t="s">
        <v>679</v>
      </c>
      <c r="D40" s="59">
        <v>15</v>
      </c>
      <c r="E40" s="60">
        <v>30</v>
      </c>
      <c r="F40" s="59" t="s">
        <v>677</v>
      </c>
      <c r="G40" s="59">
        <v>15</v>
      </c>
      <c r="H40" s="59">
        <v>20</v>
      </c>
      <c r="I40" s="59">
        <v>1</v>
      </c>
      <c r="J40" s="65" t="s">
        <v>352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8.25">
      <c r="A41" s="63"/>
      <c r="B41" s="62" t="s">
        <v>680</v>
      </c>
      <c r="C41" s="58" t="s">
        <v>681</v>
      </c>
      <c r="D41" s="59">
        <v>15</v>
      </c>
      <c r="E41" s="60">
        <v>30</v>
      </c>
      <c r="F41" s="59" t="s">
        <v>677</v>
      </c>
      <c r="G41" s="59">
        <v>15</v>
      </c>
      <c r="H41" s="59">
        <v>20</v>
      </c>
      <c r="I41" s="59">
        <v>1</v>
      </c>
      <c r="J41" s="65" t="s">
        <v>352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8.25">
      <c r="A42" s="63"/>
      <c r="B42" s="62" t="s">
        <v>682</v>
      </c>
      <c r="C42" s="58" t="s">
        <v>683</v>
      </c>
      <c r="D42" s="59">
        <v>15</v>
      </c>
      <c r="E42" s="60">
        <v>30</v>
      </c>
      <c r="F42" s="59" t="s">
        <v>677</v>
      </c>
      <c r="G42" s="59">
        <v>15</v>
      </c>
      <c r="H42" s="59">
        <v>20</v>
      </c>
      <c r="I42" s="59">
        <v>1</v>
      </c>
      <c r="J42" s="65" t="s">
        <v>352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8.25">
      <c r="A43" s="59" t="s">
        <v>686</v>
      </c>
      <c r="B43" s="62" t="s">
        <v>684</v>
      </c>
      <c r="C43" s="58" t="s">
        <v>685</v>
      </c>
      <c r="D43" s="59">
        <f t="shared" ref="D43:D51" si="1">E43/2</f>
        <v>55</v>
      </c>
      <c r="E43" s="60">
        <v>110</v>
      </c>
      <c r="F43" s="59" t="s">
        <v>687</v>
      </c>
      <c r="G43" s="59">
        <v>55</v>
      </c>
      <c r="H43" s="61">
        <v>68.75</v>
      </c>
      <c r="I43" s="59">
        <v>1</v>
      </c>
      <c r="J43" s="65" t="s">
        <v>352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8.25">
      <c r="A44" s="59" t="s">
        <v>690</v>
      </c>
      <c r="B44" s="62" t="s">
        <v>688</v>
      </c>
      <c r="C44" s="58" t="s">
        <v>689</v>
      </c>
      <c r="D44" s="59">
        <f t="shared" si="1"/>
        <v>5</v>
      </c>
      <c r="E44" s="60">
        <v>10</v>
      </c>
      <c r="F44" s="59" t="s">
        <v>691</v>
      </c>
      <c r="G44" s="59">
        <v>5</v>
      </c>
      <c r="H44" s="61">
        <v>6.25</v>
      </c>
      <c r="I44" s="59">
        <v>1</v>
      </c>
      <c r="J44" s="65" t="s">
        <v>352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8.25">
      <c r="A45" s="59" t="s">
        <v>694</v>
      </c>
      <c r="B45" s="62" t="s">
        <v>692</v>
      </c>
      <c r="C45" s="58" t="s">
        <v>693</v>
      </c>
      <c r="D45" s="59">
        <f t="shared" si="1"/>
        <v>3</v>
      </c>
      <c r="E45" s="60">
        <v>6</v>
      </c>
      <c r="F45" s="59" t="s">
        <v>695</v>
      </c>
      <c r="G45" s="59">
        <v>3</v>
      </c>
      <c r="H45" s="61">
        <v>3.75</v>
      </c>
      <c r="I45" s="59">
        <v>1</v>
      </c>
      <c r="J45" s="65" t="s">
        <v>352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8.25">
      <c r="A46" s="59" t="s">
        <v>698</v>
      </c>
      <c r="B46" s="62" t="s">
        <v>696</v>
      </c>
      <c r="C46" s="58" t="s">
        <v>697</v>
      </c>
      <c r="D46" s="59">
        <f t="shared" si="1"/>
        <v>55</v>
      </c>
      <c r="E46" s="60">
        <v>110</v>
      </c>
      <c r="F46" s="59" t="s">
        <v>699</v>
      </c>
      <c r="G46" s="59">
        <v>55</v>
      </c>
      <c r="H46" s="61">
        <v>68.75</v>
      </c>
      <c r="I46" s="59">
        <v>1</v>
      </c>
      <c r="J46" s="65" t="s">
        <v>352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8.25">
      <c r="A47" s="59" t="s">
        <v>702</v>
      </c>
      <c r="B47" s="62" t="s">
        <v>700</v>
      </c>
      <c r="C47" s="58" t="s">
        <v>701</v>
      </c>
      <c r="D47" s="59">
        <f t="shared" si="1"/>
        <v>55</v>
      </c>
      <c r="E47" s="60">
        <v>110</v>
      </c>
      <c r="F47" s="59" t="s">
        <v>699</v>
      </c>
      <c r="G47" s="59">
        <v>55</v>
      </c>
      <c r="H47" s="61">
        <v>68.75</v>
      </c>
      <c r="I47" s="59">
        <v>1</v>
      </c>
      <c r="J47" s="65" t="s">
        <v>352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25.5">
      <c r="A48" s="59"/>
      <c r="B48" s="62" t="s">
        <v>703</v>
      </c>
      <c r="C48" s="58" t="s">
        <v>704</v>
      </c>
      <c r="D48" s="59">
        <f t="shared" si="1"/>
        <v>60</v>
      </c>
      <c r="E48" s="60">
        <v>120</v>
      </c>
      <c r="F48" s="59" t="s">
        <v>705</v>
      </c>
      <c r="G48" s="59">
        <v>60</v>
      </c>
      <c r="H48" s="61">
        <v>75</v>
      </c>
      <c r="I48" s="59">
        <v>1</v>
      </c>
      <c r="J48" s="65" t="s">
        <v>352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7" ht="25.5">
      <c r="A49" s="59" t="s">
        <v>708</v>
      </c>
      <c r="B49" s="62" t="s">
        <v>706</v>
      </c>
      <c r="C49" s="58" t="s">
        <v>707</v>
      </c>
      <c r="D49" s="59">
        <f t="shared" si="1"/>
        <v>30</v>
      </c>
      <c r="E49" s="60">
        <v>60</v>
      </c>
      <c r="F49" s="59" t="s">
        <v>709</v>
      </c>
      <c r="G49" s="59">
        <v>30</v>
      </c>
      <c r="H49" s="61">
        <v>37.5</v>
      </c>
      <c r="I49" s="59">
        <v>1</v>
      </c>
      <c r="J49" s="65" t="s">
        <v>352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7" ht="38.25">
      <c r="A50" s="59" t="s">
        <v>712</v>
      </c>
      <c r="B50" s="62" t="s">
        <v>710</v>
      </c>
      <c r="C50" s="58" t="s">
        <v>711</v>
      </c>
      <c r="D50" s="59">
        <f t="shared" si="1"/>
        <v>12</v>
      </c>
      <c r="E50" s="60">
        <v>24</v>
      </c>
      <c r="F50" s="59" t="s">
        <v>713</v>
      </c>
      <c r="G50" s="59">
        <v>12</v>
      </c>
      <c r="H50" s="61">
        <v>15</v>
      </c>
      <c r="I50" s="59">
        <v>1</v>
      </c>
      <c r="J50" s="65" t="s">
        <v>352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7" ht="26.25" customHeight="1">
      <c r="A51" s="59" t="s">
        <v>716</v>
      </c>
      <c r="B51" s="62" t="s">
        <v>714</v>
      </c>
      <c r="C51" s="58" t="s">
        <v>715</v>
      </c>
      <c r="D51" s="59">
        <f t="shared" si="1"/>
        <v>3</v>
      </c>
      <c r="E51" s="60">
        <v>6</v>
      </c>
      <c r="F51" s="59" t="s">
        <v>717</v>
      </c>
      <c r="G51" s="59">
        <v>3</v>
      </c>
      <c r="H51" s="61">
        <v>3.75</v>
      </c>
      <c r="I51" s="59">
        <v>1</v>
      </c>
      <c r="J51" s="65" t="s">
        <v>352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7">
      <c r="A52" s="150"/>
      <c r="B52" s="151"/>
      <c r="C52" s="152"/>
      <c r="D52" s="150"/>
      <c r="E52" s="153"/>
      <c r="F52" s="150"/>
      <c r="G52" s="150"/>
      <c r="H52" s="150"/>
      <c r="I52" s="150"/>
      <c r="J52" s="154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</row>
    <row r="53" spans="1:27">
      <c r="A53" s="150"/>
      <c r="B53" s="151"/>
      <c r="C53" s="152"/>
      <c r="D53" s="150"/>
      <c r="E53" s="153"/>
      <c r="F53" s="150"/>
      <c r="G53" s="150"/>
      <c r="H53" s="150"/>
      <c r="I53" s="150"/>
      <c r="J53" s="154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</row>
    <row r="54" spans="1:27">
      <c r="A54" s="156"/>
      <c r="B54" s="151"/>
      <c r="C54" s="152"/>
      <c r="D54" s="150"/>
      <c r="E54" s="153"/>
      <c r="F54" s="150"/>
      <c r="G54" s="150"/>
      <c r="H54" s="150"/>
      <c r="I54" s="150"/>
      <c r="J54" s="154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</row>
    <row r="55" spans="1:27">
      <c r="A55" s="156"/>
      <c r="B55" s="151"/>
      <c r="C55" s="152"/>
      <c r="D55" s="150"/>
      <c r="E55" s="153"/>
      <c r="F55" s="150"/>
      <c r="G55" s="150"/>
      <c r="H55" s="150"/>
      <c r="I55" s="150"/>
      <c r="J55" s="154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</row>
    <row r="56" spans="1:27">
      <c r="A56" s="156"/>
      <c r="B56" s="151"/>
      <c r="C56" s="152"/>
      <c r="D56" s="150"/>
      <c r="E56" s="153"/>
      <c r="F56" s="150"/>
      <c r="G56" s="150"/>
      <c r="H56" s="150"/>
      <c r="I56" s="150"/>
      <c r="J56" s="154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</row>
    <row r="57" spans="1:27">
      <c r="A57" s="156"/>
      <c r="B57" s="151"/>
      <c r="C57" s="152"/>
      <c r="D57" s="150"/>
      <c r="E57" s="153"/>
      <c r="F57" s="150"/>
      <c r="G57" s="150"/>
      <c r="H57" s="150"/>
      <c r="I57" s="150"/>
      <c r="J57" s="154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</row>
    <row r="58" spans="1:27">
      <c r="A58" s="156"/>
      <c r="B58" s="151"/>
      <c r="C58" s="152"/>
      <c r="D58" s="150"/>
      <c r="E58" s="153"/>
      <c r="F58" s="150"/>
      <c r="G58" s="150"/>
      <c r="H58" s="150"/>
      <c r="I58" s="150"/>
      <c r="J58" s="154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</row>
    <row r="59" spans="1:27">
      <c r="A59" s="156"/>
      <c r="B59" s="151"/>
      <c r="C59" s="152"/>
      <c r="D59" s="150"/>
      <c r="E59" s="153"/>
      <c r="F59" s="150"/>
      <c r="G59" s="150"/>
      <c r="H59" s="150"/>
      <c r="I59" s="150"/>
      <c r="J59" s="154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</row>
    <row r="60" spans="1:27">
      <c r="A60" s="156"/>
      <c r="B60" s="151"/>
      <c r="C60" s="152"/>
      <c r="D60" s="150"/>
      <c r="E60" s="153"/>
      <c r="F60" s="150"/>
      <c r="G60" s="150"/>
      <c r="H60" s="150"/>
      <c r="I60" s="150"/>
      <c r="J60" s="154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</row>
    <row r="61" spans="1:27">
      <c r="A61" s="155"/>
      <c r="B61" s="155"/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</row>
    <row r="62" spans="1:27">
      <c r="A62" s="155"/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</row>
  </sheetData>
  <protectedRanges>
    <protectedRange sqref="J5:J6" name="Range1_1_3_1_1"/>
  </protectedRanges>
  <mergeCells count="3">
    <mergeCell ref="K3:T3"/>
    <mergeCell ref="B4:J4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6"/>
  <sheetViews>
    <sheetView topLeftCell="A82" zoomScale="130" zoomScaleNormal="130" workbookViewId="0">
      <selection activeCell="A97" sqref="A97"/>
    </sheetView>
  </sheetViews>
  <sheetFormatPr defaultRowHeight="14.25"/>
  <cols>
    <col min="2" max="2" width="18.5" customWidth="1"/>
    <col min="3" max="3" width="14" customWidth="1"/>
    <col min="4" max="4" width="13.375" customWidth="1"/>
    <col min="6" max="6" width="11.75" style="126" customWidth="1"/>
    <col min="7" max="7" width="18.625" style="126" customWidth="1"/>
    <col min="18" max="18" width="12.375" customWidth="1"/>
  </cols>
  <sheetData>
    <row r="2" spans="1:19" ht="15.75">
      <c r="A2" s="11"/>
      <c r="B2" s="105" t="s">
        <v>965</v>
      </c>
      <c r="C2" s="11"/>
      <c r="D2" s="11"/>
      <c r="E2" s="11"/>
      <c r="F2" s="121"/>
      <c r="G2" s="121"/>
      <c r="H2" s="11"/>
      <c r="I2" s="163" t="s">
        <v>18</v>
      </c>
      <c r="J2" s="163"/>
      <c r="K2" s="163"/>
      <c r="L2" s="163"/>
      <c r="M2" s="163"/>
      <c r="N2" s="163"/>
      <c r="O2" s="163"/>
      <c r="P2" s="163"/>
      <c r="Q2" s="163"/>
      <c r="R2" s="163"/>
      <c r="S2" s="10"/>
    </row>
    <row r="3" spans="1:19" ht="15">
      <c r="A3" s="165" t="s">
        <v>111</v>
      </c>
      <c r="B3" s="166"/>
      <c r="C3" s="166"/>
      <c r="D3" s="166"/>
      <c r="E3" s="166"/>
      <c r="F3" s="166"/>
      <c r="G3" s="166"/>
      <c r="H3" s="166"/>
      <c r="I3" s="164" t="s">
        <v>19</v>
      </c>
      <c r="J3" s="164"/>
      <c r="K3" s="164"/>
      <c r="L3" s="164"/>
      <c r="M3" s="164"/>
      <c r="N3" s="164"/>
      <c r="O3" s="164"/>
      <c r="P3" s="164"/>
      <c r="Q3" s="164"/>
      <c r="R3" s="13" t="s">
        <v>112</v>
      </c>
      <c r="S3" s="9"/>
    </row>
    <row r="4" spans="1:19" ht="63">
      <c r="A4" s="14" t="s">
        <v>0</v>
      </c>
      <c r="B4" s="15" t="s">
        <v>1</v>
      </c>
      <c r="C4" s="16" t="s">
        <v>718</v>
      </c>
      <c r="D4" s="16" t="s">
        <v>121</v>
      </c>
      <c r="E4" s="16" t="s">
        <v>122</v>
      </c>
      <c r="F4" s="122" t="s">
        <v>2</v>
      </c>
      <c r="G4" s="122" t="s">
        <v>3</v>
      </c>
      <c r="H4" s="18" t="s">
        <v>114</v>
      </c>
      <c r="I4" s="19" t="s">
        <v>20</v>
      </c>
      <c r="J4" s="20" t="s">
        <v>8</v>
      </c>
      <c r="K4" s="20" t="s">
        <v>9</v>
      </c>
      <c r="L4" s="20" t="s">
        <v>10</v>
      </c>
      <c r="M4" s="20" t="s">
        <v>11</v>
      </c>
      <c r="N4" s="20" t="s">
        <v>12</v>
      </c>
      <c r="O4" s="20" t="s">
        <v>13</v>
      </c>
      <c r="P4" s="20" t="s">
        <v>14</v>
      </c>
      <c r="Q4" s="20" t="s">
        <v>15</v>
      </c>
      <c r="R4" s="20" t="s">
        <v>16</v>
      </c>
      <c r="S4" s="3" t="s">
        <v>17</v>
      </c>
    </row>
    <row r="5" spans="1:19">
      <c r="A5" s="21"/>
      <c r="B5" s="21"/>
      <c r="C5" s="22" t="s">
        <v>719</v>
      </c>
      <c r="D5" s="22"/>
      <c r="E5" s="22"/>
      <c r="F5" s="123" t="s">
        <v>720</v>
      </c>
      <c r="G5" s="124" t="s">
        <v>719</v>
      </c>
      <c r="H5" s="23"/>
      <c r="I5" s="29"/>
      <c r="J5" s="29"/>
      <c r="K5" s="29"/>
      <c r="L5" s="29"/>
      <c r="M5" s="29"/>
      <c r="N5" s="29"/>
      <c r="O5" s="29"/>
      <c r="P5" s="29"/>
      <c r="Q5" s="29"/>
      <c r="R5" s="29"/>
      <c r="S5" s="2"/>
    </row>
    <row r="6" spans="1:19" ht="22.5">
      <c r="A6" s="66" t="s">
        <v>721</v>
      </c>
      <c r="B6" s="77" t="s">
        <v>722</v>
      </c>
      <c r="C6" s="68">
        <v>50</v>
      </c>
      <c r="D6" s="69" t="s">
        <v>723</v>
      </c>
      <c r="E6" s="69" t="s">
        <v>724</v>
      </c>
      <c r="F6" s="69">
        <v>50</v>
      </c>
      <c r="G6" s="69">
        <v>100</v>
      </c>
      <c r="H6" s="71" t="s">
        <v>352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2.5">
      <c r="A7" s="66" t="s">
        <v>725</v>
      </c>
      <c r="B7" s="77" t="s">
        <v>726</v>
      </c>
      <c r="C7" s="68">
        <v>50</v>
      </c>
      <c r="D7" s="69" t="s">
        <v>723</v>
      </c>
      <c r="E7" s="69" t="s">
        <v>724</v>
      </c>
      <c r="F7" s="69">
        <v>50</v>
      </c>
      <c r="G7" s="69">
        <v>100</v>
      </c>
      <c r="H7" s="71" t="s">
        <v>352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2.5">
      <c r="A8" s="66" t="s">
        <v>727</v>
      </c>
      <c r="B8" s="77" t="s">
        <v>728</v>
      </c>
      <c r="C8" s="68">
        <v>60</v>
      </c>
      <c r="D8" s="69" t="s">
        <v>723</v>
      </c>
      <c r="E8" s="69" t="s">
        <v>724</v>
      </c>
      <c r="F8" s="69">
        <v>50</v>
      </c>
      <c r="G8" s="69">
        <v>100</v>
      </c>
      <c r="H8" s="71" t="s">
        <v>352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2.5">
      <c r="A9" s="66" t="s">
        <v>729</v>
      </c>
      <c r="B9" s="77" t="s">
        <v>730</v>
      </c>
      <c r="C9" s="68">
        <v>30</v>
      </c>
      <c r="D9" s="69" t="s">
        <v>723</v>
      </c>
      <c r="E9" s="69" t="s">
        <v>724</v>
      </c>
      <c r="F9" s="69">
        <v>50</v>
      </c>
      <c r="G9" s="69">
        <v>100</v>
      </c>
      <c r="H9" s="71" t="s">
        <v>352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4">
      <c r="A10" s="66" t="s">
        <v>731</v>
      </c>
      <c r="B10" s="70" t="s">
        <v>732</v>
      </c>
      <c r="C10" s="68">
        <v>10</v>
      </c>
      <c r="D10" s="69" t="s">
        <v>723</v>
      </c>
      <c r="E10" s="69" t="s">
        <v>724</v>
      </c>
      <c r="F10" s="69">
        <v>50</v>
      </c>
      <c r="G10" s="69">
        <v>100</v>
      </c>
      <c r="H10" s="71" t="s">
        <v>352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6">
      <c r="A11" s="66" t="s">
        <v>733</v>
      </c>
      <c r="B11" s="70" t="s">
        <v>734</v>
      </c>
      <c r="C11" s="68">
        <v>20</v>
      </c>
      <c r="D11" s="69" t="s">
        <v>723</v>
      </c>
      <c r="E11" s="69" t="s">
        <v>724</v>
      </c>
      <c r="F11" s="69">
        <v>50</v>
      </c>
      <c r="G11" s="69">
        <v>100</v>
      </c>
      <c r="H11" s="71" t="s">
        <v>352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6">
      <c r="A12" s="66" t="s">
        <v>735</v>
      </c>
      <c r="B12" s="70" t="s">
        <v>736</v>
      </c>
      <c r="C12" s="68">
        <v>10</v>
      </c>
      <c r="D12" s="69" t="s">
        <v>723</v>
      </c>
      <c r="E12" s="69" t="s">
        <v>724</v>
      </c>
      <c r="F12" s="69">
        <v>50</v>
      </c>
      <c r="G12" s="69">
        <v>100</v>
      </c>
      <c r="H12" s="71" t="s">
        <v>352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4">
      <c r="A13" s="66" t="s">
        <v>737</v>
      </c>
      <c r="B13" s="70" t="s">
        <v>738</v>
      </c>
      <c r="C13" s="68">
        <v>20</v>
      </c>
      <c r="D13" s="69" t="s">
        <v>723</v>
      </c>
      <c r="E13" s="69" t="s">
        <v>724</v>
      </c>
      <c r="F13" s="69">
        <v>50</v>
      </c>
      <c r="G13" s="69">
        <v>100</v>
      </c>
      <c r="H13" s="71" t="s">
        <v>352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>
      <c r="A14" s="72" t="s">
        <v>739</v>
      </c>
      <c r="B14" s="73" t="s">
        <v>740</v>
      </c>
      <c r="C14" s="74">
        <v>30</v>
      </c>
      <c r="D14" s="75" t="s">
        <v>741</v>
      </c>
      <c r="E14" s="75" t="s">
        <v>742</v>
      </c>
      <c r="F14" s="75">
        <v>20</v>
      </c>
      <c r="G14" s="75">
        <v>50</v>
      </c>
      <c r="H14" s="71" t="s">
        <v>352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>
      <c r="A15" s="72" t="s">
        <v>743</v>
      </c>
      <c r="B15" s="73" t="s">
        <v>744</v>
      </c>
      <c r="C15" s="74">
        <v>30</v>
      </c>
      <c r="D15" s="75" t="s">
        <v>741</v>
      </c>
      <c r="E15" s="75" t="s">
        <v>742</v>
      </c>
      <c r="F15" s="75">
        <v>20</v>
      </c>
      <c r="G15" s="75">
        <v>50</v>
      </c>
      <c r="H15" s="71" t="s">
        <v>352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6">
      <c r="A16" s="72" t="s">
        <v>745</v>
      </c>
      <c r="B16" s="70" t="s">
        <v>746</v>
      </c>
      <c r="C16" s="74">
        <v>20</v>
      </c>
      <c r="D16" s="75" t="s">
        <v>741</v>
      </c>
      <c r="E16" s="75" t="s">
        <v>742</v>
      </c>
      <c r="F16" s="75">
        <v>20</v>
      </c>
      <c r="G16" s="75">
        <v>50</v>
      </c>
      <c r="H16" s="71" t="s">
        <v>352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4">
      <c r="A17" s="72" t="s">
        <v>747</v>
      </c>
      <c r="B17" s="70" t="s">
        <v>748</v>
      </c>
      <c r="C17" s="74">
        <v>30</v>
      </c>
      <c r="D17" s="75" t="s">
        <v>741</v>
      </c>
      <c r="E17" s="75" t="s">
        <v>742</v>
      </c>
      <c r="F17" s="75">
        <v>20</v>
      </c>
      <c r="G17" s="75">
        <v>50</v>
      </c>
      <c r="H17" s="71" t="s">
        <v>352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>
      <c r="A18" s="72" t="s">
        <v>749</v>
      </c>
      <c r="B18" s="73" t="s">
        <v>750</v>
      </c>
      <c r="C18" s="76">
        <v>30</v>
      </c>
      <c r="D18" s="72" t="s">
        <v>741</v>
      </c>
      <c r="E18" s="75" t="s">
        <v>742</v>
      </c>
      <c r="F18" s="75">
        <v>20</v>
      </c>
      <c r="G18" s="75">
        <v>50</v>
      </c>
      <c r="H18" s="71" t="s">
        <v>352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>
      <c r="A19" s="72" t="s">
        <v>751</v>
      </c>
      <c r="B19" s="73" t="s">
        <v>752</v>
      </c>
      <c r="C19" s="74">
        <v>15</v>
      </c>
      <c r="D19" s="75" t="s">
        <v>741</v>
      </c>
      <c r="E19" s="75" t="s">
        <v>742</v>
      </c>
      <c r="F19" s="75">
        <v>20</v>
      </c>
      <c r="G19" s="75">
        <v>50</v>
      </c>
      <c r="H19" s="71" t="s">
        <v>352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>
      <c r="A20" s="72" t="s">
        <v>753</v>
      </c>
      <c r="B20" s="77" t="s">
        <v>754</v>
      </c>
      <c r="C20" s="68">
        <v>20</v>
      </c>
      <c r="D20" s="69" t="s">
        <v>741</v>
      </c>
      <c r="E20" s="75" t="s">
        <v>742</v>
      </c>
      <c r="F20" s="75">
        <v>20</v>
      </c>
      <c r="G20" s="75">
        <v>50</v>
      </c>
      <c r="H20" s="71" t="s">
        <v>352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>
      <c r="A21" s="72" t="s">
        <v>755</v>
      </c>
      <c r="B21" s="73" t="s">
        <v>756</v>
      </c>
      <c r="C21" s="74">
        <v>10</v>
      </c>
      <c r="D21" s="75" t="s">
        <v>741</v>
      </c>
      <c r="E21" s="75" t="s">
        <v>742</v>
      </c>
      <c r="F21" s="75">
        <v>20</v>
      </c>
      <c r="G21" s="75">
        <v>50</v>
      </c>
      <c r="H21" s="71" t="s">
        <v>352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>
      <c r="A22" s="72" t="s">
        <v>757</v>
      </c>
      <c r="B22" s="73" t="s">
        <v>758</v>
      </c>
      <c r="C22" s="74">
        <v>30</v>
      </c>
      <c r="D22" s="75" t="s">
        <v>741</v>
      </c>
      <c r="E22" s="75" t="s">
        <v>742</v>
      </c>
      <c r="F22" s="75">
        <v>20</v>
      </c>
      <c r="G22" s="75">
        <v>50</v>
      </c>
      <c r="H22" s="71" t="s">
        <v>352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>
      <c r="A23" s="72" t="s">
        <v>759</v>
      </c>
      <c r="B23" s="73" t="s">
        <v>760</v>
      </c>
      <c r="C23" s="74">
        <v>30</v>
      </c>
      <c r="D23" s="75" t="s">
        <v>741</v>
      </c>
      <c r="E23" s="75" t="s">
        <v>742</v>
      </c>
      <c r="F23" s="75">
        <v>20</v>
      </c>
      <c r="G23" s="75">
        <v>50</v>
      </c>
      <c r="H23" s="71" t="s">
        <v>352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>
      <c r="A24" s="72" t="s">
        <v>761</v>
      </c>
      <c r="B24" s="73" t="s">
        <v>762</v>
      </c>
      <c r="C24" s="74">
        <v>30</v>
      </c>
      <c r="D24" s="75" t="s">
        <v>741</v>
      </c>
      <c r="E24" s="75" t="s">
        <v>742</v>
      </c>
      <c r="F24" s="75">
        <v>20</v>
      </c>
      <c r="G24" s="75">
        <v>50</v>
      </c>
      <c r="H24" s="71" t="s">
        <v>352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>
      <c r="A25" s="72" t="s">
        <v>763</v>
      </c>
      <c r="B25" s="73" t="s">
        <v>764</v>
      </c>
      <c r="C25" s="74">
        <v>30</v>
      </c>
      <c r="D25" s="75" t="s">
        <v>741</v>
      </c>
      <c r="E25" s="75" t="s">
        <v>742</v>
      </c>
      <c r="F25" s="75">
        <v>20</v>
      </c>
      <c r="G25" s="75">
        <v>50</v>
      </c>
      <c r="H25" s="71" t="s">
        <v>352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>
      <c r="A26" s="72" t="s">
        <v>765</v>
      </c>
      <c r="B26" s="77" t="s">
        <v>766</v>
      </c>
      <c r="C26" s="78">
        <v>40</v>
      </c>
      <c r="D26" s="66" t="s">
        <v>741</v>
      </c>
      <c r="E26" s="72" t="s">
        <v>742</v>
      </c>
      <c r="F26" s="75">
        <v>20</v>
      </c>
      <c r="G26" s="75">
        <v>50</v>
      </c>
      <c r="H26" s="71" t="s">
        <v>352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>
      <c r="A27" s="72" t="s">
        <v>767</v>
      </c>
      <c r="B27" s="73" t="s">
        <v>768</v>
      </c>
      <c r="C27" s="74">
        <v>5</v>
      </c>
      <c r="D27" s="75" t="s">
        <v>741</v>
      </c>
      <c r="E27" s="75" t="s">
        <v>742</v>
      </c>
      <c r="F27" s="75">
        <v>20</v>
      </c>
      <c r="G27" s="75">
        <v>50</v>
      </c>
      <c r="H27" s="71" t="s">
        <v>352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>
      <c r="A28" s="72" t="s">
        <v>769</v>
      </c>
      <c r="B28" s="73" t="s">
        <v>770</v>
      </c>
      <c r="C28" s="76">
        <v>10</v>
      </c>
      <c r="D28" s="72" t="s">
        <v>741</v>
      </c>
      <c r="E28" s="75" t="s">
        <v>742</v>
      </c>
      <c r="F28" s="75">
        <v>20</v>
      </c>
      <c r="G28" s="75">
        <v>50</v>
      </c>
      <c r="H28" s="71" t="s">
        <v>352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>
      <c r="A29" s="72" t="s">
        <v>771</v>
      </c>
      <c r="B29" s="77" t="s">
        <v>772</v>
      </c>
      <c r="C29" s="68">
        <v>10</v>
      </c>
      <c r="D29" s="69" t="s">
        <v>741</v>
      </c>
      <c r="E29" s="75" t="s">
        <v>742</v>
      </c>
      <c r="F29" s="75">
        <v>20</v>
      </c>
      <c r="G29" s="75">
        <v>50</v>
      </c>
      <c r="H29" s="71" t="s">
        <v>352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22.5">
      <c r="A30" s="72" t="s">
        <v>773</v>
      </c>
      <c r="B30" s="77" t="s">
        <v>774</v>
      </c>
      <c r="C30" s="68">
        <v>20</v>
      </c>
      <c r="D30" s="69">
        <v>10</v>
      </c>
      <c r="E30" s="75" t="s">
        <v>742</v>
      </c>
      <c r="F30" s="75">
        <v>20</v>
      </c>
      <c r="G30" s="75">
        <v>50</v>
      </c>
      <c r="H30" s="71" t="s">
        <v>352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2.5">
      <c r="A31" s="72" t="s">
        <v>775</v>
      </c>
      <c r="B31" s="77" t="s">
        <v>776</v>
      </c>
      <c r="C31" s="68">
        <v>20</v>
      </c>
      <c r="D31" s="69" t="s">
        <v>741</v>
      </c>
      <c r="E31" s="75" t="s">
        <v>742</v>
      </c>
      <c r="F31" s="75">
        <v>20</v>
      </c>
      <c r="G31" s="75">
        <v>50</v>
      </c>
      <c r="H31" s="71" t="s">
        <v>352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22.5">
      <c r="A32" s="72" t="s">
        <v>777</v>
      </c>
      <c r="B32" s="77" t="s">
        <v>778</v>
      </c>
      <c r="C32" s="68">
        <v>10</v>
      </c>
      <c r="D32" s="69" t="s">
        <v>779</v>
      </c>
      <c r="E32" s="75" t="s">
        <v>742</v>
      </c>
      <c r="F32" s="75">
        <v>20</v>
      </c>
      <c r="G32" s="75">
        <v>50</v>
      </c>
      <c r="H32" s="71" t="s">
        <v>352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>
      <c r="A33" s="72" t="s">
        <v>780</v>
      </c>
      <c r="B33" s="73" t="s">
        <v>781</v>
      </c>
      <c r="C33" s="74">
        <v>20</v>
      </c>
      <c r="D33" s="75" t="s">
        <v>741</v>
      </c>
      <c r="E33" s="75" t="s">
        <v>742</v>
      </c>
      <c r="F33" s="75">
        <v>20</v>
      </c>
      <c r="G33" s="75">
        <v>50</v>
      </c>
      <c r="H33" s="71" t="s">
        <v>352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22.5">
      <c r="A34" s="72" t="s">
        <v>782</v>
      </c>
      <c r="B34" s="73" t="s">
        <v>783</v>
      </c>
      <c r="C34" s="76">
        <v>2</v>
      </c>
      <c r="D34" s="72" t="s">
        <v>741</v>
      </c>
      <c r="E34" s="72" t="s">
        <v>742</v>
      </c>
      <c r="F34" s="75">
        <v>20</v>
      </c>
      <c r="G34" s="75">
        <v>50</v>
      </c>
      <c r="H34" s="71" t="s">
        <v>352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2.5">
      <c r="A35" s="72" t="s">
        <v>784</v>
      </c>
      <c r="B35" s="73" t="s">
        <v>785</v>
      </c>
      <c r="C35" s="79">
        <v>20</v>
      </c>
      <c r="D35" s="56" t="s">
        <v>741</v>
      </c>
      <c r="E35" s="56" t="s">
        <v>742</v>
      </c>
      <c r="F35" s="75">
        <v>20</v>
      </c>
      <c r="G35" s="75">
        <v>50</v>
      </c>
      <c r="H35" s="81" t="s">
        <v>352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2.5">
      <c r="A36" s="72" t="s">
        <v>786</v>
      </c>
      <c r="B36" s="73" t="s">
        <v>787</v>
      </c>
      <c r="C36" s="79">
        <v>30</v>
      </c>
      <c r="D36" s="56" t="s">
        <v>741</v>
      </c>
      <c r="E36" s="56" t="s">
        <v>742</v>
      </c>
      <c r="F36" s="75">
        <v>20</v>
      </c>
      <c r="G36" s="75">
        <v>50</v>
      </c>
      <c r="H36" s="81" t="s">
        <v>352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22.5">
      <c r="A37" s="72" t="s">
        <v>788</v>
      </c>
      <c r="B37" s="73" t="s">
        <v>789</v>
      </c>
      <c r="C37" s="79">
        <v>30</v>
      </c>
      <c r="D37" s="56" t="s">
        <v>741</v>
      </c>
      <c r="E37" s="56" t="s">
        <v>742</v>
      </c>
      <c r="F37" s="75">
        <v>20</v>
      </c>
      <c r="G37" s="75">
        <v>50</v>
      </c>
      <c r="H37" s="81" t="s">
        <v>352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2.5">
      <c r="A38" s="72" t="s">
        <v>790</v>
      </c>
      <c r="B38" s="73" t="s">
        <v>791</v>
      </c>
      <c r="C38" s="79">
        <v>20</v>
      </c>
      <c r="D38" s="56" t="s">
        <v>741</v>
      </c>
      <c r="E38" s="56" t="s">
        <v>742</v>
      </c>
      <c r="F38" s="75">
        <v>20</v>
      </c>
      <c r="G38" s="75">
        <v>50</v>
      </c>
      <c r="H38" s="81" t="s">
        <v>352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2.5">
      <c r="A39" s="72" t="s">
        <v>792</v>
      </c>
      <c r="B39" s="73" t="s">
        <v>793</v>
      </c>
      <c r="C39" s="79">
        <v>20</v>
      </c>
      <c r="D39" s="56" t="s">
        <v>741</v>
      </c>
      <c r="E39" s="56" t="s">
        <v>742</v>
      </c>
      <c r="F39" s="75">
        <v>20</v>
      </c>
      <c r="G39" s="75">
        <v>50</v>
      </c>
      <c r="H39" s="81" t="s">
        <v>352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2.5">
      <c r="A40" s="72" t="s">
        <v>794</v>
      </c>
      <c r="B40" s="73" t="s">
        <v>795</v>
      </c>
      <c r="C40" s="79">
        <v>20</v>
      </c>
      <c r="D40" s="56" t="s">
        <v>741</v>
      </c>
      <c r="E40" s="56" t="s">
        <v>742</v>
      </c>
      <c r="F40" s="75">
        <v>20</v>
      </c>
      <c r="G40" s="75">
        <v>50</v>
      </c>
      <c r="H40" s="81" t="s">
        <v>352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22.5">
      <c r="A41" s="72" t="s">
        <v>796</v>
      </c>
      <c r="B41" s="73" t="s">
        <v>797</v>
      </c>
      <c r="C41" s="79">
        <v>20</v>
      </c>
      <c r="D41" s="56" t="s">
        <v>741</v>
      </c>
      <c r="E41" s="56" t="s">
        <v>742</v>
      </c>
      <c r="F41" s="75">
        <v>20</v>
      </c>
      <c r="G41" s="75">
        <v>50</v>
      </c>
      <c r="H41" s="81" t="s">
        <v>352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22.5">
      <c r="A42" s="72" t="s">
        <v>798</v>
      </c>
      <c r="B42" s="73" t="s">
        <v>799</v>
      </c>
      <c r="C42" s="79">
        <v>10</v>
      </c>
      <c r="D42" s="72" t="s">
        <v>779</v>
      </c>
      <c r="E42" s="56" t="s">
        <v>800</v>
      </c>
      <c r="F42" s="75">
        <v>20</v>
      </c>
      <c r="G42" s="75">
        <v>50</v>
      </c>
      <c r="H42" s="81" t="s">
        <v>352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22.5">
      <c r="A43" s="72" t="s">
        <v>801</v>
      </c>
      <c r="B43" s="73" t="s">
        <v>802</v>
      </c>
      <c r="C43" s="79">
        <v>30</v>
      </c>
      <c r="D43" s="56" t="s">
        <v>741</v>
      </c>
      <c r="E43" s="56" t="s">
        <v>742</v>
      </c>
      <c r="F43" s="75">
        <v>20</v>
      </c>
      <c r="G43" s="75">
        <v>50</v>
      </c>
      <c r="H43" s="81" t="s">
        <v>352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22.5">
      <c r="A44" s="72" t="s">
        <v>803</v>
      </c>
      <c r="B44" s="73" t="s">
        <v>804</v>
      </c>
      <c r="C44" s="79">
        <v>30</v>
      </c>
      <c r="D44" s="56" t="s">
        <v>741</v>
      </c>
      <c r="E44" s="56" t="s">
        <v>742</v>
      </c>
      <c r="F44" s="75">
        <v>20</v>
      </c>
      <c r="G44" s="75">
        <v>50</v>
      </c>
      <c r="H44" s="81" t="s">
        <v>352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72" t="s">
        <v>806</v>
      </c>
      <c r="B45" s="71" t="s">
        <v>805</v>
      </c>
      <c r="C45" s="80">
        <v>30</v>
      </c>
      <c r="D45" s="72" t="s">
        <v>741</v>
      </c>
      <c r="E45" s="72" t="s">
        <v>742</v>
      </c>
      <c r="F45" s="75">
        <v>20</v>
      </c>
      <c r="G45" s="75">
        <v>50</v>
      </c>
      <c r="H45" s="71" t="s">
        <v>352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6">
      <c r="A46" s="72" t="s">
        <v>810</v>
      </c>
      <c r="B46" s="70" t="s">
        <v>807</v>
      </c>
      <c r="C46" s="82">
        <v>20</v>
      </c>
      <c r="D46" s="83" t="s">
        <v>808</v>
      </c>
      <c r="E46" s="83" t="s">
        <v>809</v>
      </c>
      <c r="F46" s="84">
        <v>10</v>
      </c>
      <c r="G46" s="84">
        <v>20</v>
      </c>
      <c r="H46" s="71" t="s">
        <v>352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22.5">
      <c r="A47" s="72" t="s">
        <v>813</v>
      </c>
      <c r="B47" s="77" t="s">
        <v>811</v>
      </c>
      <c r="C47" s="68">
        <v>20</v>
      </c>
      <c r="D47" s="69" t="s">
        <v>812</v>
      </c>
      <c r="E47" s="69" t="s">
        <v>812</v>
      </c>
      <c r="F47" s="84">
        <v>10</v>
      </c>
      <c r="G47" s="84">
        <v>20</v>
      </c>
      <c r="H47" s="71" t="s">
        <v>352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>
      <c r="A48" s="72" t="s">
        <v>815</v>
      </c>
      <c r="B48" s="77" t="s">
        <v>814</v>
      </c>
      <c r="C48" s="68">
        <v>25</v>
      </c>
      <c r="D48" s="69" t="s">
        <v>812</v>
      </c>
      <c r="E48" s="69" t="s">
        <v>812</v>
      </c>
      <c r="F48" s="84">
        <v>10</v>
      </c>
      <c r="G48" s="84">
        <v>20</v>
      </c>
      <c r="H48" s="71" t="s">
        <v>352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72" t="s">
        <v>817</v>
      </c>
      <c r="B49" s="73" t="s">
        <v>816</v>
      </c>
      <c r="C49" s="74">
        <v>5</v>
      </c>
      <c r="D49" s="75" t="s">
        <v>741</v>
      </c>
      <c r="E49" s="75" t="s">
        <v>741</v>
      </c>
      <c r="F49" s="84">
        <v>10</v>
      </c>
      <c r="G49" s="84">
        <v>20</v>
      </c>
      <c r="H49" s="71" t="s">
        <v>352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22.5">
      <c r="A50" s="72" t="s">
        <v>819</v>
      </c>
      <c r="B50" s="73" t="s">
        <v>818</v>
      </c>
      <c r="C50" s="76">
        <v>5</v>
      </c>
      <c r="D50" s="72" t="s">
        <v>741</v>
      </c>
      <c r="E50" s="72" t="s">
        <v>741</v>
      </c>
      <c r="F50" s="84">
        <v>10</v>
      </c>
      <c r="G50" s="84">
        <v>20</v>
      </c>
      <c r="H50" s="71" t="s">
        <v>352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22.5">
      <c r="A51" s="72" t="s">
        <v>822</v>
      </c>
      <c r="B51" s="77" t="s">
        <v>820</v>
      </c>
      <c r="C51" s="78">
        <v>20</v>
      </c>
      <c r="D51" s="66" t="s">
        <v>808</v>
      </c>
      <c r="E51" s="66" t="s">
        <v>809</v>
      </c>
      <c r="F51" s="84">
        <v>10</v>
      </c>
      <c r="G51" s="84">
        <v>20</v>
      </c>
      <c r="H51" s="71" t="s">
        <v>352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22.5">
      <c r="A52" s="72" t="s">
        <v>825</v>
      </c>
      <c r="B52" s="73" t="s">
        <v>821</v>
      </c>
      <c r="C52" s="76">
        <v>50</v>
      </c>
      <c r="D52" s="83" t="s">
        <v>741</v>
      </c>
      <c r="E52" s="83" t="s">
        <v>741</v>
      </c>
      <c r="F52" s="84">
        <v>15</v>
      </c>
      <c r="G52" s="84">
        <v>25</v>
      </c>
      <c r="H52" s="71" t="s">
        <v>352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22.5">
      <c r="A53" s="72" t="s">
        <v>828</v>
      </c>
      <c r="B53" s="73" t="s">
        <v>823</v>
      </c>
      <c r="C53" s="68">
        <v>6</v>
      </c>
      <c r="D53" s="75">
        <v>30</v>
      </c>
      <c r="E53" s="84" t="s">
        <v>824</v>
      </c>
      <c r="F53" s="84">
        <v>5</v>
      </c>
      <c r="G53" s="84">
        <v>10</v>
      </c>
      <c r="H53" s="71" t="s">
        <v>352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>
      <c r="A54" s="72" t="s">
        <v>831</v>
      </c>
      <c r="B54" s="73" t="s">
        <v>826</v>
      </c>
      <c r="C54" s="68">
        <v>100</v>
      </c>
      <c r="D54" s="75" t="s">
        <v>827</v>
      </c>
      <c r="E54" s="84" t="s">
        <v>824</v>
      </c>
      <c r="F54" s="84">
        <v>50</v>
      </c>
      <c r="G54" s="84">
        <v>100</v>
      </c>
      <c r="H54" s="71" t="s">
        <v>352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>
      <c r="A55" s="72" t="s">
        <v>833</v>
      </c>
      <c r="B55" s="85" t="s">
        <v>829</v>
      </c>
      <c r="C55" s="86">
        <v>100</v>
      </c>
      <c r="D55" s="72" t="s">
        <v>830</v>
      </c>
      <c r="E55" s="83" t="s">
        <v>824</v>
      </c>
      <c r="F55" s="84">
        <v>80</v>
      </c>
      <c r="G55" s="84">
        <v>160</v>
      </c>
      <c r="H55" s="71" t="s">
        <v>352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>
      <c r="A56" s="72" t="s">
        <v>837</v>
      </c>
      <c r="B56" s="85" t="s">
        <v>832</v>
      </c>
      <c r="C56" s="86">
        <v>100</v>
      </c>
      <c r="D56" s="72" t="s">
        <v>830</v>
      </c>
      <c r="E56" s="83" t="s">
        <v>824</v>
      </c>
      <c r="F56" s="84">
        <v>80</v>
      </c>
      <c r="G56" s="84">
        <v>160</v>
      </c>
      <c r="H56" s="71" t="s">
        <v>352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>
      <c r="A57" s="72" t="s">
        <v>840</v>
      </c>
      <c r="B57" s="73" t="s">
        <v>834</v>
      </c>
      <c r="C57" s="87">
        <v>3</v>
      </c>
      <c r="D57" s="72" t="s">
        <v>835</v>
      </c>
      <c r="E57" s="83" t="s">
        <v>836</v>
      </c>
      <c r="F57" s="84">
        <v>5</v>
      </c>
      <c r="G57" s="84">
        <v>10</v>
      </c>
      <c r="H57" s="71" t="s">
        <v>352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>
      <c r="A58" s="72" t="s">
        <v>842</v>
      </c>
      <c r="B58" s="73" t="s">
        <v>838</v>
      </c>
      <c r="C58" s="68">
        <v>1</v>
      </c>
      <c r="D58" s="75" t="s">
        <v>839</v>
      </c>
      <c r="E58" s="84" t="s">
        <v>836</v>
      </c>
      <c r="F58" s="84">
        <v>5</v>
      </c>
      <c r="G58" s="84">
        <v>10</v>
      </c>
      <c r="H58" s="71" t="s">
        <v>352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>
      <c r="A59" s="72" t="s">
        <v>859</v>
      </c>
      <c r="B59" s="73" t="s">
        <v>841</v>
      </c>
      <c r="C59" s="68">
        <v>1</v>
      </c>
      <c r="D59" s="75" t="s">
        <v>839</v>
      </c>
      <c r="E59" s="84" t="s">
        <v>836</v>
      </c>
      <c r="F59" s="84">
        <v>5</v>
      </c>
      <c r="G59" s="84">
        <v>10</v>
      </c>
      <c r="H59" s="71" t="s">
        <v>352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22.5">
      <c r="A60" s="72" t="s">
        <v>861</v>
      </c>
      <c r="B60" s="73" t="s">
        <v>843</v>
      </c>
      <c r="C60" s="78">
        <v>100</v>
      </c>
      <c r="D60" s="72" t="s">
        <v>844</v>
      </c>
      <c r="E60" s="83" t="s">
        <v>824</v>
      </c>
      <c r="F60" s="84">
        <v>30</v>
      </c>
      <c r="G60" s="84">
        <v>50</v>
      </c>
      <c r="H60" s="71" t="s">
        <v>352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>
      <c r="A61" s="72" t="s">
        <v>866</v>
      </c>
      <c r="B61" s="73" t="s">
        <v>845</v>
      </c>
      <c r="C61" s="74">
        <v>50</v>
      </c>
      <c r="D61" s="75" t="s">
        <v>846</v>
      </c>
      <c r="E61" s="84" t="s">
        <v>824</v>
      </c>
      <c r="F61" s="84">
        <v>30</v>
      </c>
      <c r="G61" s="84">
        <v>50</v>
      </c>
      <c r="H61" s="71" t="s">
        <v>352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>
      <c r="A62" s="72" t="s">
        <v>869</v>
      </c>
      <c r="B62" s="67" t="s">
        <v>847</v>
      </c>
      <c r="C62" s="68">
        <v>5</v>
      </c>
      <c r="D62" s="69" t="s">
        <v>848</v>
      </c>
      <c r="E62" s="69" t="s">
        <v>724</v>
      </c>
      <c r="F62" s="69">
        <v>10</v>
      </c>
      <c r="G62" s="69">
        <v>15</v>
      </c>
      <c r="H62" s="71" t="s">
        <v>352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>
      <c r="A63" s="72" t="s">
        <v>876</v>
      </c>
      <c r="B63" s="73" t="s">
        <v>849</v>
      </c>
      <c r="C63" s="74">
        <v>30</v>
      </c>
      <c r="D63" s="75" t="s">
        <v>850</v>
      </c>
      <c r="E63" s="84" t="s">
        <v>824</v>
      </c>
      <c r="F63" s="84">
        <v>200</v>
      </c>
      <c r="G63" s="84">
        <v>300</v>
      </c>
      <c r="H63" s="71" t="s">
        <v>352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22.5">
      <c r="A64" s="132" t="s">
        <v>878</v>
      </c>
      <c r="B64" s="133" t="s">
        <v>851</v>
      </c>
      <c r="C64" s="134">
        <v>100</v>
      </c>
      <c r="D64" s="135" t="s">
        <v>852</v>
      </c>
      <c r="E64" s="136" t="s">
        <v>853</v>
      </c>
      <c r="F64" s="136">
        <v>150</v>
      </c>
      <c r="G64" s="136">
        <v>250</v>
      </c>
      <c r="H64" s="71" t="s">
        <v>352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22.5">
      <c r="A65" s="132" t="s">
        <v>880</v>
      </c>
      <c r="B65" s="133" t="s">
        <v>854</v>
      </c>
      <c r="C65" s="137">
        <v>100</v>
      </c>
      <c r="D65" s="132" t="s">
        <v>855</v>
      </c>
      <c r="E65" s="138" t="s">
        <v>856</v>
      </c>
      <c r="F65" s="136">
        <v>100</v>
      </c>
      <c r="G65" s="136">
        <v>200</v>
      </c>
      <c r="H65" s="71" t="s">
        <v>352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22.5">
      <c r="A66" s="72" t="s">
        <v>878</v>
      </c>
      <c r="B66" s="73" t="s">
        <v>851</v>
      </c>
      <c r="C66" s="74">
        <v>100</v>
      </c>
      <c r="D66" s="75" t="s">
        <v>852</v>
      </c>
      <c r="E66" s="84" t="s">
        <v>853</v>
      </c>
      <c r="F66" s="84">
        <v>150</v>
      </c>
      <c r="G66" s="84">
        <v>250</v>
      </c>
      <c r="H66" s="71" t="s">
        <v>352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22.5">
      <c r="A67" s="72" t="s">
        <v>880</v>
      </c>
      <c r="B67" s="73" t="s">
        <v>854</v>
      </c>
      <c r="C67" s="76">
        <v>100</v>
      </c>
      <c r="D67" s="72" t="s">
        <v>855</v>
      </c>
      <c r="E67" s="83" t="s">
        <v>856</v>
      </c>
      <c r="F67" s="84">
        <v>100</v>
      </c>
      <c r="G67" s="84">
        <v>200</v>
      </c>
      <c r="H67" s="71" t="s">
        <v>352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22.5">
      <c r="A68" s="132" t="s">
        <v>1026</v>
      </c>
      <c r="B68" s="133" t="s">
        <v>1027</v>
      </c>
      <c r="C68" s="134">
        <v>500</v>
      </c>
      <c r="D68" s="135" t="s">
        <v>830</v>
      </c>
      <c r="E68" s="136" t="s">
        <v>824</v>
      </c>
      <c r="F68" s="136">
        <v>170</v>
      </c>
      <c r="G68" s="136">
        <v>220</v>
      </c>
      <c r="H68" s="71" t="s">
        <v>352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22.5">
      <c r="A69" s="132" t="s">
        <v>1028</v>
      </c>
      <c r="B69" s="133" t="s">
        <v>1029</v>
      </c>
      <c r="C69" s="134">
        <v>500</v>
      </c>
      <c r="D69" s="135" t="s">
        <v>830</v>
      </c>
      <c r="E69" s="136" t="s">
        <v>824</v>
      </c>
      <c r="F69" s="136">
        <v>170</v>
      </c>
      <c r="G69" s="136">
        <v>220</v>
      </c>
      <c r="H69" s="71" t="s">
        <v>352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>
      <c r="A70" s="132" t="s">
        <v>1030</v>
      </c>
      <c r="B70" s="133" t="s">
        <v>1031</v>
      </c>
      <c r="C70" s="134">
        <v>500</v>
      </c>
      <c r="D70" s="135" t="s">
        <v>830</v>
      </c>
      <c r="E70" s="136" t="s">
        <v>824</v>
      </c>
      <c r="F70" s="136">
        <v>170</v>
      </c>
      <c r="G70" s="136">
        <v>220</v>
      </c>
      <c r="H70" s="71" t="s">
        <v>352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>
      <c r="A71" s="72" t="s">
        <v>888</v>
      </c>
      <c r="B71" s="71" t="s">
        <v>858</v>
      </c>
      <c r="C71" s="80">
        <v>150</v>
      </c>
      <c r="D71" s="83"/>
      <c r="E71" s="83" t="s">
        <v>800</v>
      </c>
      <c r="F71" s="84">
        <v>100</v>
      </c>
      <c r="G71" s="84">
        <v>250</v>
      </c>
      <c r="H71" s="71" t="s">
        <v>352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>
      <c r="A72" s="72" t="s">
        <v>890</v>
      </c>
      <c r="B72" s="88" t="s">
        <v>860</v>
      </c>
      <c r="C72" s="89">
        <v>200</v>
      </c>
      <c r="D72" s="90"/>
      <c r="E72" s="91" t="s">
        <v>800</v>
      </c>
      <c r="F72" s="125">
        <v>100</v>
      </c>
      <c r="G72" s="125">
        <v>180</v>
      </c>
      <c r="H72" s="71" t="s">
        <v>352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24">
      <c r="A73" s="72" t="s">
        <v>892</v>
      </c>
      <c r="B73" s="92" t="s">
        <v>862</v>
      </c>
      <c r="C73" s="89">
        <v>100</v>
      </c>
      <c r="D73" s="91" t="s">
        <v>863</v>
      </c>
      <c r="E73" s="91" t="s">
        <v>864</v>
      </c>
      <c r="F73" s="125">
        <v>200</v>
      </c>
      <c r="G73" s="125">
        <v>500</v>
      </c>
      <c r="H73" s="71" t="s">
        <v>352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22.5">
      <c r="A74" s="72" t="s">
        <v>894</v>
      </c>
      <c r="B74" s="92" t="s">
        <v>865</v>
      </c>
      <c r="C74" s="89"/>
      <c r="D74" s="91" t="s">
        <v>863</v>
      </c>
      <c r="E74" s="91" t="s">
        <v>864</v>
      </c>
      <c r="F74" s="125">
        <v>200</v>
      </c>
      <c r="G74" s="125">
        <v>300</v>
      </c>
      <c r="H74" s="71" t="s">
        <v>352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22.5">
      <c r="A75" s="72" t="s">
        <v>897</v>
      </c>
      <c r="B75" s="88" t="s">
        <v>867</v>
      </c>
      <c r="C75" s="89">
        <v>50</v>
      </c>
      <c r="D75" s="91" t="s">
        <v>868</v>
      </c>
      <c r="E75" s="91" t="s">
        <v>800</v>
      </c>
      <c r="F75" s="125">
        <v>3</v>
      </c>
      <c r="G75" s="125">
        <v>6</v>
      </c>
      <c r="H75" s="71" t="s">
        <v>352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>
      <c r="A76" s="72" t="s">
        <v>857</v>
      </c>
      <c r="B76" s="71" t="s">
        <v>870</v>
      </c>
      <c r="C76" s="80">
        <v>15</v>
      </c>
      <c r="D76" s="83" t="s">
        <v>846</v>
      </c>
      <c r="E76" s="83" t="s">
        <v>871</v>
      </c>
      <c r="F76" s="84">
        <v>50</v>
      </c>
      <c r="G76" s="84">
        <v>100</v>
      </c>
      <c r="H76" s="71" t="s">
        <v>352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>
      <c r="A77" s="72" t="s">
        <v>1013</v>
      </c>
      <c r="B77" s="71" t="s">
        <v>872</v>
      </c>
      <c r="C77" s="80">
        <v>5</v>
      </c>
      <c r="D77" s="83" t="s">
        <v>873</v>
      </c>
      <c r="E77" s="83" t="s">
        <v>856</v>
      </c>
      <c r="F77" s="84">
        <v>10</v>
      </c>
      <c r="G77" s="84">
        <v>15</v>
      </c>
      <c r="H77" s="71" t="s">
        <v>352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>
      <c r="A78" s="72" t="s">
        <v>1014</v>
      </c>
      <c r="B78" s="71" t="s">
        <v>874</v>
      </c>
      <c r="C78" s="80">
        <v>10</v>
      </c>
      <c r="D78" s="83"/>
      <c r="E78" s="83" t="s">
        <v>875</v>
      </c>
      <c r="F78" s="84">
        <v>10</v>
      </c>
      <c r="G78" s="84">
        <v>15</v>
      </c>
      <c r="H78" s="71" t="s">
        <v>352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>
      <c r="A79" s="72" t="s">
        <v>1015</v>
      </c>
      <c r="B79" s="71" t="s">
        <v>877</v>
      </c>
      <c r="C79" s="80">
        <v>10</v>
      </c>
      <c r="D79" s="83"/>
      <c r="E79" s="83" t="s">
        <v>724</v>
      </c>
      <c r="F79" s="84">
        <v>10</v>
      </c>
      <c r="G79" s="84">
        <v>15</v>
      </c>
      <c r="H79" s="71" t="s">
        <v>352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>
      <c r="A80" s="72" t="s">
        <v>1016</v>
      </c>
      <c r="B80" s="71" t="s">
        <v>879</v>
      </c>
      <c r="C80" s="80">
        <v>10</v>
      </c>
      <c r="D80" s="83"/>
      <c r="E80" s="83" t="s">
        <v>724</v>
      </c>
      <c r="F80" s="84">
        <v>10</v>
      </c>
      <c r="G80" s="84">
        <v>15</v>
      </c>
      <c r="H80" s="71" t="s">
        <v>352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>
      <c r="A81" s="72" t="s">
        <v>1017</v>
      </c>
      <c r="B81" s="71" t="s">
        <v>881</v>
      </c>
      <c r="C81" s="80">
        <v>15</v>
      </c>
      <c r="D81" s="83"/>
      <c r="E81" s="83" t="s">
        <v>824</v>
      </c>
      <c r="F81" s="84">
        <v>10</v>
      </c>
      <c r="G81" s="84">
        <v>15</v>
      </c>
      <c r="H81" s="71" t="s">
        <v>352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>
      <c r="A82" s="72" t="s">
        <v>1018</v>
      </c>
      <c r="B82" s="71" t="s">
        <v>882</v>
      </c>
      <c r="C82" s="80">
        <v>4</v>
      </c>
      <c r="D82" s="83" t="s">
        <v>883</v>
      </c>
      <c r="E82" s="83" t="s">
        <v>884</v>
      </c>
      <c r="F82" s="84">
        <v>3</v>
      </c>
      <c r="G82" s="84">
        <v>5</v>
      </c>
      <c r="H82" s="71" t="s">
        <v>352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22.5">
      <c r="A83" s="72" t="s">
        <v>1019</v>
      </c>
      <c r="B83" s="149" t="s">
        <v>885</v>
      </c>
      <c r="C83" s="80">
        <v>70</v>
      </c>
      <c r="D83" s="83" t="s">
        <v>886</v>
      </c>
      <c r="E83" s="83" t="s">
        <v>800</v>
      </c>
      <c r="F83" s="84">
        <v>150</v>
      </c>
      <c r="G83" s="84">
        <v>250</v>
      </c>
      <c r="H83" s="71" t="s">
        <v>352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>
      <c r="A84" s="72" t="s">
        <v>1020</v>
      </c>
      <c r="B84" s="71" t="s">
        <v>887</v>
      </c>
      <c r="C84" s="80">
        <v>10</v>
      </c>
      <c r="D84" s="83"/>
      <c r="E84" s="83" t="s">
        <v>800</v>
      </c>
      <c r="F84" s="84">
        <v>20</v>
      </c>
      <c r="G84" s="84">
        <v>50</v>
      </c>
      <c r="H84" s="71" t="s">
        <v>352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>
      <c r="A85" s="72" t="s">
        <v>1021</v>
      </c>
      <c r="B85" s="71" t="s">
        <v>889</v>
      </c>
      <c r="C85" s="80">
        <v>2</v>
      </c>
      <c r="D85" s="83"/>
      <c r="E85" s="83" t="s">
        <v>800</v>
      </c>
      <c r="F85" s="84">
        <v>5</v>
      </c>
      <c r="G85" s="84">
        <v>10</v>
      </c>
      <c r="H85" s="71" t="s">
        <v>352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>
      <c r="A86" s="72" t="s">
        <v>1022</v>
      </c>
      <c r="B86" s="71" t="s">
        <v>891</v>
      </c>
      <c r="C86" s="80">
        <v>2</v>
      </c>
      <c r="D86" s="83"/>
      <c r="E86" s="83" t="s">
        <v>800</v>
      </c>
      <c r="F86" s="84">
        <v>5</v>
      </c>
      <c r="G86" s="84">
        <v>10</v>
      </c>
      <c r="H86" s="71" t="s">
        <v>352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>
      <c r="A87" s="72" t="s">
        <v>1023</v>
      </c>
      <c r="B87" s="71" t="s">
        <v>893</v>
      </c>
      <c r="C87" s="80">
        <v>2</v>
      </c>
      <c r="D87" s="83"/>
      <c r="E87" s="83" t="s">
        <v>800</v>
      </c>
      <c r="F87" s="84">
        <v>5</v>
      </c>
      <c r="G87" s="84">
        <v>10</v>
      </c>
      <c r="H87" s="71" t="s">
        <v>352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>
      <c r="A88" s="72" t="s">
        <v>1024</v>
      </c>
      <c r="B88" s="71" t="s">
        <v>895</v>
      </c>
      <c r="C88" s="80">
        <v>10</v>
      </c>
      <c r="D88" s="83" t="s">
        <v>896</v>
      </c>
      <c r="E88" s="83" t="s">
        <v>724</v>
      </c>
      <c r="F88" s="84">
        <v>30</v>
      </c>
      <c r="G88" s="84">
        <v>50</v>
      </c>
      <c r="H88" s="71" t="s">
        <v>352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>
      <c r="A89" s="72" t="s">
        <v>1025</v>
      </c>
      <c r="B89" s="71" t="s">
        <v>898</v>
      </c>
      <c r="C89" s="80">
        <v>15</v>
      </c>
      <c r="D89" s="83"/>
      <c r="E89" s="83" t="s">
        <v>724</v>
      </c>
      <c r="F89" s="84">
        <v>10</v>
      </c>
      <c r="G89" s="84">
        <v>15</v>
      </c>
      <c r="H89" s="71" t="s">
        <v>352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22.5">
      <c r="A90" s="132" t="s">
        <v>1032</v>
      </c>
      <c r="B90" s="148" t="s">
        <v>1033</v>
      </c>
      <c r="C90" s="140">
        <v>2</v>
      </c>
      <c r="D90" s="140" t="s">
        <v>1034</v>
      </c>
      <c r="E90" s="115" t="s">
        <v>1034</v>
      </c>
      <c r="F90" s="145">
        <v>2</v>
      </c>
      <c r="G90" s="145">
        <v>2</v>
      </c>
      <c r="H90" s="71" t="s">
        <v>352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22.5">
      <c r="A91" s="132" t="s">
        <v>1035</v>
      </c>
      <c r="B91" s="148" t="s">
        <v>1036</v>
      </c>
      <c r="C91" s="141">
        <v>2</v>
      </c>
      <c r="D91" s="140" t="s">
        <v>1034</v>
      </c>
      <c r="E91" s="115" t="s">
        <v>1034</v>
      </c>
      <c r="F91" s="69">
        <v>2</v>
      </c>
      <c r="G91" s="69">
        <v>2</v>
      </c>
      <c r="H91" s="71" t="s">
        <v>352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>
      <c r="A92" s="132" t="s">
        <v>1037</v>
      </c>
      <c r="B92" s="139" t="s">
        <v>1038</v>
      </c>
      <c r="C92" s="141">
        <v>2</v>
      </c>
      <c r="D92" s="140" t="s">
        <v>1034</v>
      </c>
      <c r="E92" s="115" t="s">
        <v>1034</v>
      </c>
      <c r="F92" s="69">
        <v>2</v>
      </c>
      <c r="G92" s="69">
        <v>2</v>
      </c>
      <c r="H92" s="71" t="s">
        <v>352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>
      <c r="A93" s="132" t="s">
        <v>1039</v>
      </c>
      <c r="B93" s="147" t="s">
        <v>1040</v>
      </c>
      <c r="C93" s="143">
        <v>300</v>
      </c>
      <c r="D93" s="140" t="s">
        <v>1034</v>
      </c>
      <c r="E93" s="115" t="s">
        <v>1041</v>
      </c>
      <c r="F93" s="131">
        <v>300</v>
      </c>
      <c r="G93" s="131">
        <v>300</v>
      </c>
      <c r="H93" s="71" t="s">
        <v>352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22.5">
      <c r="A94" s="132" t="s">
        <v>1042</v>
      </c>
      <c r="B94" s="147" t="s">
        <v>1043</v>
      </c>
      <c r="C94" s="143">
        <v>50</v>
      </c>
      <c r="D94" s="140" t="s">
        <v>1034</v>
      </c>
      <c r="E94" s="115" t="s">
        <v>1034</v>
      </c>
      <c r="F94" s="131">
        <v>50</v>
      </c>
      <c r="G94" s="131">
        <v>50</v>
      </c>
      <c r="H94" s="71" t="s">
        <v>352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>
      <c r="A95" s="132" t="s">
        <v>1044</v>
      </c>
      <c r="B95" s="142" t="s">
        <v>1045</v>
      </c>
      <c r="C95" s="143">
        <v>20</v>
      </c>
      <c r="D95" s="140" t="s">
        <v>1034</v>
      </c>
      <c r="E95" s="144" t="s">
        <v>1046</v>
      </c>
      <c r="F95" s="146">
        <v>20</v>
      </c>
      <c r="G95" s="146">
        <v>20</v>
      </c>
      <c r="H95" s="71" t="s">
        <v>352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>
      <c r="A96" s="132" t="s">
        <v>1047</v>
      </c>
      <c r="B96" s="142" t="s">
        <v>1048</v>
      </c>
      <c r="C96" s="143">
        <v>1</v>
      </c>
      <c r="D96" s="140" t="s">
        <v>1034</v>
      </c>
      <c r="E96" s="144" t="s">
        <v>1034</v>
      </c>
      <c r="F96" s="146">
        <v>1</v>
      </c>
      <c r="G96" s="146">
        <v>1</v>
      </c>
      <c r="H96" s="71" t="s">
        <v>352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</sheetData>
  <protectedRanges>
    <protectedRange sqref="H4:H5" name="Range1_1_3_1_1"/>
  </protectedRanges>
  <mergeCells count="3">
    <mergeCell ref="I2:R2"/>
    <mergeCell ref="A3:H3"/>
    <mergeCell ref="I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9"/>
  <sheetViews>
    <sheetView tabSelected="1" zoomScale="130" zoomScaleNormal="130" workbookViewId="0">
      <selection activeCell="F31" sqref="F31"/>
    </sheetView>
  </sheetViews>
  <sheetFormatPr defaultRowHeight="14.25"/>
  <cols>
    <col min="2" max="2" width="26.25" customWidth="1"/>
    <col min="3" max="3" width="18.375" customWidth="1"/>
    <col min="6" max="6" width="13.25" customWidth="1"/>
    <col min="20" max="20" width="14" customWidth="1"/>
  </cols>
  <sheetData>
    <row r="2" spans="1:20" ht="15.75">
      <c r="A2" s="11"/>
      <c r="B2" s="105" t="s">
        <v>899</v>
      </c>
      <c r="C2" s="12"/>
      <c r="D2" s="11"/>
      <c r="E2" s="11"/>
      <c r="F2" s="11"/>
      <c r="G2" s="11"/>
      <c r="H2" s="11"/>
      <c r="I2" s="11"/>
      <c r="J2" s="163" t="s">
        <v>18</v>
      </c>
      <c r="K2" s="163"/>
      <c r="L2" s="163"/>
      <c r="M2" s="163"/>
      <c r="N2" s="163"/>
      <c r="O2" s="163"/>
      <c r="P2" s="163"/>
      <c r="Q2" s="163"/>
      <c r="R2" s="163"/>
      <c r="S2" s="163"/>
      <c r="T2" s="10"/>
    </row>
    <row r="3" spans="1:20" ht="15">
      <c r="A3" s="165" t="s">
        <v>111</v>
      </c>
      <c r="B3" s="166"/>
      <c r="C3" s="166"/>
      <c r="D3" s="166"/>
      <c r="E3" s="166"/>
      <c r="F3" s="166"/>
      <c r="G3" s="166"/>
      <c r="H3" s="166"/>
      <c r="I3" s="166"/>
      <c r="J3" s="164" t="s">
        <v>19</v>
      </c>
      <c r="K3" s="164"/>
      <c r="L3" s="164"/>
      <c r="M3" s="164"/>
      <c r="N3" s="164"/>
      <c r="O3" s="164"/>
      <c r="P3" s="164"/>
      <c r="Q3" s="164"/>
      <c r="R3" s="164"/>
      <c r="S3" s="13" t="s">
        <v>112</v>
      </c>
      <c r="T3" s="9"/>
    </row>
    <row r="4" spans="1:20" ht="63">
      <c r="A4" s="14" t="s">
        <v>0</v>
      </c>
      <c r="B4" s="15" t="s">
        <v>1</v>
      </c>
      <c r="C4" s="15"/>
      <c r="D4" s="16" t="s">
        <v>900</v>
      </c>
      <c r="E4" s="16" t="s">
        <v>901</v>
      </c>
      <c r="F4" s="17" t="s">
        <v>2</v>
      </c>
      <c r="G4" s="17" t="s">
        <v>3</v>
      </c>
      <c r="H4" s="17" t="s">
        <v>122</v>
      </c>
      <c r="I4" s="18" t="s">
        <v>114</v>
      </c>
      <c r="J4" s="19" t="s">
        <v>20</v>
      </c>
      <c r="K4" s="20" t="s">
        <v>8</v>
      </c>
      <c r="L4" s="20" t="s">
        <v>9</v>
      </c>
      <c r="M4" s="20" t="s">
        <v>10</v>
      </c>
      <c r="N4" s="20" t="s">
        <v>11</v>
      </c>
      <c r="O4" s="20" t="s">
        <v>12</v>
      </c>
      <c r="P4" s="20" t="s">
        <v>13</v>
      </c>
      <c r="Q4" s="20" t="s">
        <v>14</v>
      </c>
      <c r="R4" s="20" t="s">
        <v>15</v>
      </c>
      <c r="S4" s="20" t="s">
        <v>16</v>
      </c>
      <c r="T4" s="3" t="s">
        <v>17</v>
      </c>
    </row>
    <row r="5" spans="1:20" ht="15.75">
      <c r="A5" s="2"/>
      <c r="B5" s="2"/>
      <c r="C5" s="95" t="s">
        <v>123</v>
      </c>
      <c r="D5" s="2"/>
      <c r="E5" s="2"/>
      <c r="F5" s="96" t="s">
        <v>719</v>
      </c>
      <c r="G5" s="96" t="s">
        <v>719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2.5">
      <c r="A6" s="72" t="s">
        <v>902</v>
      </c>
      <c r="B6" s="97" t="s">
        <v>903</v>
      </c>
      <c r="C6" s="2"/>
      <c r="D6" s="75">
        <v>150</v>
      </c>
      <c r="E6" s="84" t="s">
        <v>904</v>
      </c>
      <c r="F6" s="84">
        <v>20</v>
      </c>
      <c r="G6" s="84">
        <v>50</v>
      </c>
      <c r="H6" s="84" t="s">
        <v>800</v>
      </c>
      <c r="I6" s="80" t="s">
        <v>352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72" t="s">
        <v>905</v>
      </c>
      <c r="B7" s="73" t="s">
        <v>906</v>
      </c>
      <c r="C7" s="2"/>
      <c r="D7" s="75">
        <v>500</v>
      </c>
      <c r="E7" s="84" t="s">
        <v>907</v>
      </c>
      <c r="F7" s="84">
        <v>500</v>
      </c>
      <c r="G7" s="84">
        <v>600</v>
      </c>
      <c r="H7" s="84" t="s">
        <v>908</v>
      </c>
      <c r="I7" s="80" t="s">
        <v>352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2.5">
      <c r="A8" s="72" t="s">
        <v>909</v>
      </c>
      <c r="B8" s="73" t="s">
        <v>910</v>
      </c>
      <c r="C8" s="2"/>
      <c r="D8" s="72">
        <v>500</v>
      </c>
      <c r="E8" s="83" t="s">
        <v>907</v>
      </c>
      <c r="F8" s="84">
        <v>500</v>
      </c>
      <c r="G8" s="84">
        <v>600</v>
      </c>
      <c r="H8" s="84" t="s">
        <v>908</v>
      </c>
      <c r="I8" s="80" t="s">
        <v>352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22.5">
      <c r="A9" s="72" t="s">
        <v>911</v>
      </c>
      <c r="B9" s="73" t="s">
        <v>912</v>
      </c>
      <c r="C9" s="2"/>
      <c r="D9" s="72">
        <v>100</v>
      </c>
      <c r="E9" s="83" t="s">
        <v>846</v>
      </c>
      <c r="F9" s="84">
        <v>50</v>
      </c>
      <c r="G9" s="84">
        <v>100</v>
      </c>
      <c r="H9" s="83" t="s">
        <v>800</v>
      </c>
      <c r="I9" s="80" t="s">
        <v>352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1.75" customHeight="1">
      <c r="A10" s="72" t="s">
        <v>913</v>
      </c>
      <c r="B10" s="73" t="s">
        <v>914</v>
      </c>
      <c r="C10" s="2"/>
      <c r="D10" s="72">
        <v>500</v>
      </c>
      <c r="E10" s="83" t="s">
        <v>915</v>
      </c>
      <c r="F10" s="84">
        <v>700</v>
      </c>
      <c r="G10" s="84">
        <v>800</v>
      </c>
      <c r="H10" s="83" t="s">
        <v>800</v>
      </c>
      <c r="I10" s="80" t="s">
        <v>352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72" t="s">
        <v>916</v>
      </c>
      <c r="B11" s="73" t="s">
        <v>917</v>
      </c>
      <c r="C11" s="2"/>
      <c r="D11" s="72">
        <v>250</v>
      </c>
      <c r="E11" s="83" t="s">
        <v>846</v>
      </c>
      <c r="F11" s="84">
        <v>250</v>
      </c>
      <c r="G11" s="84">
        <v>300</v>
      </c>
      <c r="H11" s="83" t="s">
        <v>800</v>
      </c>
      <c r="I11" s="80" t="s">
        <v>352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72" t="s">
        <v>918</v>
      </c>
      <c r="B12" s="93" t="s">
        <v>919</v>
      </c>
      <c r="C12" s="2"/>
      <c r="D12" s="72">
        <v>150</v>
      </c>
      <c r="E12" s="83">
        <v>0</v>
      </c>
      <c r="F12" s="84">
        <v>20</v>
      </c>
      <c r="G12" s="84">
        <v>50</v>
      </c>
      <c r="H12" s="83" t="s">
        <v>800</v>
      </c>
      <c r="I12" s="80" t="s">
        <v>352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22.5">
      <c r="A13" s="72" t="s">
        <v>920</v>
      </c>
      <c r="B13" s="73" t="s">
        <v>921</v>
      </c>
      <c r="C13" s="2"/>
      <c r="D13" s="72">
        <v>150</v>
      </c>
      <c r="E13" s="83">
        <v>0</v>
      </c>
      <c r="F13" s="84">
        <v>20</v>
      </c>
      <c r="G13" s="84">
        <v>50</v>
      </c>
      <c r="H13" s="83" t="s">
        <v>800</v>
      </c>
      <c r="I13" s="80" t="s">
        <v>352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22.5">
      <c r="A14" s="72" t="s">
        <v>922</v>
      </c>
      <c r="B14" s="73" t="s">
        <v>923</v>
      </c>
      <c r="C14" s="2"/>
      <c r="D14" s="72">
        <v>200</v>
      </c>
      <c r="E14" s="83" t="s">
        <v>846</v>
      </c>
      <c r="F14" s="84">
        <v>600</v>
      </c>
      <c r="G14" s="84">
        <v>700</v>
      </c>
      <c r="H14" s="83" t="s">
        <v>800</v>
      </c>
      <c r="I14" s="80" t="s">
        <v>352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72" t="s">
        <v>924</v>
      </c>
      <c r="B15" s="93" t="s">
        <v>925</v>
      </c>
      <c r="C15" s="2"/>
      <c r="D15" s="72">
        <v>150</v>
      </c>
      <c r="E15" s="83" t="s">
        <v>915</v>
      </c>
      <c r="F15" s="84">
        <v>600</v>
      </c>
      <c r="G15" s="84">
        <v>700</v>
      </c>
      <c r="H15" s="83" t="s">
        <v>800</v>
      </c>
      <c r="I15" s="80" t="s">
        <v>352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72" t="s">
        <v>926</v>
      </c>
      <c r="B16" s="93" t="s">
        <v>927</v>
      </c>
      <c r="C16" s="2"/>
      <c r="D16" s="72">
        <v>100</v>
      </c>
      <c r="E16" s="83" t="s">
        <v>846</v>
      </c>
      <c r="F16" s="84">
        <v>600</v>
      </c>
      <c r="G16" s="84">
        <v>700</v>
      </c>
      <c r="H16" s="83" t="s">
        <v>800</v>
      </c>
      <c r="I16" s="80" t="s">
        <v>352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72" t="s">
        <v>928</v>
      </c>
      <c r="B17" s="94" t="s">
        <v>929</v>
      </c>
      <c r="C17" s="2"/>
      <c r="D17" s="72">
        <v>4</v>
      </c>
      <c r="E17" s="72">
        <v>100</v>
      </c>
      <c r="F17" s="75">
        <v>4</v>
      </c>
      <c r="G17" s="75">
        <v>10</v>
      </c>
      <c r="H17" s="83" t="s">
        <v>800</v>
      </c>
      <c r="I17" s="80" t="s">
        <v>352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72" t="s">
        <v>930</v>
      </c>
      <c r="B18" s="94" t="s">
        <v>931</v>
      </c>
      <c r="C18" s="2"/>
      <c r="D18" s="72">
        <v>300</v>
      </c>
      <c r="E18" s="98" t="s">
        <v>936</v>
      </c>
      <c r="F18" s="127">
        <v>350</v>
      </c>
      <c r="G18" s="127">
        <v>500</v>
      </c>
      <c r="H18" s="83" t="s">
        <v>800</v>
      </c>
      <c r="I18" s="80" t="s">
        <v>352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72" t="s">
        <v>932</v>
      </c>
      <c r="B19" s="99" t="s">
        <v>933</v>
      </c>
      <c r="C19" s="2"/>
      <c r="D19" s="98">
        <v>10</v>
      </c>
      <c r="E19" s="98" t="s">
        <v>937</v>
      </c>
      <c r="F19" s="127">
        <v>50</v>
      </c>
      <c r="G19" s="127">
        <v>60</v>
      </c>
      <c r="H19" s="83" t="s">
        <v>800</v>
      </c>
      <c r="I19" s="80" t="s">
        <v>352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72" t="s">
        <v>934</v>
      </c>
      <c r="B20" s="99" t="s">
        <v>935</v>
      </c>
      <c r="C20" s="2"/>
      <c r="D20" s="98">
        <v>10</v>
      </c>
      <c r="E20" s="98">
        <v>1</v>
      </c>
      <c r="F20" s="127">
        <v>100</v>
      </c>
      <c r="G20" s="127">
        <v>150</v>
      </c>
      <c r="H20" s="83" t="s">
        <v>908</v>
      </c>
      <c r="I20" s="80" t="s">
        <v>352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72"/>
      <c r="B21" s="99"/>
      <c r="C21" s="2"/>
      <c r="D21" s="103" t="s">
        <v>961</v>
      </c>
      <c r="E21" s="103" t="s">
        <v>962</v>
      </c>
      <c r="F21" s="128" t="s">
        <v>121</v>
      </c>
      <c r="G21" s="129"/>
      <c r="H21" s="83"/>
      <c r="I21" s="8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22.5">
      <c r="A22" s="100" t="s">
        <v>938</v>
      </c>
      <c r="B22" s="101" t="s">
        <v>939</v>
      </c>
      <c r="C22" s="102">
        <v>8814848190</v>
      </c>
      <c r="D22" s="102">
        <v>18</v>
      </c>
      <c r="E22" s="102">
        <v>36</v>
      </c>
      <c r="F22" s="104" t="s">
        <v>356</v>
      </c>
      <c r="G22" s="2"/>
      <c r="H22" s="83">
        <v>1</v>
      </c>
      <c r="I22" s="80" t="s">
        <v>352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22.5">
      <c r="A23" s="100" t="s">
        <v>940</v>
      </c>
      <c r="B23" s="101" t="s">
        <v>941</v>
      </c>
      <c r="C23" s="102" t="s">
        <v>942</v>
      </c>
      <c r="D23" s="102">
        <v>18</v>
      </c>
      <c r="E23" s="102">
        <v>36</v>
      </c>
      <c r="F23" s="104" t="s">
        <v>356</v>
      </c>
      <c r="G23" s="2"/>
      <c r="H23" s="83">
        <v>1</v>
      </c>
      <c r="I23" s="80" t="s">
        <v>352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22.5">
      <c r="A24" s="100" t="s">
        <v>943</v>
      </c>
      <c r="B24" s="101" t="s">
        <v>944</v>
      </c>
      <c r="C24" s="102" t="s">
        <v>945</v>
      </c>
      <c r="D24" s="102">
        <v>18</v>
      </c>
      <c r="E24" s="102">
        <v>36</v>
      </c>
      <c r="F24" s="104" t="s">
        <v>356</v>
      </c>
      <c r="G24" s="2"/>
      <c r="H24" s="83">
        <v>1</v>
      </c>
      <c r="I24" s="80" t="s">
        <v>352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2.5">
      <c r="A25" s="100" t="s">
        <v>946</v>
      </c>
      <c r="B25" s="101" t="s">
        <v>947</v>
      </c>
      <c r="C25" s="102" t="s">
        <v>948</v>
      </c>
      <c r="D25" s="102">
        <v>18</v>
      </c>
      <c r="E25" s="102">
        <v>36</v>
      </c>
      <c r="F25" s="104" t="s">
        <v>356</v>
      </c>
      <c r="G25" s="2"/>
      <c r="H25" s="83">
        <v>1</v>
      </c>
      <c r="I25" s="80" t="s">
        <v>352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22.5">
      <c r="A26" s="100" t="s">
        <v>949</v>
      </c>
      <c r="B26" s="101" t="s">
        <v>950</v>
      </c>
      <c r="C26" s="102" t="s">
        <v>951</v>
      </c>
      <c r="D26" s="102">
        <v>18</v>
      </c>
      <c r="E26" s="102">
        <v>36</v>
      </c>
      <c r="F26" s="104" t="s">
        <v>356</v>
      </c>
      <c r="G26" s="2"/>
      <c r="H26" s="83">
        <v>1</v>
      </c>
      <c r="I26" s="80" t="s">
        <v>352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0" t="s">
        <v>952</v>
      </c>
      <c r="B27" s="101" t="s">
        <v>953</v>
      </c>
      <c r="C27" s="102" t="s">
        <v>954</v>
      </c>
      <c r="D27" s="102">
        <v>18</v>
      </c>
      <c r="E27" s="102">
        <v>36</v>
      </c>
      <c r="F27" s="104" t="s">
        <v>963</v>
      </c>
      <c r="G27" s="2"/>
      <c r="H27" s="83">
        <v>1</v>
      </c>
      <c r="I27" s="80" t="s">
        <v>352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0" t="s">
        <v>955</v>
      </c>
      <c r="B28" s="101" t="s">
        <v>956</v>
      </c>
      <c r="C28" s="102" t="s">
        <v>957</v>
      </c>
      <c r="D28" s="102">
        <v>6</v>
      </c>
      <c r="E28" s="102">
        <v>12</v>
      </c>
      <c r="F28" s="104" t="s">
        <v>964</v>
      </c>
      <c r="G28" s="2"/>
      <c r="H28" s="83">
        <v>1</v>
      </c>
      <c r="I28" s="80" t="s">
        <v>352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0" t="s">
        <v>958</v>
      </c>
      <c r="B29" s="101" t="s">
        <v>959</v>
      </c>
      <c r="C29" s="102" t="s">
        <v>960</v>
      </c>
      <c r="D29" s="102">
        <v>2.5</v>
      </c>
      <c r="E29" s="102">
        <v>5</v>
      </c>
      <c r="F29" s="104" t="s">
        <v>963</v>
      </c>
      <c r="G29" s="2"/>
      <c r="H29" s="83">
        <v>1</v>
      </c>
      <c r="I29" s="80" t="s">
        <v>352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</sheetData>
  <protectedRanges>
    <protectedRange sqref="I4" name="Range1_1_3_1_1"/>
  </protectedRanges>
  <mergeCells count="3">
    <mergeCell ref="J2:S2"/>
    <mergeCell ref="A3:I3"/>
    <mergeCell ref="J3:R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A7" zoomScale="130" zoomScaleNormal="130" workbookViewId="0">
      <selection activeCell="B23" sqref="B23"/>
    </sheetView>
  </sheetViews>
  <sheetFormatPr defaultRowHeight="14.25"/>
  <cols>
    <col min="2" max="2" width="21.125" customWidth="1"/>
    <col min="3" max="3" width="13.375" customWidth="1"/>
    <col min="4" max="4" width="13.5" customWidth="1"/>
  </cols>
  <sheetData>
    <row r="2" spans="1:19" ht="15.75">
      <c r="A2" s="11"/>
      <c r="B2" s="105" t="s">
        <v>966</v>
      </c>
      <c r="C2" s="11"/>
      <c r="D2" s="11"/>
      <c r="E2" s="11"/>
      <c r="F2" s="11"/>
      <c r="G2" s="11"/>
      <c r="H2" s="11"/>
      <c r="I2" s="163" t="s">
        <v>18</v>
      </c>
      <c r="J2" s="163"/>
      <c r="K2" s="163"/>
      <c r="L2" s="163"/>
      <c r="M2" s="163"/>
      <c r="N2" s="163"/>
      <c r="O2" s="163"/>
      <c r="P2" s="163"/>
      <c r="Q2" s="163"/>
      <c r="R2" s="163"/>
      <c r="S2" s="10"/>
    </row>
    <row r="3" spans="1:19" ht="15">
      <c r="A3" s="165" t="s">
        <v>111</v>
      </c>
      <c r="B3" s="166"/>
      <c r="C3" s="166"/>
      <c r="D3" s="166"/>
      <c r="E3" s="166"/>
      <c r="F3" s="166"/>
      <c r="G3" s="166"/>
      <c r="H3" s="166"/>
      <c r="I3" s="164" t="s">
        <v>19</v>
      </c>
      <c r="J3" s="164"/>
      <c r="K3" s="164"/>
      <c r="L3" s="164"/>
      <c r="M3" s="164"/>
      <c r="N3" s="164"/>
      <c r="O3" s="164"/>
      <c r="P3" s="164"/>
      <c r="Q3" s="164"/>
      <c r="R3" s="13" t="s">
        <v>112</v>
      </c>
      <c r="S3" s="9"/>
    </row>
    <row r="4" spans="1:19" ht="63">
      <c r="A4" s="14" t="s">
        <v>0</v>
      </c>
      <c r="B4" s="15" t="s">
        <v>1</v>
      </c>
      <c r="C4" s="16" t="s">
        <v>967</v>
      </c>
      <c r="D4" s="16" t="s">
        <v>901</v>
      </c>
      <c r="E4" s="17" t="s">
        <v>2</v>
      </c>
      <c r="F4" s="17" t="s">
        <v>3</v>
      </c>
      <c r="G4" s="16" t="s">
        <v>122</v>
      </c>
      <c r="H4" s="18" t="s">
        <v>114</v>
      </c>
      <c r="I4" s="19" t="s">
        <v>20</v>
      </c>
      <c r="J4" s="20" t="s">
        <v>8</v>
      </c>
      <c r="K4" s="20" t="s">
        <v>9</v>
      </c>
      <c r="L4" s="20" t="s">
        <v>10</v>
      </c>
      <c r="M4" s="20" t="s">
        <v>11</v>
      </c>
      <c r="N4" s="20" t="s">
        <v>12</v>
      </c>
      <c r="O4" s="20" t="s">
        <v>13</v>
      </c>
      <c r="P4" s="20" t="s">
        <v>14</v>
      </c>
      <c r="Q4" s="20" t="s">
        <v>15</v>
      </c>
      <c r="R4" s="20" t="s">
        <v>16</v>
      </c>
      <c r="S4" s="3" t="s">
        <v>17</v>
      </c>
    </row>
    <row r="5" spans="1:19">
      <c r="A5" s="21"/>
      <c r="B5" s="21"/>
      <c r="C5" s="22" t="s">
        <v>968</v>
      </c>
      <c r="D5" s="22" t="s">
        <v>118</v>
      </c>
      <c r="E5" s="107" t="s">
        <v>719</v>
      </c>
      <c r="F5" s="108" t="s">
        <v>719</v>
      </c>
      <c r="G5" s="21"/>
      <c r="H5" s="23"/>
      <c r="I5" s="24"/>
      <c r="J5" s="24"/>
      <c r="K5" s="24"/>
      <c r="L5" s="24"/>
      <c r="M5" s="24"/>
      <c r="N5" s="24"/>
      <c r="O5" s="24"/>
      <c r="P5" s="24"/>
      <c r="Q5" s="24"/>
      <c r="R5" s="24"/>
      <c r="S5" s="8"/>
    </row>
    <row r="6" spans="1:19">
      <c r="A6" s="72" t="s">
        <v>969</v>
      </c>
      <c r="B6" s="109" t="s">
        <v>970</v>
      </c>
      <c r="C6" s="110">
        <v>12</v>
      </c>
      <c r="D6" s="110" t="s">
        <v>971</v>
      </c>
      <c r="E6" s="130">
        <v>4</v>
      </c>
      <c r="F6" s="130">
        <v>6</v>
      </c>
      <c r="G6" s="110" t="s">
        <v>533</v>
      </c>
      <c r="H6" s="111" t="s">
        <v>21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72" t="s">
        <v>972</v>
      </c>
      <c r="B7" s="109" t="s">
        <v>973</v>
      </c>
      <c r="C7" s="110">
        <v>20</v>
      </c>
      <c r="D7" s="110" t="s">
        <v>974</v>
      </c>
      <c r="E7" s="130">
        <v>7</v>
      </c>
      <c r="F7" s="130">
        <v>10</v>
      </c>
      <c r="G7" s="110" t="s">
        <v>533</v>
      </c>
      <c r="H7" s="111" t="s">
        <v>21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72" t="s">
        <v>975</v>
      </c>
      <c r="B8" s="109" t="s">
        <v>976</v>
      </c>
      <c r="C8" s="110">
        <v>25</v>
      </c>
      <c r="D8" s="110" t="s">
        <v>977</v>
      </c>
      <c r="E8" s="130">
        <v>6</v>
      </c>
      <c r="F8" s="130">
        <v>10</v>
      </c>
      <c r="G8" s="110" t="s">
        <v>533</v>
      </c>
      <c r="H8" s="111" t="s">
        <v>21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72" t="s">
        <v>978</v>
      </c>
      <c r="B9" s="109" t="s">
        <v>979</v>
      </c>
      <c r="C9" s="110">
        <v>25</v>
      </c>
      <c r="D9" s="110" t="s">
        <v>971</v>
      </c>
      <c r="E9" s="130">
        <v>6</v>
      </c>
      <c r="F9" s="130">
        <v>10</v>
      </c>
      <c r="G9" s="110" t="s">
        <v>533</v>
      </c>
      <c r="H9" s="111" t="s">
        <v>21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2.5">
      <c r="A10" s="72" t="s">
        <v>980</v>
      </c>
      <c r="B10" s="112" t="s">
        <v>981</v>
      </c>
      <c r="C10" s="110">
        <v>15</v>
      </c>
      <c r="D10" s="110" t="s">
        <v>982</v>
      </c>
      <c r="E10" s="130">
        <v>5</v>
      </c>
      <c r="F10" s="130">
        <v>7</v>
      </c>
      <c r="G10" s="110" t="s">
        <v>533</v>
      </c>
      <c r="H10" s="111" t="s">
        <v>21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2.5">
      <c r="A11" s="72" t="s">
        <v>983</v>
      </c>
      <c r="B11" s="112" t="s">
        <v>984</v>
      </c>
      <c r="C11" s="110">
        <v>15</v>
      </c>
      <c r="D11" s="110" t="s">
        <v>982</v>
      </c>
      <c r="E11" s="130">
        <v>5</v>
      </c>
      <c r="F11" s="130">
        <v>7</v>
      </c>
      <c r="G11" s="110" t="s">
        <v>533</v>
      </c>
      <c r="H11" s="111" t="s">
        <v>21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2.5">
      <c r="A12" s="72" t="s">
        <v>985</v>
      </c>
      <c r="B12" s="112" t="s">
        <v>986</v>
      </c>
      <c r="C12" s="110">
        <v>15</v>
      </c>
      <c r="D12" s="110" t="s">
        <v>987</v>
      </c>
      <c r="E12" s="130">
        <v>5</v>
      </c>
      <c r="F12" s="130">
        <v>10</v>
      </c>
      <c r="G12" s="110" t="s">
        <v>988</v>
      </c>
      <c r="H12" s="111" t="s">
        <v>21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72" t="s">
        <v>989</v>
      </c>
      <c r="B13" s="88" t="s">
        <v>990</v>
      </c>
      <c r="C13" s="113">
        <v>5</v>
      </c>
      <c r="D13" s="72" t="s">
        <v>991</v>
      </c>
      <c r="E13" s="75">
        <v>2</v>
      </c>
      <c r="F13" s="75">
        <v>3</v>
      </c>
      <c r="G13" s="72" t="s">
        <v>332</v>
      </c>
      <c r="H13" s="111" t="s">
        <v>21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72" t="s">
        <v>992</v>
      </c>
      <c r="B14" s="88" t="s">
        <v>993</v>
      </c>
      <c r="C14" s="113">
        <v>50</v>
      </c>
      <c r="D14" s="72" t="s">
        <v>994</v>
      </c>
      <c r="E14" s="75">
        <v>22</v>
      </c>
      <c r="F14" s="75">
        <v>25</v>
      </c>
      <c r="G14" s="72" t="s">
        <v>332</v>
      </c>
      <c r="H14" s="111" t="s">
        <v>21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72" t="s">
        <v>995</v>
      </c>
      <c r="B15" s="88" t="s">
        <v>996</v>
      </c>
      <c r="C15" s="113">
        <v>5</v>
      </c>
      <c r="D15" s="72" t="s">
        <v>997</v>
      </c>
      <c r="E15" s="75">
        <v>2</v>
      </c>
      <c r="F15" s="75">
        <v>3</v>
      </c>
      <c r="G15" s="72" t="s">
        <v>998</v>
      </c>
      <c r="H15" s="111" t="s">
        <v>21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72" t="s">
        <v>999</v>
      </c>
      <c r="B16" s="88" t="s">
        <v>1000</v>
      </c>
      <c r="C16" s="113">
        <v>30</v>
      </c>
      <c r="D16" s="72" t="s">
        <v>1001</v>
      </c>
      <c r="E16" s="75">
        <v>13</v>
      </c>
      <c r="F16" s="75">
        <v>15</v>
      </c>
      <c r="G16" s="72" t="s">
        <v>332</v>
      </c>
      <c r="H16" s="111" t="s">
        <v>21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2.5">
      <c r="A17" s="72" t="s">
        <v>1002</v>
      </c>
      <c r="B17" s="88" t="s">
        <v>1003</v>
      </c>
      <c r="C17" s="113">
        <v>10</v>
      </c>
      <c r="D17" s="72" t="s">
        <v>1004</v>
      </c>
      <c r="E17" s="75">
        <v>3</v>
      </c>
      <c r="F17" s="75">
        <v>4</v>
      </c>
      <c r="G17" s="72" t="s">
        <v>1005</v>
      </c>
      <c r="H17" s="111" t="s">
        <v>21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72" t="s">
        <v>1006</v>
      </c>
      <c r="B18" s="88" t="s">
        <v>1007</v>
      </c>
      <c r="C18" s="114">
        <v>50</v>
      </c>
      <c r="D18" s="72" t="s">
        <v>1008</v>
      </c>
      <c r="E18" s="75">
        <v>22</v>
      </c>
      <c r="F18" s="75">
        <v>25</v>
      </c>
      <c r="G18" s="110" t="s">
        <v>332</v>
      </c>
      <c r="H18" s="111" t="s">
        <v>21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72" t="s">
        <v>1009</v>
      </c>
      <c r="B19" s="109" t="s">
        <v>1010</v>
      </c>
      <c r="C19" s="114">
        <v>5</v>
      </c>
      <c r="D19" s="110" t="s">
        <v>1011</v>
      </c>
      <c r="E19" s="130">
        <v>2</v>
      </c>
      <c r="F19" s="130">
        <v>3</v>
      </c>
      <c r="G19" s="110" t="s">
        <v>1005</v>
      </c>
      <c r="H19" s="111" t="s">
        <v>21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</sheetData>
  <protectedRanges>
    <protectedRange sqref="H4:H5" name="Range1_1_3_1_1"/>
  </protectedRanges>
  <mergeCells count="3">
    <mergeCell ref="I2:R2"/>
    <mergeCell ref="A3:H3"/>
    <mergeCell ref="I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Lot 1 Blood Bank</vt:lpstr>
      <vt:lpstr>Lot 2 Biochemistry </vt:lpstr>
      <vt:lpstr>Lot 3 Haematology</vt:lpstr>
      <vt:lpstr>Lot 4 Microbiology</vt:lpstr>
      <vt:lpstr>Lot 5 Serology</vt:lpstr>
      <vt:lpstr>Lot 6 HistoCytology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Sibeso Nkwilimba</dc:creator>
  <cp:lastModifiedBy>Faleola Eliu</cp:lastModifiedBy>
  <dcterms:created xsi:type="dcterms:W3CDTF">2026-06-25T23:30:35Z</dcterms:created>
  <dcterms:modified xsi:type="dcterms:W3CDTF">2026-09-11T03:06:00Z</dcterms:modified>
</cp:coreProperties>
</file>